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聖大\GitHub\Python_Labo\lab\thanksToGami\ASH\ff99SB\"/>
    </mc:Choice>
  </mc:AlternateContent>
  <bookViews>
    <workbookView xWindow="0" yWindow="0" windowWidth="20490" windowHeight="7770" activeTab="6"/>
  </bookViews>
  <sheets>
    <sheet name="CCSD_aug" sheetId="13" r:id="rId1"/>
    <sheet name="HF_6311G" sheetId="8" r:id="rId2"/>
    <sheet name="HF_AUG" sheetId="9" r:id="rId3"/>
    <sheet name="MP2_aug" sheetId="10" r:id="rId4"/>
    <sheet name="B3LYP_aug" sheetId="11" r:id="rId5"/>
    <sheet name="CI_aug" sheetId="12" r:id="rId6"/>
    <sheet name="nagai" sheetId="14" r:id="rId7"/>
    <sheet name="MP4 (2)" sheetId="7" r:id="rId8"/>
    <sheet name="ff99SB,ff03" sheetId="3" r:id="rId9"/>
    <sheet name="ff14SB" sheetId="1" r:id="rId10"/>
    <sheet name="ff14ipq" sheetId="4" r:id="rId11"/>
    <sheet name="ff14SB_fitting" sheetId="5" r:id="rId12"/>
  </sheets>
  <definedNames>
    <definedName name="solver_adj" localSheetId="4" hidden="1">B3LYP_aug!$O$2:$O$3</definedName>
    <definedName name="solver_adj" localSheetId="0" hidden="1">CCSD_aug!$O$2:$O$3</definedName>
    <definedName name="solver_adj" localSheetId="5" hidden="1">CI_aug!$O$2:$O$3</definedName>
    <definedName name="solver_adj" localSheetId="10" hidden="1">ff14ipq!$K$2:$K$4</definedName>
    <definedName name="solver_adj" localSheetId="9" hidden="1">ff14SB!$J$2:$J$3</definedName>
    <definedName name="solver_adj" localSheetId="11" hidden="1">ff14SB_fitting!$K$2:$K$5</definedName>
    <definedName name="solver_adj" localSheetId="8" hidden="1">'ff99SB,ff03'!$O$2:$O$3</definedName>
    <definedName name="solver_adj" localSheetId="1" hidden="1">HF_6311G!$O$2:$O$3</definedName>
    <definedName name="solver_adj" localSheetId="2" hidden="1">HF_AUG!$O$2:$O$3</definedName>
    <definedName name="solver_adj" localSheetId="3" hidden="1">MP2_aug!$O$2:$O$3</definedName>
    <definedName name="solver_adj" localSheetId="7" hidden="1">'MP4 (2)'!$O$2:$O$3</definedName>
    <definedName name="solver_adj" localSheetId="6" hidden="1">nagai!$O$2:$O$3</definedName>
    <definedName name="solver_cvg" localSheetId="4" hidden="1">0.0001</definedName>
    <definedName name="solver_cvg" localSheetId="0" hidden="1">0.0001</definedName>
    <definedName name="solver_cvg" localSheetId="5" hidden="1">0.0001</definedName>
    <definedName name="solver_cvg" localSheetId="10" hidden="1">0.0001</definedName>
    <definedName name="solver_cvg" localSheetId="9" hidden="1">0.0001</definedName>
    <definedName name="solver_cvg" localSheetId="11" hidden="1">0.0001</definedName>
    <definedName name="solver_cvg" localSheetId="8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7" hidden="1">0.0001</definedName>
    <definedName name="solver_cvg" localSheetId="6" hidden="1">0.0001</definedName>
    <definedName name="solver_drv" localSheetId="4" hidden="1">1</definedName>
    <definedName name="solver_drv" localSheetId="0" hidden="1">1</definedName>
    <definedName name="solver_drv" localSheetId="5" hidden="1">1</definedName>
    <definedName name="solver_drv" localSheetId="10" hidden="1">1</definedName>
    <definedName name="solver_drv" localSheetId="9" hidden="1">1</definedName>
    <definedName name="solver_drv" localSheetId="11" hidden="1">1</definedName>
    <definedName name="solver_drv" localSheetId="8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7" hidden="1">1</definedName>
    <definedName name="solver_drv" localSheetId="6" hidden="1">1</definedName>
    <definedName name="solver_eng" localSheetId="4" hidden="1">1</definedName>
    <definedName name="solver_eng" localSheetId="0" hidden="1">1</definedName>
    <definedName name="solver_eng" localSheetId="5" hidden="1">1</definedName>
    <definedName name="solver_eng" localSheetId="10" hidden="1">1</definedName>
    <definedName name="solver_eng" localSheetId="9" hidden="1">1</definedName>
    <definedName name="solver_eng" localSheetId="11" hidden="1">1</definedName>
    <definedName name="solver_eng" localSheetId="8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7" hidden="1">1</definedName>
    <definedName name="solver_eng" localSheetId="6" hidden="1">1</definedName>
    <definedName name="solver_est" localSheetId="4" hidden="1">1</definedName>
    <definedName name="solver_est" localSheetId="0" hidden="1">1</definedName>
    <definedName name="solver_est" localSheetId="5" hidden="1">1</definedName>
    <definedName name="solver_est" localSheetId="10" hidden="1">1</definedName>
    <definedName name="solver_est" localSheetId="9" hidden="1">1</definedName>
    <definedName name="solver_est" localSheetId="11" hidden="1">1</definedName>
    <definedName name="solver_est" localSheetId="8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7" hidden="1">1</definedName>
    <definedName name="solver_est" localSheetId="6" hidden="1">1</definedName>
    <definedName name="solver_itr" localSheetId="4" hidden="1">2147483647</definedName>
    <definedName name="solver_itr" localSheetId="0" hidden="1">2147483647</definedName>
    <definedName name="solver_itr" localSheetId="5" hidden="1">2147483647</definedName>
    <definedName name="solver_itr" localSheetId="10" hidden="1">2147483647</definedName>
    <definedName name="solver_itr" localSheetId="9" hidden="1">2147483647</definedName>
    <definedName name="solver_itr" localSheetId="11" hidden="1">2147483647</definedName>
    <definedName name="solver_itr" localSheetId="8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7" hidden="1">2147483647</definedName>
    <definedName name="solver_itr" localSheetId="6" hidden="1">2147483647</definedName>
    <definedName name="solver_mip" localSheetId="4" hidden="1">2147483647</definedName>
    <definedName name="solver_mip" localSheetId="0" hidden="1">2147483647</definedName>
    <definedName name="solver_mip" localSheetId="5" hidden="1">2147483647</definedName>
    <definedName name="solver_mip" localSheetId="10" hidden="1">2147483647</definedName>
    <definedName name="solver_mip" localSheetId="9" hidden="1">2147483647</definedName>
    <definedName name="solver_mip" localSheetId="11" hidden="1">2147483647</definedName>
    <definedName name="solver_mip" localSheetId="8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7" hidden="1">2147483647</definedName>
    <definedName name="solver_mip" localSheetId="6" hidden="1">2147483647</definedName>
    <definedName name="solver_mni" localSheetId="4" hidden="1">30</definedName>
    <definedName name="solver_mni" localSheetId="0" hidden="1">30</definedName>
    <definedName name="solver_mni" localSheetId="5" hidden="1">30</definedName>
    <definedName name="solver_mni" localSheetId="10" hidden="1">30</definedName>
    <definedName name="solver_mni" localSheetId="9" hidden="1">30</definedName>
    <definedName name="solver_mni" localSheetId="11" hidden="1">30</definedName>
    <definedName name="solver_mni" localSheetId="8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7" hidden="1">30</definedName>
    <definedName name="solver_mni" localSheetId="6" hidden="1">30</definedName>
    <definedName name="solver_mrt" localSheetId="4" hidden="1">0.075</definedName>
    <definedName name="solver_mrt" localSheetId="0" hidden="1">0.075</definedName>
    <definedName name="solver_mrt" localSheetId="5" hidden="1">0.075</definedName>
    <definedName name="solver_mrt" localSheetId="10" hidden="1">0.075</definedName>
    <definedName name="solver_mrt" localSheetId="9" hidden="1">0.075</definedName>
    <definedName name="solver_mrt" localSheetId="11" hidden="1">0.075</definedName>
    <definedName name="solver_mrt" localSheetId="8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7" hidden="1">0.075</definedName>
    <definedName name="solver_mrt" localSheetId="6" hidden="1">0.075</definedName>
    <definedName name="solver_msl" localSheetId="4" hidden="1">2</definedName>
    <definedName name="solver_msl" localSheetId="0" hidden="1">2</definedName>
    <definedName name="solver_msl" localSheetId="5" hidden="1">2</definedName>
    <definedName name="solver_msl" localSheetId="10" hidden="1">2</definedName>
    <definedName name="solver_msl" localSheetId="9" hidden="1">2</definedName>
    <definedName name="solver_msl" localSheetId="11" hidden="1">2</definedName>
    <definedName name="solver_msl" localSheetId="8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7" hidden="1">2</definedName>
    <definedName name="solver_msl" localSheetId="6" hidden="1">2</definedName>
    <definedName name="solver_neg" localSheetId="4" hidden="1">2</definedName>
    <definedName name="solver_neg" localSheetId="0" hidden="1">2</definedName>
    <definedName name="solver_neg" localSheetId="5" hidden="1">2</definedName>
    <definedName name="solver_neg" localSheetId="10" hidden="1">2</definedName>
    <definedName name="solver_neg" localSheetId="9" hidden="1">2</definedName>
    <definedName name="solver_neg" localSheetId="11" hidden="1">2</definedName>
    <definedName name="solver_neg" localSheetId="8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7" hidden="1">2</definedName>
    <definedName name="solver_neg" localSheetId="6" hidden="1">2</definedName>
    <definedName name="solver_nod" localSheetId="4" hidden="1">2147483647</definedName>
    <definedName name="solver_nod" localSheetId="0" hidden="1">2147483647</definedName>
    <definedName name="solver_nod" localSheetId="5" hidden="1">2147483647</definedName>
    <definedName name="solver_nod" localSheetId="10" hidden="1">2147483647</definedName>
    <definedName name="solver_nod" localSheetId="9" hidden="1">2147483647</definedName>
    <definedName name="solver_nod" localSheetId="11" hidden="1">2147483647</definedName>
    <definedName name="solver_nod" localSheetId="8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7" hidden="1">2147483647</definedName>
    <definedName name="solver_nod" localSheetId="6" hidden="1">2147483647</definedName>
    <definedName name="solver_num" localSheetId="4" hidden="1">0</definedName>
    <definedName name="solver_num" localSheetId="0" hidden="1">0</definedName>
    <definedName name="solver_num" localSheetId="5" hidden="1">0</definedName>
    <definedName name="solver_num" localSheetId="10" hidden="1">0</definedName>
    <definedName name="solver_num" localSheetId="9" hidden="1">0</definedName>
    <definedName name="solver_num" localSheetId="11" hidden="1">0</definedName>
    <definedName name="solver_num" localSheetId="8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7" hidden="1">0</definedName>
    <definedName name="solver_num" localSheetId="6" hidden="1">0</definedName>
    <definedName name="solver_nwt" localSheetId="4" hidden="1">1</definedName>
    <definedName name="solver_nwt" localSheetId="0" hidden="1">1</definedName>
    <definedName name="solver_nwt" localSheetId="5" hidden="1">1</definedName>
    <definedName name="solver_nwt" localSheetId="10" hidden="1">1</definedName>
    <definedName name="solver_nwt" localSheetId="9" hidden="1">1</definedName>
    <definedName name="solver_nwt" localSheetId="11" hidden="1">1</definedName>
    <definedName name="solver_nwt" localSheetId="8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7" hidden="1">1</definedName>
    <definedName name="solver_nwt" localSheetId="6" hidden="1">1</definedName>
    <definedName name="solver_opt" localSheetId="4" hidden="1">B3LYP_aug!$O$5</definedName>
    <definedName name="solver_opt" localSheetId="0" hidden="1">CCSD_aug!$O$5</definedName>
    <definedName name="solver_opt" localSheetId="5" hidden="1">CI_aug!$O$5</definedName>
    <definedName name="solver_opt" localSheetId="10" hidden="1">ff14ipq!$K$6</definedName>
    <definedName name="solver_opt" localSheetId="9" hidden="1">ff14SB!$J$5</definedName>
    <definedName name="solver_opt" localSheetId="11" hidden="1">ff14SB_fitting!$K$8</definedName>
    <definedName name="solver_opt" localSheetId="8" hidden="1">'ff99SB,ff03'!$O$5</definedName>
    <definedName name="solver_opt" localSheetId="1" hidden="1">HF_6311G!$O$5</definedName>
    <definedName name="solver_opt" localSheetId="2" hidden="1">HF_AUG!$O$5</definedName>
    <definedName name="solver_opt" localSheetId="3" hidden="1">MP2_aug!$O$5</definedName>
    <definedName name="solver_opt" localSheetId="7" hidden="1">'MP4 (2)'!$O$5</definedName>
    <definedName name="solver_opt" localSheetId="6" hidden="1">nagai!$O$5</definedName>
    <definedName name="solver_pre" localSheetId="4" hidden="1">0.000001</definedName>
    <definedName name="solver_pre" localSheetId="0" hidden="1">0.000001</definedName>
    <definedName name="solver_pre" localSheetId="5" hidden="1">0.000001</definedName>
    <definedName name="solver_pre" localSheetId="10" hidden="1">0.000001</definedName>
    <definedName name="solver_pre" localSheetId="9" hidden="1">0.000001</definedName>
    <definedName name="solver_pre" localSheetId="11" hidden="1">0.000001</definedName>
    <definedName name="solver_pre" localSheetId="8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7" hidden="1">0.000001</definedName>
    <definedName name="solver_pre" localSheetId="6" hidden="1">0.000001</definedName>
    <definedName name="solver_rbv" localSheetId="4" hidden="1">1</definedName>
    <definedName name="solver_rbv" localSheetId="0" hidden="1">1</definedName>
    <definedName name="solver_rbv" localSheetId="5" hidden="1">1</definedName>
    <definedName name="solver_rbv" localSheetId="10" hidden="1">1</definedName>
    <definedName name="solver_rbv" localSheetId="9" hidden="1">1</definedName>
    <definedName name="solver_rbv" localSheetId="11" hidden="1">1</definedName>
    <definedName name="solver_rbv" localSheetId="8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7" hidden="1">1</definedName>
    <definedName name="solver_rbv" localSheetId="6" hidden="1">1</definedName>
    <definedName name="solver_rlx" localSheetId="4" hidden="1">2</definedName>
    <definedName name="solver_rlx" localSheetId="0" hidden="1">2</definedName>
    <definedName name="solver_rlx" localSheetId="5" hidden="1">2</definedName>
    <definedName name="solver_rlx" localSheetId="10" hidden="1">2</definedName>
    <definedName name="solver_rlx" localSheetId="9" hidden="1">2</definedName>
    <definedName name="solver_rlx" localSheetId="11" hidden="1">2</definedName>
    <definedName name="solver_rlx" localSheetId="8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7" hidden="1">2</definedName>
    <definedName name="solver_rlx" localSheetId="6" hidden="1">2</definedName>
    <definedName name="solver_rsd" localSheetId="4" hidden="1">0</definedName>
    <definedName name="solver_rsd" localSheetId="0" hidden="1">0</definedName>
    <definedName name="solver_rsd" localSheetId="5" hidden="1">0</definedName>
    <definedName name="solver_rsd" localSheetId="10" hidden="1">0</definedName>
    <definedName name="solver_rsd" localSheetId="9" hidden="1">0</definedName>
    <definedName name="solver_rsd" localSheetId="11" hidden="1">0</definedName>
    <definedName name="solver_rsd" localSheetId="8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7" hidden="1">0</definedName>
    <definedName name="solver_rsd" localSheetId="6" hidden="1">0</definedName>
    <definedName name="solver_scl" localSheetId="4" hidden="1">1</definedName>
    <definedName name="solver_scl" localSheetId="0" hidden="1">1</definedName>
    <definedName name="solver_scl" localSheetId="5" hidden="1">1</definedName>
    <definedName name="solver_scl" localSheetId="10" hidden="1">1</definedName>
    <definedName name="solver_scl" localSheetId="9" hidden="1">1</definedName>
    <definedName name="solver_scl" localSheetId="11" hidden="1">1</definedName>
    <definedName name="solver_scl" localSheetId="8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7" hidden="1">1</definedName>
    <definedName name="solver_scl" localSheetId="6" hidden="1">1</definedName>
    <definedName name="solver_sho" localSheetId="4" hidden="1">2</definedName>
    <definedName name="solver_sho" localSheetId="0" hidden="1">2</definedName>
    <definedName name="solver_sho" localSheetId="5" hidden="1">2</definedName>
    <definedName name="solver_sho" localSheetId="10" hidden="1">2</definedName>
    <definedName name="solver_sho" localSheetId="9" hidden="1">2</definedName>
    <definedName name="solver_sho" localSheetId="11" hidden="1">2</definedName>
    <definedName name="solver_sho" localSheetId="8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7" hidden="1">2</definedName>
    <definedName name="solver_sho" localSheetId="6" hidden="1">2</definedName>
    <definedName name="solver_ssz" localSheetId="4" hidden="1">100</definedName>
    <definedName name="solver_ssz" localSheetId="0" hidden="1">100</definedName>
    <definedName name="solver_ssz" localSheetId="5" hidden="1">100</definedName>
    <definedName name="solver_ssz" localSheetId="10" hidden="1">100</definedName>
    <definedName name="solver_ssz" localSheetId="9" hidden="1">100</definedName>
    <definedName name="solver_ssz" localSheetId="11" hidden="1">100</definedName>
    <definedName name="solver_ssz" localSheetId="8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7" hidden="1">100</definedName>
    <definedName name="solver_ssz" localSheetId="6" hidden="1">100</definedName>
    <definedName name="solver_tim" localSheetId="4" hidden="1">2147483647</definedName>
    <definedName name="solver_tim" localSheetId="0" hidden="1">2147483647</definedName>
    <definedName name="solver_tim" localSheetId="5" hidden="1">2147483647</definedName>
    <definedName name="solver_tim" localSheetId="10" hidden="1">2147483647</definedName>
    <definedName name="solver_tim" localSheetId="9" hidden="1">2147483647</definedName>
    <definedName name="solver_tim" localSheetId="11" hidden="1">2147483647</definedName>
    <definedName name="solver_tim" localSheetId="8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7" hidden="1">2147483647</definedName>
    <definedName name="solver_tim" localSheetId="6" hidden="1">2147483647</definedName>
    <definedName name="solver_tol" localSheetId="4" hidden="1">0.01</definedName>
    <definedName name="solver_tol" localSheetId="0" hidden="1">0.01</definedName>
    <definedName name="solver_tol" localSheetId="5" hidden="1">0.01</definedName>
    <definedName name="solver_tol" localSheetId="10" hidden="1">0.01</definedName>
    <definedName name="solver_tol" localSheetId="9" hidden="1">0.01</definedName>
    <definedName name="solver_tol" localSheetId="11" hidden="1">0.01</definedName>
    <definedName name="solver_tol" localSheetId="8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7" hidden="1">0.01</definedName>
    <definedName name="solver_tol" localSheetId="6" hidden="1">0.01</definedName>
    <definedName name="solver_typ" localSheetId="4" hidden="1">2</definedName>
    <definedName name="solver_typ" localSheetId="0" hidden="1">2</definedName>
    <definedName name="solver_typ" localSheetId="5" hidden="1">2</definedName>
    <definedName name="solver_typ" localSheetId="10" hidden="1">2</definedName>
    <definedName name="solver_typ" localSheetId="9" hidden="1">2</definedName>
    <definedName name="solver_typ" localSheetId="11" hidden="1">2</definedName>
    <definedName name="solver_typ" localSheetId="8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7" hidden="1">2</definedName>
    <definedName name="solver_typ" localSheetId="6" hidden="1">2</definedName>
    <definedName name="solver_val" localSheetId="4" hidden="1">0</definedName>
    <definedName name="solver_val" localSheetId="0" hidden="1">0</definedName>
    <definedName name="solver_val" localSheetId="5" hidden="1">0</definedName>
    <definedName name="solver_val" localSheetId="10" hidden="1">0</definedName>
    <definedName name="solver_val" localSheetId="9" hidden="1">0</definedName>
    <definedName name="solver_val" localSheetId="11" hidden="1">0</definedName>
    <definedName name="solver_val" localSheetId="8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7" hidden="1">0</definedName>
    <definedName name="solver_val" localSheetId="6" hidden="1">0</definedName>
    <definedName name="solver_ver" localSheetId="4" hidden="1">3</definedName>
    <definedName name="solver_ver" localSheetId="0" hidden="1">3</definedName>
    <definedName name="solver_ver" localSheetId="5" hidden="1">3</definedName>
    <definedName name="solver_ver" localSheetId="10" hidden="1">3</definedName>
    <definedName name="solver_ver" localSheetId="9" hidden="1">3</definedName>
    <definedName name="solver_ver" localSheetId="11" hidden="1">3</definedName>
    <definedName name="solver_ver" localSheetId="8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7" hidden="1">3</definedName>
    <definedName name="solver_ver" localSheetId="6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2" i="14" l="1"/>
  <c r="H362" i="14"/>
  <c r="J362" i="14" s="1"/>
  <c r="I361" i="14"/>
  <c r="H361" i="14"/>
  <c r="J361" i="14" s="1"/>
  <c r="I360" i="14"/>
  <c r="H360" i="14"/>
  <c r="I359" i="14"/>
  <c r="H359" i="14"/>
  <c r="J359" i="14" s="1"/>
  <c r="I358" i="14"/>
  <c r="H358" i="14"/>
  <c r="J358" i="14" s="1"/>
  <c r="I357" i="14"/>
  <c r="H357" i="14"/>
  <c r="J357" i="14" s="1"/>
  <c r="I356" i="14"/>
  <c r="H356" i="14"/>
  <c r="I355" i="14"/>
  <c r="H355" i="14"/>
  <c r="J355" i="14" s="1"/>
  <c r="I354" i="14"/>
  <c r="H354" i="14"/>
  <c r="I353" i="14"/>
  <c r="H353" i="14"/>
  <c r="J353" i="14" s="1"/>
  <c r="I352" i="14"/>
  <c r="H352" i="14"/>
  <c r="I351" i="14"/>
  <c r="H351" i="14"/>
  <c r="J351" i="14" s="1"/>
  <c r="I350" i="14"/>
  <c r="H350" i="14"/>
  <c r="J350" i="14" s="1"/>
  <c r="I349" i="14"/>
  <c r="H349" i="14"/>
  <c r="J349" i="14" s="1"/>
  <c r="I348" i="14"/>
  <c r="H348" i="14"/>
  <c r="I347" i="14"/>
  <c r="H347" i="14"/>
  <c r="J347" i="14" s="1"/>
  <c r="I346" i="14"/>
  <c r="H346" i="14"/>
  <c r="J346" i="14" s="1"/>
  <c r="I345" i="14"/>
  <c r="H345" i="14"/>
  <c r="J345" i="14" s="1"/>
  <c r="I344" i="14"/>
  <c r="H344" i="14"/>
  <c r="I343" i="14"/>
  <c r="H343" i="14"/>
  <c r="J343" i="14" s="1"/>
  <c r="I342" i="14"/>
  <c r="H342" i="14"/>
  <c r="J342" i="14" s="1"/>
  <c r="I341" i="14"/>
  <c r="H341" i="14"/>
  <c r="J341" i="14" s="1"/>
  <c r="I340" i="14"/>
  <c r="H340" i="14"/>
  <c r="I339" i="14"/>
  <c r="H339" i="14"/>
  <c r="I338" i="14"/>
  <c r="H338" i="14"/>
  <c r="I337" i="14"/>
  <c r="H337" i="14"/>
  <c r="I336" i="14"/>
  <c r="H336" i="14"/>
  <c r="I335" i="14"/>
  <c r="H335" i="14"/>
  <c r="I334" i="14"/>
  <c r="H334" i="14"/>
  <c r="I333" i="14"/>
  <c r="H333" i="14"/>
  <c r="J333" i="14" s="1"/>
  <c r="I332" i="14"/>
  <c r="H332" i="14"/>
  <c r="I331" i="14"/>
  <c r="H331" i="14"/>
  <c r="J331" i="14" s="1"/>
  <c r="I330" i="14"/>
  <c r="H330" i="14"/>
  <c r="I329" i="14"/>
  <c r="H329" i="14"/>
  <c r="J329" i="14" s="1"/>
  <c r="I328" i="14"/>
  <c r="H328" i="14"/>
  <c r="I327" i="14"/>
  <c r="H327" i="14"/>
  <c r="J327" i="14" s="1"/>
  <c r="I326" i="14"/>
  <c r="H326" i="14"/>
  <c r="J326" i="14" s="1"/>
  <c r="I325" i="14"/>
  <c r="H325" i="14"/>
  <c r="J325" i="14" s="1"/>
  <c r="I324" i="14"/>
  <c r="H324" i="14"/>
  <c r="I323" i="14"/>
  <c r="H323" i="14"/>
  <c r="J323" i="14" s="1"/>
  <c r="I322" i="14"/>
  <c r="H322" i="14"/>
  <c r="I321" i="14"/>
  <c r="H321" i="14"/>
  <c r="J321" i="14" s="1"/>
  <c r="I320" i="14"/>
  <c r="H320" i="14"/>
  <c r="I319" i="14"/>
  <c r="H319" i="14"/>
  <c r="J319" i="14" s="1"/>
  <c r="I318" i="14"/>
  <c r="H318" i="14"/>
  <c r="J318" i="14" s="1"/>
  <c r="I317" i="14"/>
  <c r="H317" i="14"/>
  <c r="J317" i="14" s="1"/>
  <c r="I316" i="14"/>
  <c r="H316" i="14"/>
  <c r="I315" i="14"/>
  <c r="H315" i="14"/>
  <c r="J315" i="14" s="1"/>
  <c r="I314" i="14"/>
  <c r="H314" i="14"/>
  <c r="J314" i="14" s="1"/>
  <c r="I313" i="14"/>
  <c r="H313" i="14"/>
  <c r="J313" i="14" s="1"/>
  <c r="I312" i="14"/>
  <c r="H312" i="14"/>
  <c r="I311" i="14"/>
  <c r="H311" i="14"/>
  <c r="J311" i="14" s="1"/>
  <c r="I310" i="14"/>
  <c r="H310" i="14"/>
  <c r="J310" i="14" s="1"/>
  <c r="I309" i="14"/>
  <c r="H309" i="14"/>
  <c r="J309" i="14" s="1"/>
  <c r="I308" i="14"/>
  <c r="H308" i="14"/>
  <c r="I307" i="14"/>
  <c r="H307" i="14"/>
  <c r="I306" i="14"/>
  <c r="H306" i="14"/>
  <c r="I305" i="14"/>
  <c r="H305" i="14"/>
  <c r="I304" i="14"/>
  <c r="H304" i="14"/>
  <c r="I303" i="14"/>
  <c r="H303" i="14"/>
  <c r="I302" i="14"/>
  <c r="H302" i="14"/>
  <c r="I301" i="14"/>
  <c r="H301" i="14"/>
  <c r="I300" i="14"/>
  <c r="H300" i="14"/>
  <c r="I299" i="14"/>
  <c r="H299" i="14"/>
  <c r="J299" i="14" s="1"/>
  <c r="I298" i="14"/>
  <c r="H298" i="14"/>
  <c r="J298" i="14" s="1"/>
  <c r="I297" i="14"/>
  <c r="H297" i="14"/>
  <c r="J297" i="14" s="1"/>
  <c r="I296" i="14"/>
  <c r="H296" i="14"/>
  <c r="I295" i="14"/>
  <c r="H295" i="14"/>
  <c r="J295" i="14" s="1"/>
  <c r="I294" i="14"/>
  <c r="H294" i="14"/>
  <c r="J294" i="14" s="1"/>
  <c r="I293" i="14"/>
  <c r="H293" i="14"/>
  <c r="J293" i="14" s="1"/>
  <c r="I292" i="14"/>
  <c r="H292" i="14"/>
  <c r="J292" i="14" s="1"/>
  <c r="I291" i="14"/>
  <c r="H291" i="14"/>
  <c r="I290" i="14"/>
  <c r="H290" i="14"/>
  <c r="J290" i="14" s="1"/>
  <c r="I289" i="14"/>
  <c r="H289" i="14"/>
  <c r="J289" i="14" s="1"/>
  <c r="I288" i="14"/>
  <c r="H288" i="14"/>
  <c r="I287" i="14"/>
  <c r="H287" i="14"/>
  <c r="J287" i="14" s="1"/>
  <c r="I286" i="14"/>
  <c r="H286" i="14"/>
  <c r="J286" i="14" s="1"/>
  <c r="I285" i="14"/>
  <c r="H285" i="14"/>
  <c r="J285" i="14" s="1"/>
  <c r="I284" i="14"/>
  <c r="H284" i="14"/>
  <c r="J284" i="14" s="1"/>
  <c r="I283" i="14"/>
  <c r="H283" i="14"/>
  <c r="I282" i="14"/>
  <c r="H282" i="14"/>
  <c r="I281" i="14"/>
  <c r="H281" i="14"/>
  <c r="I280" i="14"/>
  <c r="H280" i="14"/>
  <c r="I279" i="14"/>
  <c r="H279" i="14"/>
  <c r="J279" i="14" s="1"/>
  <c r="I278" i="14"/>
  <c r="H278" i="14"/>
  <c r="J278" i="14" s="1"/>
  <c r="I277" i="14"/>
  <c r="H277" i="14"/>
  <c r="J277" i="14" s="1"/>
  <c r="I276" i="14"/>
  <c r="H276" i="14"/>
  <c r="J276" i="14" s="1"/>
  <c r="I275" i="14"/>
  <c r="H275" i="14"/>
  <c r="J275" i="14" s="1"/>
  <c r="I274" i="14"/>
  <c r="H274" i="14"/>
  <c r="J274" i="14" s="1"/>
  <c r="I273" i="14"/>
  <c r="H273" i="14"/>
  <c r="J273" i="14" s="1"/>
  <c r="I272" i="14"/>
  <c r="H272" i="14"/>
  <c r="I271" i="14"/>
  <c r="H271" i="14"/>
  <c r="J271" i="14" s="1"/>
  <c r="I270" i="14"/>
  <c r="H270" i="14"/>
  <c r="J270" i="14" s="1"/>
  <c r="I269" i="14"/>
  <c r="H269" i="14"/>
  <c r="J269" i="14" s="1"/>
  <c r="I268" i="14"/>
  <c r="H268" i="14"/>
  <c r="J268" i="14" s="1"/>
  <c r="I267" i="14"/>
  <c r="H267" i="14"/>
  <c r="J267" i="14" s="1"/>
  <c r="I266" i="14"/>
  <c r="H266" i="14"/>
  <c r="J266" i="14" s="1"/>
  <c r="I265" i="14"/>
  <c r="H265" i="14"/>
  <c r="J265" i="14" s="1"/>
  <c r="I264" i="14"/>
  <c r="H264" i="14"/>
  <c r="I263" i="14"/>
  <c r="H263" i="14"/>
  <c r="I262" i="14"/>
  <c r="H262" i="14"/>
  <c r="I261" i="14"/>
  <c r="H261" i="14"/>
  <c r="I260" i="14"/>
  <c r="H260" i="14"/>
  <c r="J260" i="14" s="1"/>
  <c r="I259" i="14"/>
  <c r="H259" i="14"/>
  <c r="J259" i="14" s="1"/>
  <c r="I258" i="14"/>
  <c r="H258" i="14"/>
  <c r="J258" i="14" s="1"/>
  <c r="I257" i="14"/>
  <c r="H257" i="14"/>
  <c r="J257" i="14" s="1"/>
  <c r="I256" i="14"/>
  <c r="H256" i="14"/>
  <c r="I255" i="14"/>
  <c r="H255" i="14"/>
  <c r="I254" i="14"/>
  <c r="H254" i="14"/>
  <c r="I253" i="14"/>
  <c r="H253" i="14"/>
  <c r="I252" i="14"/>
  <c r="H252" i="14"/>
  <c r="J252" i="14" s="1"/>
  <c r="I251" i="14"/>
  <c r="H251" i="14"/>
  <c r="J251" i="14" s="1"/>
  <c r="I250" i="14"/>
  <c r="H250" i="14"/>
  <c r="J250" i="14" s="1"/>
  <c r="I249" i="14"/>
  <c r="H249" i="14"/>
  <c r="J249" i="14" s="1"/>
  <c r="I248" i="14"/>
  <c r="H248" i="14"/>
  <c r="I247" i="14"/>
  <c r="H247" i="14"/>
  <c r="J247" i="14" s="1"/>
  <c r="I246" i="14"/>
  <c r="H246" i="14"/>
  <c r="J246" i="14" s="1"/>
  <c r="I245" i="14"/>
  <c r="H245" i="14"/>
  <c r="J245" i="14" s="1"/>
  <c r="I244" i="14"/>
  <c r="H244" i="14"/>
  <c r="I243" i="14"/>
  <c r="H243" i="14"/>
  <c r="I242" i="14"/>
  <c r="H242" i="14"/>
  <c r="I241" i="14"/>
  <c r="H241" i="14"/>
  <c r="I240" i="14"/>
  <c r="H240" i="14"/>
  <c r="I239" i="14"/>
  <c r="H239" i="14"/>
  <c r="I238" i="14"/>
  <c r="H238" i="14"/>
  <c r="I237" i="14"/>
  <c r="H237" i="14"/>
  <c r="I236" i="14"/>
  <c r="H236" i="14"/>
  <c r="J236" i="14" s="1"/>
  <c r="I235" i="14"/>
  <c r="H235" i="14"/>
  <c r="J235" i="14" s="1"/>
  <c r="I234" i="14"/>
  <c r="H234" i="14"/>
  <c r="J234" i="14" s="1"/>
  <c r="I233" i="14"/>
  <c r="H233" i="14"/>
  <c r="J233" i="14" s="1"/>
  <c r="I232" i="14"/>
  <c r="H232" i="14"/>
  <c r="I231" i="14"/>
  <c r="H231" i="14"/>
  <c r="J231" i="14" s="1"/>
  <c r="I230" i="14"/>
  <c r="H230" i="14"/>
  <c r="I229" i="14"/>
  <c r="H229" i="14"/>
  <c r="J229" i="14" s="1"/>
  <c r="I228" i="14"/>
  <c r="H228" i="14"/>
  <c r="J228" i="14" s="1"/>
  <c r="I227" i="14"/>
  <c r="H227" i="14"/>
  <c r="I226" i="14"/>
  <c r="H226" i="14"/>
  <c r="J226" i="14" s="1"/>
  <c r="I225" i="14"/>
  <c r="H225" i="14"/>
  <c r="I224" i="14"/>
  <c r="H224" i="14"/>
  <c r="I223" i="14"/>
  <c r="H223" i="14"/>
  <c r="J223" i="14" s="1"/>
  <c r="I222" i="14"/>
  <c r="H222" i="14"/>
  <c r="J222" i="14" s="1"/>
  <c r="I221" i="14"/>
  <c r="H221" i="14"/>
  <c r="J221" i="14" s="1"/>
  <c r="I220" i="14"/>
  <c r="H220" i="14"/>
  <c r="J220" i="14" s="1"/>
  <c r="I219" i="14"/>
  <c r="H219" i="14"/>
  <c r="I218" i="14"/>
  <c r="H218" i="14"/>
  <c r="J218" i="14" s="1"/>
  <c r="I217" i="14"/>
  <c r="H217" i="14"/>
  <c r="I216" i="14"/>
  <c r="H216" i="14"/>
  <c r="I215" i="14"/>
  <c r="H215" i="14"/>
  <c r="J215" i="14" s="1"/>
  <c r="I214" i="14"/>
  <c r="H214" i="14"/>
  <c r="J214" i="14" s="1"/>
  <c r="I213" i="14"/>
  <c r="H213" i="14"/>
  <c r="J213" i="14" s="1"/>
  <c r="I212" i="14"/>
  <c r="H212" i="14"/>
  <c r="I211" i="14"/>
  <c r="H211" i="14"/>
  <c r="J211" i="14" s="1"/>
  <c r="I210" i="14"/>
  <c r="H210" i="14"/>
  <c r="I209" i="14"/>
  <c r="H209" i="14"/>
  <c r="J209" i="14" s="1"/>
  <c r="I208" i="14"/>
  <c r="H208" i="14"/>
  <c r="I207" i="14"/>
  <c r="H207" i="14"/>
  <c r="J207" i="14" s="1"/>
  <c r="I206" i="14"/>
  <c r="H206" i="14"/>
  <c r="J206" i="14" s="1"/>
  <c r="I205" i="14"/>
  <c r="H205" i="14"/>
  <c r="J205" i="14" s="1"/>
  <c r="I204" i="14"/>
  <c r="H204" i="14"/>
  <c r="J204" i="14" s="1"/>
  <c r="I203" i="14"/>
  <c r="H203" i="14"/>
  <c r="J203" i="14" s="1"/>
  <c r="I202" i="14"/>
  <c r="H202" i="14"/>
  <c r="J202" i="14" s="1"/>
  <c r="I201" i="14"/>
  <c r="H201" i="14"/>
  <c r="J201" i="14" s="1"/>
  <c r="I200" i="14"/>
  <c r="H200" i="14"/>
  <c r="I199" i="14"/>
  <c r="H199" i="14"/>
  <c r="I198" i="14"/>
  <c r="H198" i="14"/>
  <c r="I197" i="14"/>
  <c r="H197" i="14"/>
  <c r="I196" i="14"/>
  <c r="H196" i="14"/>
  <c r="J196" i="14" s="1"/>
  <c r="I195" i="14"/>
  <c r="H195" i="14"/>
  <c r="J195" i="14" s="1"/>
  <c r="I194" i="14"/>
  <c r="H194" i="14"/>
  <c r="J194" i="14" s="1"/>
  <c r="I193" i="14"/>
  <c r="H193" i="14"/>
  <c r="I192" i="14"/>
  <c r="H192" i="14"/>
  <c r="I191" i="14"/>
  <c r="H191" i="14"/>
  <c r="I190" i="14"/>
  <c r="H190" i="14"/>
  <c r="I189" i="14"/>
  <c r="H189" i="14"/>
  <c r="I188" i="14"/>
  <c r="H188" i="14"/>
  <c r="J188" i="14" s="1"/>
  <c r="I187" i="14"/>
  <c r="H187" i="14"/>
  <c r="J187" i="14" s="1"/>
  <c r="I186" i="14"/>
  <c r="H186" i="14"/>
  <c r="J186" i="14" s="1"/>
  <c r="I185" i="14"/>
  <c r="H185" i="14"/>
  <c r="J185" i="14" s="1"/>
  <c r="I184" i="14"/>
  <c r="H184" i="14"/>
  <c r="I183" i="14"/>
  <c r="H183" i="14"/>
  <c r="J183" i="14" s="1"/>
  <c r="I182" i="14"/>
  <c r="H182" i="14"/>
  <c r="J182" i="14" s="1"/>
  <c r="I181" i="14"/>
  <c r="H181" i="14"/>
  <c r="J181" i="14" s="1"/>
  <c r="I180" i="14"/>
  <c r="H180" i="14"/>
  <c r="J180" i="14" s="1"/>
  <c r="I179" i="14"/>
  <c r="H179" i="14"/>
  <c r="J179" i="14" s="1"/>
  <c r="I178" i="14"/>
  <c r="H178" i="14"/>
  <c r="J178" i="14" s="1"/>
  <c r="I177" i="14"/>
  <c r="H177" i="14"/>
  <c r="J177" i="14" s="1"/>
  <c r="I176" i="14"/>
  <c r="H176" i="14"/>
  <c r="I175" i="14"/>
  <c r="H175" i="14"/>
  <c r="J175" i="14" s="1"/>
  <c r="I174" i="14"/>
  <c r="H174" i="14"/>
  <c r="J174" i="14" s="1"/>
  <c r="I173" i="14"/>
  <c r="H173" i="14"/>
  <c r="J173" i="14" s="1"/>
  <c r="I172" i="14"/>
  <c r="H172" i="14"/>
  <c r="J172" i="14" s="1"/>
  <c r="I171" i="14"/>
  <c r="H171" i="14"/>
  <c r="J171" i="14" s="1"/>
  <c r="I170" i="14"/>
  <c r="H170" i="14"/>
  <c r="J170" i="14" s="1"/>
  <c r="I169" i="14"/>
  <c r="H169" i="14"/>
  <c r="J169" i="14" s="1"/>
  <c r="I168" i="14"/>
  <c r="H168" i="14"/>
  <c r="I167" i="14"/>
  <c r="H167" i="14"/>
  <c r="J167" i="14" s="1"/>
  <c r="I166" i="14"/>
  <c r="H166" i="14"/>
  <c r="J166" i="14" s="1"/>
  <c r="I165" i="14"/>
  <c r="H165" i="14"/>
  <c r="J165" i="14" s="1"/>
  <c r="I164" i="14"/>
  <c r="H164" i="14"/>
  <c r="J164" i="14" s="1"/>
  <c r="I163" i="14"/>
  <c r="H163" i="14"/>
  <c r="J163" i="14" s="1"/>
  <c r="I162" i="14"/>
  <c r="H162" i="14"/>
  <c r="J162" i="14" s="1"/>
  <c r="I161" i="14"/>
  <c r="H161" i="14"/>
  <c r="I160" i="14"/>
  <c r="H160" i="14"/>
  <c r="I159" i="14"/>
  <c r="H159" i="14"/>
  <c r="I158" i="14"/>
  <c r="H158" i="14"/>
  <c r="I157" i="14"/>
  <c r="H157" i="14"/>
  <c r="I156" i="14"/>
  <c r="H156" i="14"/>
  <c r="J156" i="14" s="1"/>
  <c r="I155" i="14"/>
  <c r="H155" i="14"/>
  <c r="J155" i="14" s="1"/>
  <c r="I154" i="14"/>
  <c r="H154" i="14"/>
  <c r="J154" i="14" s="1"/>
  <c r="I153" i="14"/>
  <c r="H153" i="14"/>
  <c r="J153" i="14" s="1"/>
  <c r="I152" i="14"/>
  <c r="H152" i="14"/>
  <c r="I151" i="14"/>
  <c r="H151" i="14"/>
  <c r="J151" i="14" s="1"/>
  <c r="I150" i="14"/>
  <c r="H150" i="14"/>
  <c r="J150" i="14" s="1"/>
  <c r="I149" i="14"/>
  <c r="H149" i="14"/>
  <c r="J149" i="14" s="1"/>
  <c r="I148" i="14"/>
  <c r="H148" i="14"/>
  <c r="J148" i="14" s="1"/>
  <c r="I147" i="14"/>
  <c r="H147" i="14"/>
  <c r="J147" i="14" s="1"/>
  <c r="I146" i="14"/>
  <c r="H146" i="14"/>
  <c r="J146" i="14" s="1"/>
  <c r="I145" i="14"/>
  <c r="H145" i="14"/>
  <c r="J145" i="14" s="1"/>
  <c r="I144" i="14"/>
  <c r="H144" i="14"/>
  <c r="I143" i="14"/>
  <c r="H143" i="14"/>
  <c r="J143" i="14" s="1"/>
  <c r="I142" i="14"/>
  <c r="H142" i="14"/>
  <c r="J142" i="14" s="1"/>
  <c r="I141" i="14"/>
  <c r="H141" i="14"/>
  <c r="J141" i="14" s="1"/>
  <c r="I140" i="14"/>
  <c r="H140" i="14"/>
  <c r="J140" i="14" s="1"/>
  <c r="I139" i="14"/>
  <c r="H139" i="14"/>
  <c r="J139" i="14" s="1"/>
  <c r="I138" i="14"/>
  <c r="H138" i="14"/>
  <c r="J138" i="14" s="1"/>
  <c r="I137" i="14"/>
  <c r="H137" i="14"/>
  <c r="J137" i="14" s="1"/>
  <c r="I136" i="14"/>
  <c r="H136" i="14"/>
  <c r="I135" i="14"/>
  <c r="H135" i="14"/>
  <c r="J135" i="14" s="1"/>
  <c r="I134" i="14"/>
  <c r="H134" i="14"/>
  <c r="J134" i="14" s="1"/>
  <c r="I133" i="14"/>
  <c r="H133" i="14"/>
  <c r="J133" i="14" s="1"/>
  <c r="I132" i="14"/>
  <c r="H132" i="14"/>
  <c r="J132" i="14" s="1"/>
  <c r="I131" i="14"/>
  <c r="H131" i="14"/>
  <c r="J131" i="14" s="1"/>
  <c r="I130" i="14"/>
  <c r="H130" i="14"/>
  <c r="J130" i="14" s="1"/>
  <c r="I129" i="14"/>
  <c r="H129" i="14"/>
  <c r="I128" i="14"/>
  <c r="H128" i="14"/>
  <c r="I127" i="14"/>
  <c r="H127" i="14"/>
  <c r="I126" i="14"/>
  <c r="H126" i="14"/>
  <c r="I125" i="14"/>
  <c r="H125" i="14"/>
  <c r="I124" i="14"/>
  <c r="H124" i="14"/>
  <c r="J124" i="14" s="1"/>
  <c r="I123" i="14"/>
  <c r="H123" i="14"/>
  <c r="J123" i="14" s="1"/>
  <c r="I122" i="14"/>
  <c r="H122" i="14"/>
  <c r="J122" i="14" s="1"/>
  <c r="I121" i="14"/>
  <c r="H121" i="14"/>
  <c r="J121" i="14" s="1"/>
  <c r="I120" i="14"/>
  <c r="H120" i="14"/>
  <c r="I119" i="14"/>
  <c r="H119" i="14"/>
  <c r="I118" i="14"/>
  <c r="H118" i="14"/>
  <c r="I117" i="14"/>
  <c r="H117" i="14"/>
  <c r="J117" i="14" s="1"/>
  <c r="I116" i="14"/>
  <c r="H116" i="14"/>
  <c r="J116" i="14" s="1"/>
  <c r="I115" i="14"/>
  <c r="H115" i="14"/>
  <c r="I114" i="14"/>
  <c r="H114" i="14"/>
  <c r="I113" i="14"/>
  <c r="H113" i="14"/>
  <c r="I112" i="14"/>
  <c r="H112" i="14"/>
  <c r="I111" i="14"/>
  <c r="H111" i="14"/>
  <c r="I110" i="14"/>
  <c r="H110" i="14"/>
  <c r="I109" i="14"/>
  <c r="H109" i="14"/>
  <c r="I108" i="14"/>
  <c r="H108" i="14"/>
  <c r="I107" i="14"/>
  <c r="H107" i="14"/>
  <c r="I106" i="14"/>
  <c r="H106" i="14"/>
  <c r="I105" i="14"/>
  <c r="H105" i="14"/>
  <c r="I104" i="14"/>
  <c r="H104" i="14"/>
  <c r="I103" i="14"/>
  <c r="H103" i="14"/>
  <c r="I102" i="14"/>
  <c r="H102" i="14"/>
  <c r="I101" i="14"/>
  <c r="H101" i="14"/>
  <c r="I100" i="14"/>
  <c r="H100" i="14"/>
  <c r="I99" i="14"/>
  <c r="H99" i="14"/>
  <c r="I98" i="14"/>
  <c r="H98" i="14"/>
  <c r="I97" i="14"/>
  <c r="H97" i="14"/>
  <c r="J97" i="14" s="1"/>
  <c r="I96" i="14"/>
  <c r="H96" i="14"/>
  <c r="I95" i="14"/>
  <c r="H95" i="14"/>
  <c r="J95" i="14" s="1"/>
  <c r="I94" i="14"/>
  <c r="H94" i="14"/>
  <c r="J94" i="14" s="1"/>
  <c r="I93" i="14"/>
  <c r="H93" i="14"/>
  <c r="J93" i="14" s="1"/>
  <c r="I92" i="14"/>
  <c r="H92" i="14"/>
  <c r="I91" i="14"/>
  <c r="H91" i="14"/>
  <c r="I90" i="14"/>
  <c r="H90" i="14"/>
  <c r="I89" i="14"/>
  <c r="H89" i="14"/>
  <c r="J89" i="14" s="1"/>
  <c r="I88" i="14"/>
  <c r="H88" i="14"/>
  <c r="I87" i="14"/>
  <c r="H87" i="14"/>
  <c r="J87" i="14" s="1"/>
  <c r="I86" i="14"/>
  <c r="H86" i="14"/>
  <c r="J86" i="14" s="1"/>
  <c r="I85" i="14"/>
  <c r="H85" i="14"/>
  <c r="J85" i="14" s="1"/>
  <c r="I84" i="14"/>
  <c r="H84" i="14"/>
  <c r="J84" i="14" s="1"/>
  <c r="I83" i="14"/>
  <c r="H83" i="14"/>
  <c r="J83" i="14" s="1"/>
  <c r="I82" i="14"/>
  <c r="H82" i="14"/>
  <c r="J82" i="14" s="1"/>
  <c r="I81" i="14"/>
  <c r="H81" i="14"/>
  <c r="J81" i="14" s="1"/>
  <c r="I80" i="14"/>
  <c r="H80" i="14"/>
  <c r="I79" i="14"/>
  <c r="H79" i="14"/>
  <c r="J79" i="14" s="1"/>
  <c r="I78" i="14"/>
  <c r="H78" i="14"/>
  <c r="J78" i="14" s="1"/>
  <c r="I77" i="14"/>
  <c r="H77" i="14"/>
  <c r="J77" i="14" s="1"/>
  <c r="I76" i="14"/>
  <c r="H76" i="14"/>
  <c r="J76" i="14" s="1"/>
  <c r="I75" i="14"/>
  <c r="H75" i="14"/>
  <c r="J75" i="14" s="1"/>
  <c r="I74" i="14"/>
  <c r="H74" i="14"/>
  <c r="J74" i="14" s="1"/>
  <c r="I73" i="14"/>
  <c r="H73" i="14"/>
  <c r="J73" i="14" s="1"/>
  <c r="I72" i="14"/>
  <c r="H72" i="14"/>
  <c r="I71" i="14"/>
  <c r="H71" i="14"/>
  <c r="J71" i="14" s="1"/>
  <c r="I70" i="14"/>
  <c r="H70" i="14"/>
  <c r="J70" i="14" s="1"/>
  <c r="I69" i="14"/>
  <c r="H69" i="14"/>
  <c r="J69" i="14" s="1"/>
  <c r="I68" i="14"/>
  <c r="H68" i="14"/>
  <c r="J68" i="14" s="1"/>
  <c r="I67" i="14"/>
  <c r="H67" i="14"/>
  <c r="J67" i="14" s="1"/>
  <c r="I66" i="14"/>
  <c r="H66" i="14"/>
  <c r="J66" i="14" s="1"/>
  <c r="I65" i="14"/>
  <c r="H65" i="14"/>
  <c r="J65" i="14" s="1"/>
  <c r="I64" i="14"/>
  <c r="H64" i="14"/>
  <c r="I63" i="14"/>
  <c r="H63" i="14"/>
  <c r="I62" i="14"/>
  <c r="H62" i="14"/>
  <c r="I61" i="14"/>
  <c r="H61" i="14"/>
  <c r="I60" i="14"/>
  <c r="H60" i="14"/>
  <c r="J60" i="14" s="1"/>
  <c r="I59" i="14"/>
  <c r="H59" i="14"/>
  <c r="J59" i="14" s="1"/>
  <c r="I58" i="14"/>
  <c r="H58" i="14"/>
  <c r="J58" i="14" s="1"/>
  <c r="I57" i="14"/>
  <c r="H57" i="14"/>
  <c r="J57" i="14" s="1"/>
  <c r="I56" i="14"/>
  <c r="H56" i="14"/>
  <c r="I55" i="14"/>
  <c r="H55" i="14"/>
  <c r="J55" i="14" s="1"/>
  <c r="I54" i="14"/>
  <c r="H54" i="14"/>
  <c r="J54" i="14" s="1"/>
  <c r="I53" i="14"/>
  <c r="H53" i="14"/>
  <c r="J53" i="14" s="1"/>
  <c r="I52" i="14"/>
  <c r="H52" i="14"/>
  <c r="J52" i="14" s="1"/>
  <c r="I51" i="14"/>
  <c r="H51" i="14"/>
  <c r="J51" i="14" s="1"/>
  <c r="I50" i="14"/>
  <c r="H50" i="14"/>
  <c r="J50" i="14" s="1"/>
  <c r="I49" i="14"/>
  <c r="H49" i="14"/>
  <c r="J49" i="14" s="1"/>
  <c r="I48" i="14"/>
  <c r="H48" i="14"/>
  <c r="I47" i="14"/>
  <c r="H47" i="14"/>
  <c r="J47" i="14" s="1"/>
  <c r="I46" i="14"/>
  <c r="H46" i="14"/>
  <c r="J46" i="14" s="1"/>
  <c r="I45" i="14"/>
  <c r="H45" i="14"/>
  <c r="J45" i="14" s="1"/>
  <c r="I44" i="14"/>
  <c r="H44" i="14"/>
  <c r="J44" i="14" s="1"/>
  <c r="I43" i="14"/>
  <c r="H43" i="14"/>
  <c r="J43" i="14" s="1"/>
  <c r="I42" i="14"/>
  <c r="H42" i="14"/>
  <c r="J42" i="14" s="1"/>
  <c r="I41" i="14"/>
  <c r="H41" i="14"/>
  <c r="J41" i="14" s="1"/>
  <c r="I40" i="14"/>
  <c r="H40" i="14"/>
  <c r="I39" i="14"/>
  <c r="H39" i="14"/>
  <c r="J39" i="14" s="1"/>
  <c r="I38" i="14"/>
  <c r="H38" i="14"/>
  <c r="J38" i="14" s="1"/>
  <c r="C38" i="14"/>
  <c r="B38" i="14"/>
  <c r="I37" i="14"/>
  <c r="H37" i="14"/>
  <c r="C37" i="14"/>
  <c r="B37" i="14"/>
  <c r="I36" i="14"/>
  <c r="H36" i="14"/>
  <c r="C36" i="14"/>
  <c r="B36" i="14"/>
  <c r="I35" i="14"/>
  <c r="H35" i="14"/>
  <c r="C35" i="14"/>
  <c r="B35" i="14"/>
  <c r="I34" i="14"/>
  <c r="H34" i="14"/>
  <c r="C34" i="14"/>
  <c r="B34" i="14"/>
  <c r="D34" i="14" s="1"/>
  <c r="I33" i="14"/>
  <c r="H33" i="14"/>
  <c r="C33" i="14"/>
  <c r="B33" i="14"/>
  <c r="I32" i="14"/>
  <c r="H32" i="14"/>
  <c r="C32" i="14"/>
  <c r="B32" i="14"/>
  <c r="I31" i="14"/>
  <c r="H31" i="14"/>
  <c r="C31" i="14"/>
  <c r="B31" i="14"/>
  <c r="I30" i="14"/>
  <c r="H30" i="14"/>
  <c r="C30" i="14"/>
  <c r="B30" i="14"/>
  <c r="I29" i="14"/>
  <c r="H29" i="14"/>
  <c r="C29" i="14"/>
  <c r="B29" i="14"/>
  <c r="I28" i="14"/>
  <c r="H28" i="14"/>
  <c r="C28" i="14"/>
  <c r="B28" i="14"/>
  <c r="W27" i="14"/>
  <c r="I27" i="14"/>
  <c r="H27" i="14"/>
  <c r="J27" i="14" s="1"/>
  <c r="C27" i="14"/>
  <c r="B27" i="14"/>
  <c r="D27" i="14" s="1"/>
  <c r="I26" i="14"/>
  <c r="H26" i="14"/>
  <c r="J26" i="14" s="1"/>
  <c r="C26" i="14"/>
  <c r="B26" i="14"/>
  <c r="I25" i="14"/>
  <c r="H25" i="14"/>
  <c r="J25" i="14" s="1"/>
  <c r="C25" i="14"/>
  <c r="B25" i="14"/>
  <c r="D25" i="14" s="1"/>
  <c r="I24" i="14"/>
  <c r="H24" i="14"/>
  <c r="J24" i="14" s="1"/>
  <c r="C24" i="14"/>
  <c r="B24" i="14"/>
  <c r="I23" i="14"/>
  <c r="H23" i="14"/>
  <c r="J23" i="14" s="1"/>
  <c r="C23" i="14"/>
  <c r="B23" i="14"/>
  <c r="D23" i="14" s="1"/>
  <c r="I22" i="14"/>
  <c r="H22" i="14"/>
  <c r="J22" i="14" s="1"/>
  <c r="C22" i="14"/>
  <c r="B22" i="14"/>
  <c r="I21" i="14"/>
  <c r="H21" i="14"/>
  <c r="C21" i="14"/>
  <c r="B21" i="14"/>
  <c r="I20" i="14"/>
  <c r="H20" i="14"/>
  <c r="C20" i="14"/>
  <c r="B20" i="14"/>
  <c r="I19" i="14"/>
  <c r="H19" i="14"/>
  <c r="C19" i="14"/>
  <c r="B19" i="14"/>
  <c r="I18" i="14"/>
  <c r="H18" i="14"/>
  <c r="C18" i="14"/>
  <c r="B18" i="14"/>
  <c r="X17" i="14"/>
  <c r="W17" i="14"/>
  <c r="I17" i="14"/>
  <c r="H17" i="14"/>
  <c r="C17" i="14"/>
  <c r="B17" i="14"/>
  <c r="I16" i="14"/>
  <c r="H16" i="14"/>
  <c r="C16" i="14"/>
  <c r="B16" i="14"/>
  <c r="I15" i="14"/>
  <c r="H15" i="14"/>
  <c r="C15" i="14"/>
  <c r="B15" i="14"/>
  <c r="I14" i="14"/>
  <c r="H14" i="14"/>
  <c r="C14" i="14"/>
  <c r="B14" i="14"/>
  <c r="I13" i="14"/>
  <c r="H13" i="14"/>
  <c r="C13" i="14"/>
  <c r="B13" i="14"/>
  <c r="I12" i="14"/>
  <c r="H12" i="14"/>
  <c r="C12" i="14"/>
  <c r="B12" i="14"/>
  <c r="I11" i="14"/>
  <c r="H11" i="14"/>
  <c r="J11" i="14" s="1"/>
  <c r="C11" i="14"/>
  <c r="B11" i="14"/>
  <c r="I10" i="14"/>
  <c r="H10" i="14"/>
  <c r="J10" i="14" s="1"/>
  <c r="C10" i="14"/>
  <c r="B10" i="14"/>
  <c r="D10" i="14" s="1"/>
  <c r="I9" i="14"/>
  <c r="H9" i="14"/>
  <c r="J9" i="14" s="1"/>
  <c r="C9" i="14"/>
  <c r="B9" i="14"/>
  <c r="W8" i="14"/>
  <c r="I8" i="14"/>
  <c r="H8" i="14"/>
  <c r="C8" i="14"/>
  <c r="B8" i="14"/>
  <c r="I7" i="14"/>
  <c r="H7" i="14"/>
  <c r="C7" i="14"/>
  <c r="B7" i="14"/>
  <c r="I6" i="14"/>
  <c r="H6" i="14"/>
  <c r="C6" i="14"/>
  <c r="B6" i="14"/>
  <c r="I5" i="14"/>
  <c r="H5" i="14"/>
  <c r="C5" i="14"/>
  <c r="B5" i="14"/>
  <c r="I4" i="14"/>
  <c r="H4" i="14"/>
  <c r="C4" i="14"/>
  <c r="B4" i="14"/>
  <c r="I3" i="14"/>
  <c r="H3" i="14"/>
  <c r="C3" i="14"/>
  <c r="B3" i="14"/>
  <c r="I2" i="14"/>
  <c r="H2" i="14"/>
  <c r="C2" i="14"/>
  <c r="B2" i="14"/>
  <c r="J32" i="14" l="1"/>
  <c r="D33" i="14"/>
  <c r="D13" i="14"/>
  <c r="D17" i="14"/>
  <c r="D20" i="14"/>
  <c r="J2" i="14"/>
  <c r="J6" i="14"/>
  <c r="J30" i="14"/>
  <c r="J129" i="14"/>
  <c r="J161" i="14"/>
  <c r="J193" i="14"/>
  <c r="J225" i="14"/>
  <c r="D32" i="14"/>
  <c r="J92" i="14"/>
  <c r="J104" i="14"/>
  <c r="J120" i="14"/>
  <c r="J200" i="14"/>
  <c r="J232" i="14"/>
  <c r="J264" i="14"/>
  <c r="J320" i="14"/>
  <c r="J336" i="14"/>
  <c r="D2" i="14"/>
  <c r="D3" i="14"/>
  <c r="D4" i="14"/>
  <c r="D5" i="14"/>
  <c r="D6" i="14"/>
  <c r="D7" i="14"/>
  <c r="D8" i="14"/>
  <c r="J12" i="14"/>
  <c r="J13" i="14"/>
  <c r="J14" i="14"/>
  <c r="J15" i="14"/>
  <c r="J16" i="14"/>
  <c r="J17" i="14"/>
  <c r="D19" i="14"/>
  <c r="D21" i="14"/>
  <c r="J29" i="14"/>
  <c r="J31" i="14"/>
  <c r="D35" i="14"/>
  <c r="J40" i="14"/>
  <c r="J61" i="14"/>
  <c r="J63" i="14"/>
  <c r="J72" i="14"/>
  <c r="J91" i="14"/>
  <c r="J98" i="14"/>
  <c r="J100" i="14"/>
  <c r="J102" i="14"/>
  <c r="J106" i="14"/>
  <c r="J108" i="14"/>
  <c r="J110" i="14"/>
  <c r="J114" i="14"/>
  <c r="J119" i="14"/>
  <c r="J126" i="14"/>
  <c r="J152" i="14"/>
  <c r="J158" i="14"/>
  <c r="J184" i="14"/>
  <c r="J190" i="14"/>
  <c r="J197" i="14"/>
  <c r="J199" i="14"/>
  <c r="J227" i="14"/>
  <c r="J238" i="14"/>
  <c r="J242" i="14"/>
  <c r="J244" i="14"/>
  <c r="J253" i="14"/>
  <c r="J255" i="14"/>
  <c r="J262" i="14"/>
  <c r="J281" i="14"/>
  <c r="J283" i="14"/>
  <c r="J301" i="14"/>
  <c r="J303" i="14"/>
  <c r="J305" i="14"/>
  <c r="J307" i="14"/>
  <c r="J312" i="14"/>
  <c r="J330" i="14"/>
  <c r="J334" i="14"/>
  <c r="J338" i="14"/>
  <c r="J216" i="14"/>
  <c r="J328" i="14"/>
  <c r="J354" i="14"/>
  <c r="J3" i="14"/>
  <c r="J5" i="14"/>
  <c r="J7" i="14"/>
  <c r="D9" i="14"/>
  <c r="D12" i="14"/>
  <c r="D14" i="14"/>
  <c r="D16" i="14"/>
  <c r="J18" i="14"/>
  <c r="J19" i="14"/>
  <c r="J20" i="14"/>
  <c r="J21" i="14"/>
  <c r="D24" i="14"/>
  <c r="D28" i="14"/>
  <c r="D29" i="14"/>
  <c r="D30" i="14"/>
  <c r="D31" i="14"/>
  <c r="J34" i="14"/>
  <c r="J35" i="14"/>
  <c r="J36" i="14"/>
  <c r="J37" i="14"/>
  <c r="J56" i="14"/>
  <c r="J62" i="14"/>
  <c r="J88" i="14"/>
  <c r="J90" i="14"/>
  <c r="J99" i="14"/>
  <c r="J101" i="14"/>
  <c r="J103" i="14"/>
  <c r="J105" i="14"/>
  <c r="J107" i="14"/>
  <c r="J109" i="14"/>
  <c r="J111" i="14"/>
  <c r="J113" i="14"/>
  <c r="J115" i="14"/>
  <c r="J118" i="14"/>
  <c r="J125" i="14"/>
  <c r="J127" i="14"/>
  <c r="J136" i="14"/>
  <c r="J157" i="14"/>
  <c r="J159" i="14"/>
  <c r="J168" i="14"/>
  <c r="J189" i="14"/>
  <c r="J191" i="14"/>
  <c r="J198" i="14"/>
  <c r="J217" i="14"/>
  <c r="J219" i="14"/>
  <c r="J237" i="14"/>
  <c r="J239" i="14"/>
  <c r="J241" i="14"/>
  <c r="J243" i="14"/>
  <c r="J248" i="14"/>
  <c r="J254" i="14"/>
  <c r="J261" i="14"/>
  <c r="J263" i="14"/>
  <c r="J282" i="14"/>
  <c r="J291" i="14"/>
  <c r="J296" i="14"/>
  <c r="J300" i="14"/>
  <c r="J302" i="14"/>
  <c r="J306" i="14"/>
  <c r="J308" i="14"/>
  <c r="J335" i="14"/>
  <c r="J337" i="14"/>
  <c r="J339" i="14"/>
  <c r="J344" i="14"/>
  <c r="J352" i="14"/>
  <c r="J210" i="14"/>
  <c r="J212" i="14"/>
  <c r="J230" i="14"/>
  <c r="J280" i="14"/>
  <c r="J322" i="14"/>
  <c r="J360" i="14"/>
  <c r="J8" i="14"/>
  <c r="D11" i="14"/>
  <c r="D22" i="14"/>
  <c r="J33" i="14"/>
  <c r="D36" i="14"/>
  <c r="D38" i="14"/>
  <c r="J64" i="14"/>
  <c r="J96" i="14"/>
  <c r="J128" i="14"/>
  <c r="J160" i="14"/>
  <c r="J192" i="14"/>
  <c r="J224" i="14"/>
  <c r="J256" i="14"/>
  <c r="J288" i="14"/>
  <c r="J324" i="14"/>
  <c r="J340" i="14"/>
  <c r="J356" i="14"/>
  <c r="J4" i="14"/>
  <c r="D15" i="14"/>
  <c r="D18" i="14"/>
  <c r="D26" i="14"/>
  <c r="J28" i="14"/>
  <c r="J48" i="14"/>
  <c r="J80" i="14"/>
  <c r="J112" i="14"/>
  <c r="J144" i="14"/>
  <c r="J176" i="14"/>
  <c r="J208" i="14"/>
  <c r="J240" i="14"/>
  <c r="J272" i="14"/>
  <c r="J304" i="14"/>
  <c r="J316" i="14"/>
  <c r="J332" i="14"/>
  <c r="J348" i="14"/>
  <c r="D37" i="14"/>
  <c r="I362" i="13"/>
  <c r="H362" i="13"/>
  <c r="J362" i="13" s="1"/>
  <c r="I361" i="13"/>
  <c r="J361" i="13" s="1"/>
  <c r="H361" i="13"/>
  <c r="I360" i="13"/>
  <c r="H360" i="13"/>
  <c r="I359" i="13"/>
  <c r="H359" i="13"/>
  <c r="I358" i="13"/>
  <c r="H358" i="13"/>
  <c r="J358" i="13" s="1"/>
  <c r="J357" i="13"/>
  <c r="I357" i="13"/>
  <c r="H357" i="13"/>
  <c r="I356" i="13"/>
  <c r="J356" i="13" s="1"/>
  <c r="H356" i="13"/>
  <c r="I355" i="13"/>
  <c r="H355" i="13"/>
  <c r="J355" i="13" s="1"/>
  <c r="I354" i="13"/>
  <c r="H354" i="13"/>
  <c r="I353" i="13"/>
  <c r="H353" i="13"/>
  <c r="J353" i="13" s="1"/>
  <c r="I352" i="13"/>
  <c r="H352" i="13"/>
  <c r="I351" i="13"/>
  <c r="H351" i="13"/>
  <c r="J351" i="13" s="1"/>
  <c r="I350" i="13"/>
  <c r="H350" i="13"/>
  <c r="I349" i="13"/>
  <c r="H349" i="13"/>
  <c r="J349" i="13" s="1"/>
  <c r="I348" i="13"/>
  <c r="H348" i="13"/>
  <c r="I347" i="13"/>
  <c r="H347" i="13"/>
  <c r="J347" i="13" s="1"/>
  <c r="I346" i="13"/>
  <c r="H346" i="13"/>
  <c r="I345" i="13"/>
  <c r="H345" i="13"/>
  <c r="J345" i="13" s="1"/>
  <c r="I344" i="13"/>
  <c r="J344" i="13" s="1"/>
  <c r="H344" i="13"/>
  <c r="I343" i="13"/>
  <c r="H343" i="13"/>
  <c r="J343" i="13" s="1"/>
  <c r="I342" i="13"/>
  <c r="H342" i="13"/>
  <c r="I341" i="13"/>
  <c r="H341" i="13"/>
  <c r="J341" i="13" s="1"/>
  <c r="I340" i="13"/>
  <c r="H340" i="13"/>
  <c r="I339" i="13"/>
  <c r="H339" i="13"/>
  <c r="I338" i="13"/>
  <c r="H338" i="13"/>
  <c r="J338" i="13" s="1"/>
  <c r="I337" i="13"/>
  <c r="J337" i="13" s="1"/>
  <c r="H337" i="13"/>
  <c r="I336" i="13"/>
  <c r="H336" i="13"/>
  <c r="I335" i="13"/>
  <c r="H335" i="13"/>
  <c r="I334" i="13"/>
  <c r="H334" i="13"/>
  <c r="J334" i="13" s="1"/>
  <c r="I333" i="13"/>
  <c r="H333" i="13"/>
  <c r="I332" i="13"/>
  <c r="H332" i="13"/>
  <c r="J332" i="13" s="1"/>
  <c r="I331" i="13"/>
  <c r="H331" i="13"/>
  <c r="I330" i="13"/>
  <c r="H330" i="13"/>
  <c r="J330" i="13" s="1"/>
  <c r="I329" i="13"/>
  <c r="H329" i="13"/>
  <c r="J329" i="13" s="1"/>
  <c r="I328" i="13"/>
  <c r="H328" i="13"/>
  <c r="I327" i="13"/>
  <c r="H327" i="13"/>
  <c r="J327" i="13" s="1"/>
  <c r="I326" i="13"/>
  <c r="H326" i="13"/>
  <c r="I325" i="13"/>
  <c r="H325" i="13"/>
  <c r="J325" i="13" s="1"/>
  <c r="I324" i="13"/>
  <c r="H324" i="13"/>
  <c r="J324" i="13" s="1"/>
  <c r="I323" i="13"/>
  <c r="H323" i="13"/>
  <c r="I322" i="13"/>
  <c r="H322" i="13"/>
  <c r="J322" i="13" s="1"/>
  <c r="I321" i="13"/>
  <c r="H321" i="13"/>
  <c r="I320" i="13"/>
  <c r="H320" i="13"/>
  <c r="I319" i="13"/>
  <c r="H319" i="13"/>
  <c r="I318" i="13"/>
  <c r="H318" i="13"/>
  <c r="J318" i="13" s="1"/>
  <c r="J317" i="13"/>
  <c r="I317" i="13"/>
  <c r="H317" i="13"/>
  <c r="I316" i="13"/>
  <c r="H316" i="13"/>
  <c r="J316" i="13" s="1"/>
  <c r="I315" i="13"/>
  <c r="H315" i="13"/>
  <c r="I314" i="13"/>
  <c r="H314" i="13"/>
  <c r="J314" i="13" s="1"/>
  <c r="I313" i="13"/>
  <c r="H313" i="13"/>
  <c r="I312" i="13"/>
  <c r="H312" i="13"/>
  <c r="I311" i="13"/>
  <c r="H311" i="13"/>
  <c r="I310" i="13"/>
  <c r="H310" i="13"/>
  <c r="J310" i="13" s="1"/>
  <c r="I309" i="13"/>
  <c r="H309" i="13"/>
  <c r="I308" i="13"/>
  <c r="H308" i="13"/>
  <c r="J308" i="13" s="1"/>
  <c r="I307" i="13"/>
  <c r="H307" i="13"/>
  <c r="I306" i="13"/>
  <c r="H306" i="13"/>
  <c r="J306" i="13" s="1"/>
  <c r="I305" i="13"/>
  <c r="H305" i="13"/>
  <c r="J305" i="13" s="1"/>
  <c r="I304" i="13"/>
  <c r="H304" i="13"/>
  <c r="I303" i="13"/>
  <c r="H303" i="13"/>
  <c r="I302" i="13"/>
  <c r="H302" i="13"/>
  <c r="I301" i="13"/>
  <c r="H301" i="13"/>
  <c r="J301" i="13" s="1"/>
  <c r="J300" i="13"/>
  <c r="I300" i="13"/>
  <c r="H300" i="13"/>
  <c r="I299" i="13"/>
  <c r="H299" i="13"/>
  <c r="J299" i="13" s="1"/>
  <c r="I298" i="13"/>
  <c r="H298" i="13"/>
  <c r="I297" i="13"/>
  <c r="J297" i="13" s="1"/>
  <c r="H297" i="13"/>
  <c r="I296" i="13"/>
  <c r="H296" i="13"/>
  <c r="I295" i="13"/>
  <c r="H295" i="13"/>
  <c r="I294" i="13"/>
  <c r="H294" i="13"/>
  <c r="J294" i="13" s="1"/>
  <c r="J293" i="13"/>
  <c r="I293" i="13"/>
  <c r="H293" i="13"/>
  <c r="I292" i="13"/>
  <c r="J292" i="13" s="1"/>
  <c r="H292" i="13"/>
  <c r="I291" i="13"/>
  <c r="H291" i="13"/>
  <c r="J291" i="13" s="1"/>
  <c r="I290" i="13"/>
  <c r="H290" i="13"/>
  <c r="I289" i="13"/>
  <c r="H289" i="13"/>
  <c r="J289" i="13" s="1"/>
  <c r="I288" i="13"/>
  <c r="H288" i="13"/>
  <c r="I287" i="13"/>
  <c r="H287" i="13"/>
  <c r="I286" i="13"/>
  <c r="H286" i="13"/>
  <c r="I285" i="13"/>
  <c r="H285" i="13"/>
  <c r="J285" i="13" s="1"/>
  <c r="I284" i="13"/>
  <c r="H284" i="13"/>
  <c r="I283" i="13"/>
  <c r="H283" i="13"/>
  <c r="J283" i="13" s="1"/>
  <c r="I282" i="13"/>
  <c r="H282" i="13"/>
  <c r="I281" i="13"/>
  <c r="H281" i="13"/>
  <c r="J281" i="13" s="1"/>
  <c r="I280" i="13"/>
  <c r="J280" i="13" s="1"/>
  <c r="H280" i="13"/>
  <c r="I279" i="13"/>
  <c r="H279" i="13"/>
  <c r="I278" i="13"/>
  <c r="H278" i="13"/>
  <c r="I277" i="13"/>
  <c r="H277" i="13"/>
  <c r="J277" i="13" s="1"/>
  <c r="I276" i="13"/>
  <c r="H276" i="13"/>
  <c r="I275" i="13"/>
  <c r="H275" i="13"/>
  <c r="I274" i="13"/>
  <c r="H274" i="13"/>
  <c r="J274" i="13" s="1"/>
  <c r="I273" i="13"/>
  <c r="J273" i="13" s="1"/>
  <c r="H273" i="13"/>
  <c r="I272" i="13"/>
  <c r="H272" i="13"/>
  <c r="I271" i="13"/>
  <c r="H271" i="13"/>
  <c r="I270" i="13"/>
  <c r="H270" i="13"/>
  <c r="J270" i="13" s="1"/>
  <c r="I269" i="13"/>
  <c r="H269" i="13"/>
  <c r="I268" i="13"/>
  <c r="H268" i="13"/>
  <c r="J268" i="13" s="1"/>
  <c r="I267" i="13"/>
  <c r="H267" i="13"/>
  <c r="I266" i="13"/>
  <c r="H266" i="13"/>
  <c r="J266" i="13" s="1"/>
  <c r="I265" i="13"/>
  <c r="H265" i="13"/>
  <c r="J265" i="13" s="1"/>
  <c r="I264" i="13"/>
  <c r="H264" i="13"/>
  <c r="I263" i="13"/>
  <c r="H263" i="13"/>
  <c r="I262" i="13"/>
  <c r="H262" i="13"/>
  <c r="I261" i="13"/>
  <c r="H261" i="13"/>
  <c r="J261" i="13" s="1"/>
  <c r="I260" i="13"/>
  <c r="H260" i="13"/>
  <c r="J260" i="13" s="1"/>
  <c r="I259" i="13"/>
  <c r="H259" i="13"/>
  <c r="I258" i="13"/>
  <c r="H258" i="13"/>
  <c r="J258" i="13" s="1"/>
  <c r="I257" i="13"/>
  <c r="H257" i="13"/>
  <c r="I256" i="13"/>
  <c r="H256" i="13"/>
  <c r="I255" i="13"/>
  <c r="H255" i="13"/>
  <c r="I254" i="13"/>
  <c r="H254" i="13"/>
  <c r="J254" i="13" s="1"/>
  <c r="J253" i="13"/>
  <c r="I253" i="13"/>
  <c r="H253" i="13"/>
  <c r="I252" i="13"/>
  <c r="H252" i="13"/>
  <c r="J252" i="13" s="1"/>
  <c r="I251" i="13"/>
  <c r="H251" i="13"/>
  <c r="I250" i="13"/>
  <c r="H250" i="13"/>
  <c r="J250" i="13" s="1"/>
  <c r="I249" i="13"/>
  <c r="H249" i="13"/>
  <c r="I248" i="13"/>
  <c r="H248" i="13"/>
  <c r="I247" i="13"/>
  <c r="H247" i="13"/>
  <c r="I246" i="13"/>
  <c r="H246" i="13"/>
  <c r="J246" i="13" s="1"/>
  <c r="I245" i="13"/>
  <c r="H245" i="13"/>
  <c r="I244" i="13"/>
  <c r="H244" i="13"/>
  <c r="J244" i="13" s="1"/>
  <c r="I243" i="13"/>
  <c r="H243" i="13"/>
  <c r="I242" i="13"/>
  <c r="H242" i="13"/>
  <c r="J242" i="13" s="1"/>
  <c r="I241" i="13"/>
  <c r="H241" i="13"/>
  <c r="J241" i="13" s="1"/>
  <c r="I240" i="13"/>
  <c r="H240" i="13"/>
  <c r="I239" i="13"/>
  <c r="H239" i="13"/>
  <c r="I238" i="13"/>
  <c r="H238" i="13"/>
  <c r="I237" i="13"/>
  <c r="H237" i="13"/>
  <c r="J237" i="13" s="1"/>
  <c r="J236" i="13"/>
  <c r="I236" i="13"/>
  <c r="H236" i="13"/>
  <c r="I235" i="13"/>
  <c r="H235" i="13"/>
  <c r="J235" i="13" s="1"/>
  <c r="I234" i="13"/>
  <c r="H234" i="13"/>
  <c r="I233" i="13"/>
  <c r="J233" i="13" s="1"/>
  <c r="H233" i="13"/>
  <c r="I232" i="13"/>
  <c r="H232" i="13"/>
  <c r="I231" i="13"/>
  <c r="H231" i="13"/>
  <c r="I230" i="13"/>
  <c r="H230" i="13"/>
  <c r="J230" i="13" s="1"/>
  <c r="J229" i="13"/>
  <c r="I229" i="13"/>
  <c r="H229" i="13"/>
  <c r="I228" i="13"/>
  <c r="J228" i="13" s="1"/>
  <c r="H228" i="13"/>
  <c r="I227" i="13"/>
  <c r="H227" i="13"/>
  <c r="J227" i="13" s="1"/>
  <c r="I226" i="13"/>
  <c r="H226" i="13"/>
  <c r="I225" i="13"/>
  <c r="H225" i="13"/>
  <c r="J225" i="13" s="1"/>
  <c r="I224" i="13"/>
  <c r="H224" i="13"/>
  <c r="I223" i="13"/>
  <c r="H223" i="13"/>
  <c r="I222" i="13"/>
  <c r="H222" i="13"/>
  <c r="I221" i="13"/>
  <c r="H221" i="13"/>
  <c r="J221" i="13" s="1"/>
  <c r="I220" i="13"/>
  <c r="H220" i="13"/>
  <c r="I219" i="13"/>
  <c r="H219" i="13"/>
  <c r="J219" i="13" s="1"/>
  <c r="I218" i="13"/>
  <c r="H218" i="13"/>
  <c r="I217" i="13"/>
  <c r="H217" i="13"/>
  <c r="J217" i="13" s="1"/>
  <c r="I216" i="13"/>
  <c r="J216" i="13" s="1"/>
  <c r="H216" i="13"/>
  <c r="I215" i="13"/>
  <c r="H215" i="13"/>
  <c r="I214" i="13"/>
  <c r="H214" i="13"/>
  <c r="I213" i="13"/>
  <c r="H213" i="13"/>
  <c r="J213" i="13" s="1"/>
  <c r="I212" i="13"/>
  <c r="H212" i="13"/>
  <c r="I211" i="13"/>
  <c r="H211" i="13"/>
  <c r="I210" i="13"/>
  <c r="H210" i="13"/>
  <c r="I209" i="13"/>
  <c r="J209" i="13" s="1"/>
  <c r="H209" i="13"/>
  <c r="I208" i="13"/>
  <c r="H208" i="13"/>
  <c r="I207" i="13"/>
  <c r="H207" i="13"/>
  <c r="I206" i="13"/>
  <c r="H206" i="13"/>
  <c r="J206" i="13" s="1"/>
  <c r="I205" i="13"/>
  <c r="H205" i="13"/>
  <c r="I204" i="13"/>
  <c r="H204" i="13"/>
  <c r="J204" i="13" s="1"/>
  <c r="I203" i="13"/>
  <c r="H203" i="13"/>
  <c r="I202" i="13"/>
  <c r="H202" i="13"/>
  <c r="J202" i="13" s="1"/>
  <c r="I201" i="13"/>
  <c r="H201" i="13"/>
  <c r="J201" i="13" s="1"/>
  <c r="I200" i="13"/>
  <c r="H200" i="13"/>
  <c r="I199" i="13"/>
  <c r="H199" i="13"/>
  <c r="I198" i="13"/>
  <c r="H198" i="13"/>
  <c r="I197" i="13"/>
  <c r="H197" i="13"/>
  <c r="J197" i="13" s="1"/>
  <c r="I196" i="13"/>
  <c r="H196" i="13"/>
  <c r="J196" i="13" s="1"/>
  <c r="I195" i="13"/>
  <c r="H195" i="13"/>
  <c r="I194" i="13"/>
  <c r="H194" i="13"/>
  <c r="J194" i="13" s="1"/>
  <c r="I193" i="13"/>
  <c r="H193" i="13"/>
  <c r="I192" i="13"/>
  <c r="H192" i="13"/>
  <c r="I191" i="13"/>
  <c r="H191" i="13"/>
  <c r="I190" i="13"/>
  <c r="H190" i="13"/>
  <c r="J190" i="13" s="1"/>
  <c r="J189" i="13"/>
  <c r="I189" i="13"/>
  <c r="H189" i="13"/>
  <c r="I188" i="13"/>
  <c r="H188" i="13"/>
  <c r="J188" i="13" s="1"/>
  <c r="I187" i="13"/>
  <c r="H187" i="13"/>
  <c r="I186" i="13"/>
  <c r="H186" i="13"/>
  <c r="J186" i="13" s="1"/>
  <c r="I185" i="13"/>
  <c r="H185" i="13"/>
  <c r="I184" i="13"/>
  <c r="H184" i="13"/>
  <c r="I183" i="13"/>
  <c r="H183" i="13"/>
  <c r="I182" i="13"/>
  <c r="H182" i="13"/>
  <c r="J182" i="13" s="1"/>
  <c r="I181" i="13"/>
  <c r="H181" i="13"/>
  <c r="I180" i="13"/>
  <c r="H180" i="13"/>
  <c r="J180" i="13" s="1"/>
  <c r="I179" i="13"/>
  <c r="H179" i="13"/>
  <c r="I178" i="13"/>
  <c r="H178" i="13"/>
  <c r="J178" i="13" s="1"/>
  <c r="I177" i="13"/>
  <c r="H177" i="13"/>
  <c r="J177" i="13" s="1"/>
  <c r="I176" i="13"/>
  <c r="H176" i="13"/>
  <c r="I175" i="13"/>
  <c r="H175" i="13"/>
  <c r="I174" i="13"/>
  <c r="H174" i="13"/>
  <c r="I173" i="13"/>
  <c r="H173" i="13"/>
  <c r="J173" i="13" s="1"/>
  <c r="J172" i="13"/>
  <c r="I172" i="13"/>
  <c r="H172" i="13"/>
  <c r="I171" i="13"/>
  <c r="H171" i="13"/>
  <c r="J171" i="13" s="1"/>
  <c r="I170" i="13"/>
  <c r="H170" i="13"/>
  <c r="I169" i="13"/>
  <c r="J169" i="13" s="1"/>
  <c r="H169" i="13"/>
  <c r="I168" i="13"/>
  <c r="H168" i="13"/>
  <c r="I167" i="13"/>
  <c r="H167" i="13"/>
  <c r="I166" i="13"/>
  <c r="H166" i="13"/>
  <c r="J166" i="13" s="1"/>
  <c r="J165" i="13"/>
  <c r="I165" i="13"/>
  <c r="H165" i="13"/>
  <c r="I164" i="13"/>
  <c r="J164" i="13" s="1"/>
  <c r="H164" i="13"/>
  <c r="I163" i="13"/>
  <c r="H163" i="13"/>
  <c r="J163" i="13" s="1"/>
  <c r="I162" i="13"/>
  <c r="H162" i="13"/>
  <c r="I161" i="13"/>
  <c r="H161" i="13"/>
  <c r="J161" i="13" s="1"/>
  <c r="I160" i="13"/>
  <c r="H160" i="13"/>
  <c r="I159" i="13"/>
  <c r="H159" i="13"/>
  <c r="I158" i="13"/>
  <c r="H158" i="13"/>
  <c r="I157" i="13"/>
  <c r="H157" i="13"/>
  <c r="J157" i="13" s="1"/>
  <c r="I156" i="13"/>
  <c r="H156" i="13"/>
  <c r="I155" i="13"/>
  <c r="H155" i="13"/>
  <c r="J155" i="13" s="1"/>
  <c r="I154" i="13"/>
  <c r="H154" i="13"/>
  <c r="I153" i="13"/>
  <c r="H153" i="13"/>
  <c r="J153" i="13" s="1"/>
  <c r="I152" i="13"/>
  <c r="J152" i="13" s="1"/>
  <c r="H152" i="13"/>
  <c r="I151" i="13"/>
  <c r="H151" i="13"/>
  <c r="I150" i="13"/>
  <c r="H150" i="13"/>
  <c r="I149" i="13"/>
  <c r="H149" i="13"/>
  <c r="J149" i="13" s="1"/>
  <c r="I148" i="13"/>
  <c r="H148" i="13"/>
  <c r="I147" i="13"/>
  <c r="H147" i="13"/>
  <c r="I146" i="13"/>
  <c r="H146" i="13"/>
  <c r="I145" i="13"/>
  <c r="J145" i="13" s="1"/>
  <c r="H145" i="13"/>
  <c r="I144" i="13"/>
  <c r="H144" i="13"/>
  <c r="I143" i="13"/>
  <c r="H143" i="13"/>
  <c r="I142" i="13"/>
  <c r="H142" i="13"/>
  <c r="J142" i="13" s="1"/>
  <c r="I141" i="13"/>
  <c r="H141" i="13"/>
  <c r="I140" i="13"/>
  <c r="H140" i="13"/>
  <c r="J140" i="13" s="1"/>
  <c r="I139" i="13"/>
  <c r="H139" i="13"/>
  <c r="I138" i="13"/>
  <c r="H138" i="13"/>
  <c r="J138" i="13" s="1"/>
  <c r="I137" i="13"/>
  <c r="H137" i="13"/>
  <c r="J137" i="13" s="1"/>
  <c r="I136" i="13"/>
  <c r="H136" i="13"/>
  <c r="I135" i="13"/>
  <c r="H135" i="13"/>
  <c r="J135" i="13" s="1"/>
  <c r="I134" i="13"/>
  <c r="H134" i="13"/>
  <c r="I133" i="13"/>
  <c r="H133" i="13"/>
  <c r="J133" i="13" s="1"/>
  <c r="I132" i="13"/>
  <c r="H132" i="13"/>
  <c r="J132" i="13" s="1"/>
  <c r="I131" i="13"/>
  <c r="H131" i="13"/>
  <c r="I130" i="13"/>
  <c r="H130" i="13"/>
  <c r="J130" i="13" s="1"/>
  <c r="I129" i="13"/>
  <c r="H129" i="13"/>
  <c r="I128" i="13"/>
  <c r="H128" i="13"/>
  <c r="I127" i="13"/>
  <c r="H127" i="13"/>
  <c r="I126" i="13"/>
  <c r="H126" i="13"/>
  <c r="J126" i="13" s="1"/>
  <c r="J125" i="13"/>
  <c r="I125" i="13"/>
  <c r="H125" i="13"/>
  <c r="I124" i="13"/>
  <c r="H124" i="13"/>
  <c r="J124" i="13" s="1"/>
  <c r="I123" i="13"/>
  <c r="H123" i="13"/>
  <c r="I122" i="13"/>
  <c r="H122" i="13"/>
  <c r="J122" i="13" s="1"/>
  <c r="I121" i="13"/>
  <c r="H121" i="13"/>
  <c r="I120" i="13"/>
  <c r="H120" i="13"/>
  <c r="I119" i="13"/>
  <c r="H119" i="13"/>
  <c r="I118" i="13"/>
  <c r="H118" i="13"/>
  <c r="J118" i="13" s="1"/>
  <c r="I117" i="13"/>
  <c r="H117" i="13"/>
  <c r="I116" i="13"/>
  <c r="H116" i="13"/>
  <c r="J116" i="13" s="1"/>
  <c r="I115" i="13"/>
  <c r="H115" i="13"/>
  <c r="I114" i="13"/>
  <c r="H114" i="13"/>
  <c r="J114" i="13" s="1"/>
  <c r="I113" i="13"/>
  <c r="H113" i="13"/>
  <c r="J113" i="13" s="1"/>
  <c r="I112" i="13"/>
  <c r="H112" i="13"/>
  <c r="I111" i="13"/>
  <c r="H111" i="13"/>
  <c r="I110" i="13"/>
  <c r="H110" i="13"/>
  <c r="I109" i="13"/>
  <c r="H109" i="13"/>
  <c r="J109" i="13" s="1"/>
  <c r="J108" i="13"/>
  <c r="I108" i="13"/>
  <c r="H108" i="13"/>
  <c r="I107" i="13"/>
  <c r="H107" i="13"/>
  <c r="J107" i="13" s="1"/>
  <c r="I106" i="13"/>
  <c r="H106" i="13"/>
  <c r="I105" i="13"/>
  <c r="J105" i="13" s="1"/>
  <c r="H105" i="13"/>
  <c r="I104" i="13"/>
  <c r="H104" i="13"/>
  <c r="I103" i="13"/>
  <c r="H103" i="13"/>
  <c r="I102" i="13"/>
  <c r="H102" i="13"/>
  <c r="J102" i="13" s="1"/>
  <c r="J101" i="13"/>
  <c r="I101" i="13"/>
  <c r="H101" i="13"/>
  <c r="I100" i="13"/>
  <c r="J100" i="13" s="1"/>
  <c r="H100" i="13"/>
  <c r="I99" i="13"/>
  <c r="H99" i="13"/>
  <c r="J99" i="13" s="1"/>
  <c r="I98" i="13"/>
  <c r="H98" i="13"/>
  <c r="I97" i="13"/>
  <c r="H97" i="13"/>
  <c r="J97" i="13" s="1"/>
  <c r="I96" i="13"/>
  <c r="H96" i="13"/>
  <c r="I95" i="13"/>
  <c r="H95" i="13"/>
  <c r="I94" i="13"/>
  <c r="H94" i="13"/>
  <c r="I93" i="13"/>
  <c r="H93" i="13"/>
  <c r="J93" i="13" s="1"/>
  <c r="I92" i="13"/>
  <c r="H92" i="13"/>
  <c r="I91" i="13"/>
  <c r="H91" i="13"/>
  <c r="I90" i="13"/>
  <c r="H90" i="13"/>
  <c r="I89" i="13"/>
  <c r="H89" i="13"/>
  <c r="J89" i="13" s="1"/>
  <c r="I88" i="13"/>
  <c r="J88" i="13" s="1"/>
  <c r="H88" i="13"/>
  <c r="I87" i="13"/>
  <c r="H87" i="13"/>
  <c r="I86" i="13"/>
  <c r="H86" i="13"/>
  <c r="I85" i="13"/>
  <c r="H85" i="13"/>
  <c r="J85" i="13" s="1"/>
  <c r="I84" i="13"/>
  <c r="H84" i="13"/>
  <c r="I83" i="13"/>
  <c r="H83" i="13"/>
  <c r="I82" i="13"/>
  <c r="H82" i="13"/>
  <c r="I81" i="13"/>
  <c r="J81" i="13" s="1"/>
  <c r="H81" i="13"/>
  <c r="I80" i="13"/>
  <c r="H80" i="13"/>
  <c r="I79" i="13"/>
  <c r="H79" i="13"/>
  <c r="I78" i="13"/>
  <c r="H78" i="13"/>
  <c r="J78" i="13" s="1"/>
  <c r="I77" i="13"/>
  <c r="H77" i="13"/>
  <c r="I76" i="13"/>
  <c r="H76" i="13"/>
  <c r="I75" i="13"/>
  <c r="H75" i="13"/>
  <c r="I74" i="13"/>
  <c r="H74" i="13"/>
  <c r="I73" i="13"/>
  <c r="H73" i="13"/>
  <c r="J73" i="13" s="1"/>
  <c r="I72" i="13"/>
  <c r="H72" i="13"/>
  <c r="I71" i="13"/>
  <c r="H71" i="13"/>
  <c r="I70" i="13"/>
  <c r="H70" i="13"/>
  <c r="I69" i="13"/>
  <c r="H69" i="13"/>
  <c r="I68" i="13"/>
  <c r="H68" i="13"/>
  <c r="J68" i="13" s="1"/>
  <c r="I67" i="13"/>
  <c r="H67" i="13"/>
  <c r="I66" i="13"/>
  <c r="H66" i="13"/>
  <c r="J66" i="13" s="1"/>
  <c r="I65" i="13"/>
  <c r="H65" i="13"/>
  <c r="I64" i="13"/>
  <c r="H64" i="13"/>
  <c r="I63" i="13"/>
  <c r="H63" i="13"/>
  <c r="I62" i="13"/>
  <c r="H62" i="13"/>
  <c r="J62" i="13" s="1"/>
  <c r="J61" i="13"/>
  <c r="I61" i="13"/>
  <c r="H61" i="13"/>
  <c r="I60" i="13"/>
  <c r="H60" i="13"/>
  <c r="J60" i="13" s="1"/>
  <c r="I59" i="13"/>
  <c r="H59" i="13"/>
  <c r="I58" i="13"/>
  <c r="H58" i="13"/>
  <c r="J58" i="13" s="1"/>
  <c r="I57" i="13"/>
  <c r="H57" i="13"/>
  <c r="I56" i="13"/>
  <c r="H56" i="13"/>
  <c r="I55" i="13"/>
  <c r="H55" i="13"/>
  <c r="I54" i="13"/>
  <c r="H54" i="13"/>
  <c r="J54" i="13" s="1"/>
  <c r="I53" i="13"/>
  <c r="H53" i="13"/>
  <c r="I52" i="13"/>
  <c r="H52" i="13"/>
  <c r="J52" i="13" s="1"/>
  <c r="I51" i="13"/>
  <c r="H51" i="13"/>
  <c r="I50" i="13"/>
  <c r="H50" i="13"/>
  <c r="J50" i="13" s="1"/>
  <c r="I49" i="13"/>
  <c r="H49" i="13"/>
  <c r="J49" i="13" s="1"/>
  <c r="I48" i="13"/>
  <c r="H48" i="13"/>
  <c r="I47" i="13"/>
  <c r="H47" i="13"/>
  <c r="I46" i="13"/>
  <c r="H46" i="13"/>
  <c r="I45" i="13"/>
  <c r="H45" i="13"/>
  <c r="J45" i="13" s="1"/>
  <c r="J44" i="13"/>
  <c r="I44" i="13"/>
  <c r="H44" i="13"/>
  <c r="I43" i="13"/>
  <c r="H43" i="13"/>
  <c r="I42" i="13"/>
  <c r="H42" i="13"/>
  <c r="J41" i="13"/>
  <c r="I41" i="13"/>
  <c r="H41" i="13"/>
  <c r="I40" i="13"/>
  <c r="H40" i="13"/>
  <c r="I39" i="13"/>
  <c r="H39" i="13"/>
  <c r="I38" i="13"/>
  <c r="H38" i="13"/>
  <c r="J38" i="13" s="1"/>
  <c r="D38" i="13"/>
  <c r="C38" i="13"/>
  <c r="B38" i="13"/>
  <c r="J37" i="13"/>
  <c r="I37" i="13"/>
  <c r="H37" i="13"/>
  <c r="C37" i="13"/>
  <c r="B37" i="13"/>
  <c r="D37" i="13" s="1"/>
  <c r="I36" i="13"/>
  <c r="H36" i="13"/>
  <c r="C36" i="13"/>
  <c r="B36" i="13"/>
  <c r="D36" i="13" s="1"/>
  <c r="I35" i="13"/>
  <c r="H35" i="13"/>
  <c r="C35" i="13"/>
  <c r="B35" i="13"/>
  <c r="D35" i="13" s="1"/>
  <c r="I34" i="13"/>
  <c r="H34" i="13"/>
  <c r="C34" i="13"/>
  <c r="B34" i="13"/>
  <c r="D34" i="13" s="1"/>
  <c r="I33" i="13"/>
  <c r="H33" i="13"/>
  <c r="C33" i="13"/>
  <c r="B33" i="13"/>
  <c r="D33" i="13" s="1"/>
  <c r="I32" i="13"/>
  <c r="H32" i="13"/>
  <c r="C32" i="13"/>
  <c r="B32" i="13"/>
  <c r="D32" i="13" s="1"/>
  <c r="I31" i="13"/>
  <c r="H31" i="13"/>
  <c r="J31" i="13" s="1"/>
  <c r="C31" i="13"/>
  <c r="B31" i="13"/>
  <c r="I30" i="13"/>
  <c r="H30" i="13"/>
  <c r="C30" i="13"/>
  <c r="B30" i="13"/>
  <c r="I29" i="13"/>
  <c r="H29" i="13"/>
  <c r="J29" i="13" s="1"/>
  <c r="C29" i="13"/>
  <c r="B29" i="13"/>
  <c r="D29" i="13" s="1"/>
  <c r="I28" i="13"/>
  <c r="H28" i="13"/>
  <c r="C28" i="13"/>
  <c r="B28" i="13"/>
  <c r="D28" i="13" s="1"/>
  <c r="W27" i="13"/>
  <c r="I27" i="13"/>
  <c r="H27" i="13"/>
  <c r="C27" i="13"/>
  <c r="B27" i="13"/>
  <c r="I26" i="13"/>
  <c r="H26" i="13"/>
  <c r="J26" i="13" s="1"/>
  <c r="C26" i="13"/>
  <c r="B26" i="13"/>
  <c r="I25" i="13"/>
  <c r="H25" i="13"/>
  <c r="J25" i="13" s="1"/>
  <c r="D25" i="13"/>
  <c r="C25" i="13"/>
  <c r="B25" i="13"/>
  <c r="I24" i="13"/>
  <c r="H24" i="13"/>
  <c r="C24" i="13"/>
  <c r="B24" i="13"/>
  <c r="I23" i="13"/>
  <c r="H23" i="13"/>
  <c r="J23" i="13" s="1"/>
  <c r="C23" i="13"/>
  <c r="B23" i="13"/>
  <c r="D23" i="13" s="1"/>
  <c r="J22" i="13"/>
  <c r="I22" i="13"/>
  <c r="H22" i="13"/>
  <c r="C22" i="13"/>
  <c r="B22" i="13"/>
  <c r="I21" i="13"/>
  <c r="H21" i="13"/>
  <c r="C21" i="13"/>
  <c r="B21" i="13"/>
  <c r="I20" i="13"/>
  <c r="H20" i="13"/>
  <c r="C20" i="13"/>
  <c r="B20" i="13"/>
  <c r="I19" i="13"/>
  <c r="H19" i="13"/>
  <c r="D19" i="13"/>
  <c r="C19" i="13"/>
  <c r="B19" i="13"/>
  <c r="I18" i="13"/>
  <c r="H18" i="13"/>
  <c r="J18" i="13" s="1"/>
  <c r="C18" i="13"/>
  <c r="B18" i="13"/>
  <c r="X17" i="13"/>
  <c r="W17" i="13"/>
  <c r="I17" i="13"/>
  <c r="H17" i="13"/>
  <c r="C17" i="13"/>
  <c r="B17" i="13"/>
  <c r="D17" i="13" s="1"/>
  <c r="I16" i="13"/>
  <c r="H16" i="13"/>
  <c r="C16" i="13"/>
  <c r="B16" i="13"/>
  <c r="D16" i="13" s="1"/>
  <c r="I15" i="13"/>
  <c r="H15" i="13"/>
  <c r="C15" i="13"/>
  <c r="B15" i="13"/>
  <c r="I14" i="13"/>
  <c r="H14" i="13"/>
  <c r="C14" i="13"/>
  <c r="B14" i="13"/>
  <c r="D14" i="13" s="1"/>
  <c r="I13" i="13"/>
  <c r="H13" i="13"/>
  <c r="J13" i="13" s="1"/>
  <c r="C13" i="13"/>
  <c r="B13" i="13"/>
  <c r="I12" i="13"/>
  <c r="H12" i="13"/>
  <c r="J12" i="13" s="1"/>
  <c r="C12" i="13"/>
  <c r="B12" i="13"/>
  <c r="I11" i="13"/>
  <c r="H11" i="13"/>
  <c r="C11" i="13"/>
  <c r="B11" i="13"/>
  <c r="I10" i="13"/>
  <c r="H10" i="13"/>
  <c r="D10" i="13"/>
  <c r="C10" i="13"/>
  <c r="B10" i="13"/>
  <c r="I9" i="13"/>
  <c r="H9" i="13"/>
  <c r="C9" i="13"/>
  <c r="B9" i="13"/>
  <c r="W8" i="13"/>
  <c r="I8" i="13"/>
  <c r="H8" i="13"/>
  <c r="C8" i="13"/>
  <c r="B8" i="13"/>
  <c r="I7" i="13"/>
  <c r="H7" i="13"/>
  <c r="C7" i="13"/>
  <c r="B7" i="13"/>
  <c r="D7" i="13" s="1"/>
  <c r="J6" i="13"/>
  <c r="I6" i="13"/>
  <c r="H6" i="13"/>
  <c r="C6" i="13"/>
  <c r="B6" i="13"/>
  <c r="I5" i="13"/>
  <c r="H5" i="13"/>
  <c r="D5" i="13"/>
  <c r="C5" i="13"/>
  <c r="B5" i="13"/>
  <c r="I4" i="13"/>
  <c r="H4" i="13"/>
  <c r="C4" i="13"/>
  <c r="B4" i="13"/>
  <c r="I3" i="13"/>
  <c r="H3" i="13"/>
  <c r="J3" i="13" s="1"/>
  <c r="C3" i="13"/>
  <c r="B3" i="13"/>
  <c r="I2" i="13"/>
  <c r="H2" i="13"/>
  <c r="J2" i="13" s="1"/>
  <c r="C2" i="13"/>
  <c r="B2" i="13"/>
  <c r="I362" i="12"/>
  <c r="H362" i="12"/>
  <c r="I361" i="12"/>
  <c r="H361" i="12"/>
  <c r="I360" i="12"/>
  <c r="H360" i="12"/>
  <c r="J360" i="12" s="1"/>
  <c r="I359" i="12"/>
  <c r="H359" i="12"/>
  <c r="J359" i="12" s="1"/>
  <c r="I358" i="12"/>
  <c r="H358" i="12"/>
  <c r="I357" i="12"/>
  <c r="H357" i="12"/>
  <c r="J357" i="12" s="1"/>
  <c r="I356" i="12"/>
  <c r="H356" i="12"/>
  <c r="J356" i="12" s="1"/>
  <c r="I355" i="12"/>
  <c r="H355" i="12"/>
  <c r="J355" i="12" s="1"/>
  <c r="I354" i="12"/>
  <c r="H354" i="12"/>
  <c r="I353" i="12"/>
  <c r="H353" i="12"/>
  <c r="I352" i="12"/>
  <c r="H352" i="12"/>
  <c r="J352" i="12" s="1"/>
  <c r="I351" i="12"/>
  <c r="H351" i="12"/>
  <c r="J351" i="12" s="1"/>
  <c r="I350" i="12"/>
  <c r="H350" i="12"/>
  <c r="I349" i="12"/>
  <c r="H349" i="12"/>
  <c r="I348" i="12"/>
  <c r="H348" i="12"/>
  <c r="J348" i="12" s="1"/>
  <c r="I347" i="12"/>
  <c r="H347" i="12"/>
  <c r="J347" i="12" s="1"/>
  <c r="I346" i="12"/>
  <c r="H346" i="12"/>
  <c r="I345" i="12"/>
  <c r="H345" i="12"/>
  <c r="I344" i="12"/>
  <c r="H344" i="12"/>
  <c r="J344" i="12" s="1"/>
  <c r="I343" i="12"/>
  <c r="H343" i="12"/>
  <c r="J343" i="12" s="1"/>
  <c r="I342" i="12"/>
  <c r="H342" i="12"/>
  <c r="J342" i="12" s="1"/>
  <c r="I341" i="12"/>
  <c r="H341" i="12"/>
  <c r="J341" i="12" s="1"/>
  <c r="I340" i="12"/>
  <c r="H340" i="12"/>
  <c r="J340" i="12" s="1"/>
  <c r="I339" i="12"/>
  <c r="H339" i="12"/>
  <c r="J339" i="12" s="1"/>
  <c r="I338" i="12"/>
  <c r="H338" i="12"/>
  <c r="I337" i="12"/>
  <c r="H337" i="12"/>
  <c r="I336" i="12"/>
  <c r="H336" i="12"/>
  <c r="J336" i="12" s="1"/>
  <c r="I335" i="12"/>
  <c r="H335" i="12"/>
  <c r="J335" i="12" s="1"/>
  <c r="I334" i="12"/>
  <c r="H334" i="12"/>
  <c r="I333" i="12"/>
  <c r="H333" i="12"/>
  <c r="J333" i="12" s="1"/>
  <c r="I332" i="12"/>
  <c r="H332" i="12"/>
  <c r="J332" i="12" s="1"/>
  <c r="I331" i="12"/>
  <c r="H331" i="12"/>
  <c r="J331" i="12" s="1"/>
  <c r="I330" i="12"/>
  <c r="H330" i="12"/>
  <c r="I329" i="12"/>
  <c r="H329" i="12"/>
  <c r="I328" i="12"/>
  <c r="H328" i="12"/>
  <c r="J328" i="12" s="1"/>
  <c r="I327" i="12"/>
  <c r="H327" i="12"/>
  <c r="J327" i="12" s="1"/>
  <c r="I326" i="12"/>
  <c r="H326" i="12"/>
  <c r="I325" i="12"/>
  <c r="H325" i="12"/>
  <c r="J325" i="12" s="1"/>
  <c r="I324" i="12"/>
  <c r="H324" i="12"/>
  <c r="J324" i="12" s="1"/>
  <c r="I323" i="12"/>
  <c r="H323" i="12"/>
  <c r="J323" i="12" s="1"/>
  <c r="I322" i="12"/>
  <c r="H322" i="12"/>
  <c r="I321" i="12"/>
  <c r="H321" i="12"/>
  <c r="I320" i="12"/>
  <c r="H320" i="12"/>
  <c r="J320" i="12" s="1"/>
  <c r="I319" i="12"/>
  <c r="H319" i="12"/>
  <c r="J319" i="12" s="1"/>
  <c r="I318" i="12"/>
  <c r="H318" i="12"/>
  <c r="I317" i="12"/>
  <c r="H317" i="12"/>
  <c r="I316" i="12"/>
  <c r="H316" i="12"/>
  <c r="J316" i="12" s="1"/>
  <c r="I315" i="12"/>
  <c r="H315" i="12"/>
  <c r="J315" i="12" s="1"/>
  <c r="I314" i="12"/>
  <c r="H314" i="12"/>
  <c r="I313" i="12"/>
  <c r="H313" i="12"/>
  <c r="I312" i="12"/>
  <c r="H312" i="12"/>
  <c r="J312" i="12" s="1"/>
  <c r="I311" i="12"/>
  <c r="H311" i="12"/>
  <c r="J311" i="12" s="1"/>
  <c r="I310" i="12"/>
  <c r="H310" i="12"/>
  <c r="J310" i="12" s="1"/>
  <c r="I309" i="12"/>
  <c r="H309" i="12"/>
  <c r="J309" i="12" s="1"/>
  <c r="I308" i="12"/>
  <c r="H308" i="12"/>
  <c r="J308" i="12" s="1"/>
  <c r="I307" i="12"/>
  <c r="H307" i="12"/>
  <c r="J307" i="12" s="1"/>
  <c r="I306" i="12"/>
  <c r="H306" i="12"/>
  <c r="I305" i="12"/>
  <c r="H305" i="12"/>
  <c r="I304" i="12"/>
  <c r="H304" i="12"/>
  <c r="J304" i="12" s="1"/>
  <c r="I303" i="12"/>
  <c r="H303" i="12"/>
  <c r="J303" i="12" s="1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J294" i="12" s="1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J275" i="12"/>
  <c r="I275" i="12"/>
  <c r="H275" i="12"/>
  <c r="I274" i="12"/>
  <c r="H274" i="12"/>
  <c r="I273" i="12"/>
  <c r="H273" i="12"/>
  <c r="I272" i="12"/>
  <c r="H272" i="12"/>
  <c r="J272" i="12" s="1"/>
  <c r="I271" i="12"/>
  <c r="H271" i="12"/>
  <c r="J271" i="12" s="1"/>
  <c r="I270" i="12"/>
  <c r="H270" i="12"/>
  <c r="I269" i="12"/>
  <c r="H269" i="12"/>
  <c r="J269" i="12" s="1"/>
  <c r="I268" i="12"/>
  <c r="H268" i="12"/>
  <c r="J268" i="12" s="1"/>
  <c r="I267" i="12"/>
  <c r="H267" i="12"/>
  <c r="J267" i="12" s="1"/>
  <c r="I266" i="12"/>
  <c r="H266" i="12"/>
  <c r="I265" i="12"/>
  <c r="H265" i="12"/>
  <c r="I264" i="12"/>
  <c r="H264" i="12"/>
  <c r="J264" i="12" s="1"/>
  <c r="I263" i="12"/>
  <c r="H263" i="12"/>
  <c r="J263" i="12" s="1"/>
  <c r="I262" i="12"/>
  <c r="H262" i="12"/>
  <c r="I261" i="12"/>
  <c r="H261" i="12"/>
  <c r="J261" i="12" s="1"/>
  <c r="I260" i="12"/>
  <c r="H260" i="12"/>
  <c r="J260" i="12" s="1"/>
  <c r="I259" i="12"/>
  <c r="H259" i="12"/>
  <c r="J259" i="12" s="1"/>
  <c r="I258" i="12"/>
  <c r="H258" i="12"/>
  <c r="I257" i="12"/>
  <c r="H257" i="12"/>
  <c r="I256" i="12"/>
  <c r="H256" i="12"/>
  <c r="J256" i="12" s="1"/>
  <c r="I255" i="12"/>
  <c r="H255" i="12"/>
  <c r="J255" i="12" s="1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J243" i="12" s="1"/>
  <c r="I242" i="12"/>
  <c r="H242" i="12"/>
  <c r="I241" i="12"/>
  <c r="H241" i="12"/>
  <c r="I240" i="12"/>
  <c r="H240" i="12"/>
  <c r="J240" i="12" s="1"/>
  <c r="I239" i="12"/>
  <c r="H239" i="12"/>
  <c r="J239" i="12" s="1"/>
  <c r="I238" i="12"/>
  <c r="H238" i="12"/>
  <c r="I237" i="12"/>
  <c r="H237" i="12"/>
  <c r="J237" i="12" s="1"/>
  <c r="I236" i="12"/>
  <c r="H236" i="12"/>
  <c r="J236" i="12" s="1"/>
  <c r="I235" i="12"/>
  <c r="H235" i="12"/>
  <c r="J235" i="12" s="1"/>
  <c r="I234" i="12"/>
  <c r="H234" i="12"/>
  <c r="I233" i="12"/>
  <c r="H233" i="12"/>
  <c r="I232" i="12"/>
  <c r="H232" i="12"/>
  <c r="J232" i="12" s="1"/>
  <c r="I231" i="12"/>
  <c r="H231" i="12"/>
  <c r="J231" i="12" s="1"/>
  <c r="I230" i="12"/>
  <c r="H230" i="12"/>
  <c r="I229" i="12"/>
  <c r="H229" i="12"/>
  <c r="J229" i="12" s="1"/>
  <c r="I228" i="12"/>
  <c r="H228" i="12"/>
  <c r="J228" i="12" s="1"/>
  <c r="I227" i="12"/>
  <c r="H227" i="12"/>
  <c r="J227" i="12" s="1"/>
  <c r="I226" i="12"/>
  <c r="H226" i="12"/>
  <c r="I225" i="12"/>
  <c r="H225" i="12"/>
  <c r="I224" i="12"/>
  <c r="H224" i="12"/>
  <c r="J224" i="12" s="1"/>
  <c r="I223" i="12"/>
  <c r="H223" i="12"/>
  <c r="J223" i="12" s="1"/>
  <c r="I222" i="12"/>
  <c r="H222" i="12"/>
  <c r="I221" i="12"/>
  <c r="H221" i="12"/>
  <c r="I220" i="12"/>
  <c r="H220" i="12"/>
  <c r="J220" i="12" s="1"/>
  <c r="I219" i="12"/>
  <c r="H219" i="12"/>
  <c r="J219" i="12" s="1"/>
  <c r="I218" i="12"/>
  <c r="H218" i="12"/>
  <c r="I217" i="12"/>
  <c r="H217" i="12"/>
  <c r="I216" i="12"/>
  <c r="H216" i="12"/>
  <c r="J216" i="12" s="1"/>
  <c r="I215" i="12"/>
  <c r="H215" i="12"/>
  <c r="J215" i="12" s="1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J203" i="12"/>
  <c r="I203" i="12"/>
  <c r="H203" i="12"/>
  <c r="I202" i="12"/>
  <c r="H202" i="12"/>
  <c r="I201" i="12"/>
  <c r="H201" i="12"/>
  <c r="I200" i="12"/>
  <c r="H200" i="12"/>
  <c r="J200" i="12" s="1"/>
  <c r="I199" i="12"/>
  <c r="H199" i="12"/>
  <c r="J199" i="12" s="1"/>
  <c r="I198" i="12"/>
  <c r="H198" i="12"/>
  <c r="I197" i="12"/>
  <c r="H197" i="12"/>
  <c r="J197" i="12" s="1"/>
  <c r="I196" i="12"/>
  <c r="H196" i="12"/>
  <c r="J196" i="12" s="1"/>
  <c r="I195" i="12"/>
  <c r="H195" i="12"/>
  <c r="J195" i="12" s="1"/>
  <c r="I194" i="12"/>
  <c r="H194" i="12"/>
  <c r="I193" i="12"/>
  <c r="H193" i="12"/>
  <c r="I192" i="12"/>
  <c r="H192" i="12"/>
  <c r="J192" i="12" s="1"/>
  <c r="I191" i="12"/>
  <c r="H191" i="12"/>
  <c r="J191" i="12" s="1"/>
  <c r="I190" i="12"/>
  <c r="H190" i="12"/>
  <c r="I189" i="12"/>
  <c r="H189" i="12"/>
  <c r="I188" i="12"/>
  <c r="H188" i="12"/>
  <c r="J188" i="12" s="1"/>
  <c r="I187" i="12"/>
  <c r="H187" i="12"/>
  <c r="J187" i="12" s="1"/>
  <c r="I186" i="12"/>
  <c r="H186" i="12"/>
  <c r="I185" i="12"/>
  <c r="H185" i="12"/>
  <c r="I184" i="12"/>
  <c r="H184" i="12"/>
  <c r="J184" i="12" s="1"/>
  <c r="I183" i="12"/>
  <c r="H183" i="12"/>
  <c r="J183" i="12" s="1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J166" i="12" s="1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J155" i="12" s="1"/>
  <c r="I154" i="12"/>
  <c r="H154" i="12"/>
  <c r="I153" i="12"/>
  <c r="H153" i="12"/>
  <c r="I152" i="12"/>
  <c r="H152" i="12"/>
  <c r="J152" i="12" s="1"/>
  <c r="I151" i="12"/>
  <c r="H151" i="12"/>
  <c r="J151" i="12" s="1"/>
  <c r="I150" i="12"/>
  <c r="H150" i="12"/>
  <c r="J150" i="12" s="1"/>
  <c r="I149" i="12"/>
  <c r="H149" i="12"/>
  <c r="J149" i="12" s="1"/>
  <c r="I148" i="12"/>
  <c r="H148" i="12"/>
  <c r="J148" i="12" s="1"/>
  <c r="I147" i="12"/>
  <c r="H147" i="12"/>
  <c r="J147" i="12" s="1"/>
  <c r="I146" i="12"/>
  <c r="H146" i="12"/>
  <c r="I145" i="12"/>
  <c r="H145" i="12"/>
  <c r="I144" i="12"/>
  <c r="H144" i="12"/>
  <c r="J144" i="12" s="1"/>
  <c r="I143" i="12"/>
  <c r="H143" i="12"/>
  <c r="J143" i="12" s="1"/>
  <c r="I142" i="12"/>
  <c r="H142" i="12"/>
  <c r="I141" i="12"/>
  <c r="H141" i="12"/>
  <c r="J141" i="12" s="1"/>
  <c r="I140" i="12"/>
  <c r="H140" i="12"/>
  <c r="J140" i="12" s="1"/>
  <c r="I139" i="12"/>
  <c r="H139" i="12"/>
  <c r="J139" i="12" s="1"/>
  <c r="I138" i="12"/>
  <c r="H138" i="12"/>
  <c r="I137" i="12"/>
  <c r="H137" i="12"/>
  <c r="I136" i="12"/>
  <c r="H136" i="12"/>
  <c r="J136" i="12" s="1"/>
  <c r="I135" i="12"/>
  <c r="H135" i="12"/>
  <c r="J135" i="12" s="1"/>
  <c r="I134" i="12"/>
  <c r="H134" i="12"/>
  <c r="I133" i="12"/>
  <c r="H133" i="12"/>
  <c r="J133" i="12" s="1"/>
  <c r="I132" i="12"/>
  <c r="H132" i="12"/>
  <c r="J132" i="12" s="1"/>
  <c r="I131" i="12"/>
  <c r="H131" i="12"/>
  <c r="J131" i="12" s="1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J110" i="12" s="1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J83" i="12"/>
  <c r="I83" i="12"/>
  <c r="H83" i="12"/>
  <c r="I82" i="12"/>
  <c r="H82" i="12"/>
  <c r="I81" i="12"/>
  <c r="H81" i="12"/>
  <c r="I80" i="12"/>
  <c r="H80" i="12"/>
  <c r="J80" i="12" s="1"/>
  <c r="I79" i="12"/>
  <c r="H79" i="12"/>
  <c r="I78" i="12"/>
  <c r="H78" i="12"/>
  <c r="J78" i="12" s="1"/>
  <c r="I77" i="12"/>
  <c r="H77" i="12"/>
  <c r="J76" i="12"/>
  <c r="I76" i="12"/>
  <c r="H76" i="12"/>
  <c r="I75" i="12"/>
  <c r="H75" i="12"/>
  <c r="J75" i="12" s="1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J56" i="12" s="1"/>
  <c r="I55" i="12"/>
  <c r="H55" i="12"/>
  <c r="I54" i="12"/>
  <c r="H54" i="12"/>
  <c r="J54" i="12" s="1"/>
  <c r="I53" i="12"/>
  <c r="H53" i="12"/>
  <c r="I52" i="12"/>
  <c r="H52" i="12"/>
  <c r="J52" i="12" s="1"/>
  <c r="I51" i="12"/>
  <c r="H51" i="12"/>
  <c r="J51" i="12" s="1"/>
  <c r="I50" i="12"/>
  <c r="H50" i="12"/>
  <c r="I49" i="12"/>
  <c r="H49" i="12"/>
  <c r="J49" i="12" s="1"/>
  <c r="I48" i="12"/>
  <c r="H48" i="12"/>
  <c r="J48" i="12" s="1"/>
  <c r="I47" i="12"/>
  <c r="H47" i="12"/>
  <c r="I46" i="12"/>
  <c r="H46" i="12"/>
  <c r="J46" i="12" s="1"/>
  <c r="I45" i="12"/>
  <c r="H45" i="12"/>
  <c r="J45" i="12" s="1"/>
  <c r="I44" i="12"/>
  <c r="H44" i="12"/>
  <c r="J44" i="12" s="1"/>
  <c r="I43" i="12"/>
  <c r="H43" i="12"/>
  <c r="I42" i="12"/>
  <c r="H42" i="12"/>
  <c r="J42" i="12" s="1"/>
  <c r="I41" i="12"/>
  <c r="H41" i="12"/>
  <c r="I40" i="12"/>
  <c r="H40" i="12"/>
  <c r="J40" i="12" s="1"/>
  <c r="I39" i="12"/>
  <c r="H39" i="12"/>
  <c r="I38" i="12"/>
  <c r="H38" i="12"/>
  <c r="J38" i="12" s="1"/>
  <c r="C38" i="12"/>
  <c r="B38" i="12"/>
  <c r="D38" i="12" s="1"/>
  <c r="I37" i="12"/>
  <c r="H37" i="12"/>
  <c r="J37" i="12" s="1"/>
  <c r="C37" i="12"/>
  <c r="B37" i="12"/>
  <c r="D37" i="12" s="1"/>
  <c r="I36" i="12"/>
  <c r="H36" i="12"/>
  <c r="J36" i="12" s="1"/>
  <c r="C36" i="12"/>
  <c r="B36" i="12"/>
  <c r="D36" i="12" s="1"/>
  <c r="I35" i="12"/>
  <c r="H35" i="12"/>
  <c r="J35" i="12" s="1"/>
  <c r="C35" i="12"/>
  <c r="B35" i="12"/>
  <c r="D35" i="12" s="1"/>
  <c r="I34" i="12"/>
  <c r="H34" i="12"/>
  <c r="C34" i="12"/>
  <c r="B34" i="12"/>
  <c r="I33" i="12"/>
  <c r="H33" i="12"/>
  <c r="C33" i="12"/>
  <c r="B33" i="12"/>
  <c r="I32" i="12"/>
  <c r="H32" i="12"/>
  <c r="C32" i="12"/>
  <c r="B32" i="12"/>
  <c r="I31" i="12"/>
  <c r="H31" i="12"/>
  <c r="C31" i="12"/>
  <c r="B31" i="12"/>
  <c r="I30" i="12"/>
  <c r="H30" i="12"/>
  <c r="C30" i="12"/>
  <c r="B30" i="12"/>
  <c r="I29" i="12"/>
  <c r="H29" i="12"/>
  <c r="C29" i="12"/>
  <c r="B29" i="12"/>
  <c r="J28" i="12"/>
  <c r="I28" i="12"/>
  <c r="H28" i="12"/>
  <c r="C28" i="12"/>
  <c r="B28" i="12"/>
  <c r="W27" i="12"/>
  <c r="I27" i="12"/>
  <c r="H27" i="12"/>
  <c r="C27" i="12"/>
  <c r="B27" i="12"/>
  <c r="I26" i="12"/>
  <c r="H26" i="12"/>
  <c r="D26" i="12"/>
  <c r="C26" i="12"/>
  <c r="B26" i="12"/>
  <c r="I25" i="12"/>
  <c r="H25" i="12"/>
  <c r="C25" i="12"/>
  <c r="B25" i="12"/>
  <c r="D25" i="12" s="1"/>
  <c r="I24" i="12"/>
  <c r="H24" i="12"/>
  <c r="J24" i="12" s="1"/>
  <c r="C24" i="12"/>
  <c r="B24" i="12"/>
  <c r="D24" i="12" s="1"/>
  <c r="I23" i="12"/>
  <c r="H23" i="12"/>
  <c r="C23" i="12"/>
  <c r="B23" i="12"/>
  <c r="D23" i="12" s="1"/>
  <c r="I22" i="12"/>
  <c r="H22" i="12"/>
  <c r="J22" i="12" s="1"/>
  <c r="C22" i="12"/>
  <c r="B22" i="12"/>
  <c r="D22" i="12" s="1"/>
  <c r="I21" i="12"/>
  <c r="H21" i="12"/>
  <c r="C21" i="12"/>
  <c r="B21" i="12"/>
  <c r="D21" i="12" s="1"/>
  <c r="I20" i="12"/>
  <c r="H20" i="12"/>
  <c r="J20" i="12" s="1"/>
  <c r="C20" i="12"/>
  <c r="B20" i="12"/>
  <c r="D20" i="12" s="1"/>
  <c r="I19" i="12"/>
  <c r="H19" i="12"/>
  <c r="C19" i="12"/>
  <c r="B19" i="12"/>
  <c r="D19" i="12" s="1"/>
  <c r="I18" i="12"/>
  <c r="H18" i="12"/>
  <c r="J18" i="12" s="1"/>
  <c r="C18" i="12"/>
  <c r="B18" i="12"/>
  <c r="D18" i="12" s="1"/>
  <c r="X17" i="12"/>
  <c r="W17" i="12"/>
  <c r="I17" i="12"/>
  <c r="H17" i="12"/>
  <c r="J17" i="12" s="1"/>
  <c r="C17" i="12"/>
  <c r="B17" i="12"/>
  <c r="D17" i="12" s="1"/>
  <c r="I16" i="12"/>
  <c r="H16" i="12"/>
  <c r="C16" i="12"/>
  <c r="B16" i="12"/>
  <c r="D16" i="12" s="1"/>
  <c r="I15" i="12"/>
  <c r="H15" i="12"/>
  <c r="J15" i="12" s="1"/>
  <c r="C15" i="12"/>
  <c r="B15" i="12"/>
  <c r="D15" i="12" s="1"/>
  <c r="I14" i="12"/>
  <c r="H14" i="12"/>
  <c r="C14" i="12"/>
  <c r="B14" i="12"/>
  <c r="D14" i="12" s="1"/>
  <c r="I13" i="12"/>
  <c r="H13" i="12"/>
  <c r="J13" i="12" s="1"/>
  <c r="C13" i="12"/>
  <c r="B13" i="12"/>
  <c r="D13" i="12" s="1"/>
  <c r="I12" i="12"/>
  <c r="H12" i="12"/>
  <c r="C12" i="12"/>
  <c r="B12" i="12"/>
  <c r="D12" i="12" s="1"/>
  <c r="I11" i="12"/>
  <c r="H11" i="12"/>
  <c r="J11" i="12" s="1"/>
  <c r="C11" i="12"/>
  <c r="B11" i="12"/>
  <c r="D11" i="12" s="1"/>
  <c r="I10" i="12"/>
  <c r="H10" i="12"/>
  <c r="C10" i="12"/>
  <c r="B10" i="12"/>
  <c r="D10" i="12" s="1"/>
  <c r="I9" i="12"/>
  <c r="H9" i="12"/>
  <c r="J9" i="12" s="1"/>
  <c r="C9" i="12"/>
  <c r="B9" i="12"/>
  <c r="D9" i="12" s="1"/>
  <c r="W8" i="12"/>
  <c r="I8" i="12"/>
  <c r="H8" i="12"/>
  <c r="C8" i="12"/>
  <c r="B8" i="12"/>
  <c r="I7" i="12"/>
  <c r="H7" i="12"/>
  <c r="C7" i="12"/>
  <c r="B7" i="12"/>
  <c r="I6" i="12"/>
  <c r="H6" i="12"/>
  <c r="J6" i="12" s="1"/>
  <c r="C6" i="12"/>
  <c r="B6" i="12"/>
  <c r="I5" i="12"/>
  <c r="H5" i="12"/>
  <c r="J5" i="12" s="1"/>
  <c r="C5" i="12"/>
  <c r="B5" i="12"/>
  <c r="D5" i="12" s="1"/>
  <c r="I4" i="12"/>
  <c r="H4" i="12"/>
  <c r="J4" i="12" s="1"/>
  <c r="C4" i="12"/>
  <c r="B4" i="12"/>
  <c r="I3" i="12"/>
  <c r="H3" i="12"/>
  <c r="J3" i="12" s="1"/>
  <c r="C3" i="12"/>
  <c r="B3" i="12"/>
  <c r="D3" i="12" s="1"/>
  <c r="I2" i="12"/>
  <c r="H2" i="12"/>
  <c r="J2" i="12" s="1"/>
  <c r="C2" i="12"/>
  <c r="B2" i="12"/>
  <c r="D20" i="13" l="1"/>
  <c r="D21" i="13"/>
  <c r="J69" i="13"/>
  <c r="D6" i="13"/>
  <c r="D27" i="13"/>
  <c r="J43" i="13"/>
  <c r="J56" i="13"/>
  <c r="J74" i="13"/>
  <c r="J76" i="13"/>
  <c r="J120" i="13"/>
  <c r="J312" i="13"/>
  <c r="J5" i="13"/>
  <c r="D9" i="13"/>
  <c r="J14" i="13"/>
  <c r="J19" i="13"/>
  <c r="J21" i="13"/>
  <c r="D24" i="13"/>
  <c r="J27" i="13"/>
  <c r="J32" i="13"/>
  <c r="J42" i="13"/>
  <c r="J53" i="13"/>
  <c r="J57" i="13"/>
  <c r="J75" i="13"/>
  <c r="J82" i="13"/>
  <c r="J84" i="13"/>
  <c r="J86" i="13"/>
  <c r="J90" i="13"/>
  <c r="J92" i="13"/>
  <c r="J106" i="13"/>
  <c r="J117" i="13"/>
  <c r="J121" i="13"/>
  <c r="J139" i="13"/>
  <c r="J146" i="13"/>
  <c r="J148" i="13"/>
  <c r="J150" i="13"/>
  <c r="J154" i="13"/>
  <c r="J156" i="13"/>
  <c r="J170" i="13"/>
  <c r="J181" i="13"/>
  <c r="J185" i="13"/>
  <c r="J187" i="13"/>
  <c r="J203" i="13"/>
  <c r="J210" i="13"/>
  <c r="J212" i="13"/>
  <c r="J214" i="13"/>
  <c r="J218" i="13"/>
  <c r="J220" i="13"/>
  <c r="J234" i="13"/>
  <c r="J245" i="13"/>
  <c r="J249" i="13"/>
  <c r="J251" i="13"/>
  <c r="J267" i="13"/>
  <c r="J276" i="13"/>
  <c r="J278" i="13"/>
  <c r="J282" i="13"/>
  <c r="J284" i="13"/>
  <c r="J298" i="13"/>
  <c r="J309" i="13"/>
  <c r="J311" i="13"/>
  <c r="J313" i="13"/>
  <c r="J315" i="13"/>
  <c r="J331" i="13"/>
  <c r="J340" i="13"/>
  <c r="J342" i="13"/>
  <c r="J346" i="13"/>
  <c r="J348" i="13"/>
  <c r="J184" i="13"/>
  <c r="J248" i="13"/>
  <c r="D4" i="13"/>
  <c r="J7" i="13"/>
  <c r="J8" i="13"/>
  <c r="D11" i="13"/>
  <c r="D12" i="13"/>
  <c r="J16" i="13"/>
  <c r="J17" i="13"/>
  <c r="J28" i="13"/>
  <c r="D30" i="13"/>
  <c r="J33" i="13"/>
  <c r="J36" i="13"/>
  <c r="J46" i="13"/>
  <c r="J65" i="13"/>
  <c r="J67" i="13"/>
  <c r="J70" i="13"/>
  <c r="J77" i="13"/>
  <c r="J94" i="13"/>
  <c r="J98" i="13"/>
  <c r="J110" i="13"/>
  <c r="J129" i="13"/>
  <c r="J131" i="13"/>
  <c r="J134" i="13"/>
  <c r="J141" i="13"/>
  <c r="J158" i="13"/>
  <c r="J162" i="13"/>
  <c r="J174" i="13"/>
  <c r="J193" i="13"/>
  <c r="J195" i="13"/>
  <c r="J198" i="13"/>
  <c r="J205" i="13"/>
  <c r="J222" i="13"/>
  <c r="J226" i="13"/>
  <c r="J238" i="13"/>
  <c r="J257" i="13"/>
  <c r="J259" i="13"/>
  <c r="J262" i="13"/>
  <c r="J269" i="13"/>
  <c r="J286" i="13"/>
  <c r="J290" i="13"/>
  <c r="J302" i="13"/>
  <c r="J319" i="13"/>
  <c r="J321" i="13"/>
  <c r="J323" i="13"/>
  <c r="J326" i="13"/>
  <c r="J333" i="13"/>
  <c r="J335" i="13"/>
  <c r="J350" i="13"/>
  <c r="J354" i="13"/>
  <c r="J359" i="13"/>
  <c r="J48" i="13"/>
  <c r="J112" i="13"/>
  <c r="J176" i="13"/>
  <c r="J208" i="13"/>
  <c r="J240" i="13"/>
  <c r="J272" i="13"/>
  <c r="J304" i="13"/>
  <c r="J336" i="13"/>
  <c r="J200" i="13"/>
  <c r="J232" i="13"/>
  <c r="J264" i="13"/>
  <c r="J296" i="13"/>
  <c r="J328" i="13"/>
  <c r="J360" i="13"/>
  <c r="J15" i="13"/>
  <c r="J80" i="13"/>
  <c r="J144" i="13"/>
  <c r="J4" i="13"/>
  <c r="J9" i="13"/>
  <c r="D13" i="13"/>
  <c r="J24" i="13"/>
  <c r="D31" i="13"/>
  <c r="J40" i="13"/>
  <c r="J72" i="13"/>
  <c r="J104" i="13"/>
  <c r="J136" i="13"/>
  <c r="J168" i="13"/>
  <c r="D3" i="13"/>
  <c r="J11" i="13"/>
  <c r="J20" i="13"/>
  <c r="J35" i="13"/>
  <c r="J64" i="13"/>
  <c r="J96" i="13"/>
  <c r="J128" i="13"/>
  <c r="J160" i="13"/>
  <c r="J192" i="13"/>
  <c r="J224" i="13"/>
  <c r="J256" i="13"/>
  <c r="J288" i="13"/>
  <c r="J320" i="13"/>
  <c r="J352" i="13"/>
  <c r="D2" i="13"/>
  <c r="J10" i="13"/>
  <c r="D15" i="13"/>
  <c r="J30" i="13"/>
  <c r="J59" i="13"/>
  <c r="J91" i="13"/>
  <c r="J123" i="13"/>
  <c r="D8" i="13"/>
  <c r="D18" i="13"/>
  <c r="D22" i="13"/>
  <c r="D26" i="13"/>
  <c r="J51" i="13"/>
  <c r="J83" i="13"/>
  <c r="J115" i="13"/>
  <c r="J147" i="13"/>
  <c r="J179" i="13"/>
  <c r="J211" i="13"/>
  <c r="J243" i="13"/>
  <c r="J275" i="13"/>
  <c r="J307" i="13"/>
  <c r="J339" i="13"/>
  <c r="J39" i="13"/>
  <c r="J47" i="13"/>
  <c r="J55" i="13"/>
  <c r="J63" i="13"/>
  <c r="J71" i="13"/>
  <c r="J79" i="13"/>
  <c r="J87" i="13"/>
  <c r="J95" i="13"/>
  <c r="J103" i="13"/>
  <c r="J111" i="13"/>
  <c r="J119" i="13"/>
  <c r="J127" i="13"/>
  <c r="J143" i="13"/>
  <c r="J151" i="13"/>
  <c r="J159" i="13"/>
  <c r="J167" i="13"/>
  <c r="J175" i="13"/>
  <c r="J183" i="13"/>
  <c r="J191" i="13"/>
  <c r="J199" i="13"/>
  <c r="J207" i="13"/>
  <c r="J215" i="13"/>
  <c r="J223" i="13"/>
  <c r="J231" i="13"/>
  <c r="J239" i="13"/>
  <c r="J247" i="13"/>
  <c r="J255" i="13"/>
  <c r="J263" i="13"/>
  <c r="J271" i="13"/>
  <c r="J279" i="13"/>
  <c r="J287" i="13"/>
  <c r="J295" i="13"/>
  <c r="J303" i="13"/>
  <c r="J34" i="13"/>
  <c r="J7" i="12"/>
  <c r="J8" i="12"/>
  <c r="J26" i="12"/>
  <c r="D29" i="12"/>
  <c r="D31" i="12"/>
  <c r="D34" i="12"/>
  <c r="J60" i="12"/>
  <c r="J62" i="12"/>
  <c r="J64" i="12"/>
  <c r="J68" i="12"/>
  <c r="J70" i="12"/>
  <c r="J72" i="12"/>
  <c r="J74" i="12"/>
  <c r="J77" i="12"/>
  <c r="J84" i="12"/>
  <c r="J86" i="12"/>
  <c r="J88" i="12"/>
  <c r="J90" i="12"/>
  <c r="J92" i="12"/>
  <c r="J96" i="12"/>
  <c r="J98" i="12"/>
  <c r="J100" i="12"/>
  <c r="J102" i="12"/>
  <c r="J104" i="12"/>
  <c r="J106" i="12"/>
  <c r="J108" i="12"/>
  <c r="J112" i="12"/>
  <c r="J116" i="12"/>
  <c r="J118" i="12"/>
  <c r="J120" i="12"/>
  <c r="J124" i="12"/>
  <c r="J128" i="12"/>
  <c r="J159" i="12"/>
  <c r="J163" i="12"/>
  <c r="J165" i="12"/>
  <c r="J167" i="12"/>
  <c r="J171" i="12"/>
  <c r="J173" i="12"/>
  <c r="J175" i="12"/>
  <c r="J179" i="12"/>
  <c r="J181" i="12"/>
  <c r="J204" i="12"/>
  <c r="J208" i="12"/>
  <c r="J212" i="12"/>
  <c r="J214" i="12"/>
  <c r="J245" i="12"/>
  <c r="J247" i="12"/>
  <c r="J251" i="12"/>
  <c r="J266" i="12"/>
  <c r="J276" i="12"/>
  <c r="J278" i="12"/>
  <c r="J280" i="12"/>
  <c r="J284" i="12"/>
  <c r="J288" i="12"/>
  <c r="J292" i="12"/>
  <c r="J296" i="12"/>
  <c r="J300" i="12"/>
  <c r="D7" i="12"/>
  <c r="D27" i="12"/>
  <c r="J29" i="12"/>
  <c r="J30" i="12"/>
  <c r="J31" i="12"/>
  <c r="J32" i="12"/>
  <c r="J33" i="12"/>
  <c r="J61" i="12"/>
  <c r="J65" i="12"/>
  <c r="J67" i="12"/>
  <c r="J69" i="12"/>
  <c r="J85" i="12"/>
  <c r="J93" i="12"/>
  <c r="J95" i="12"/>
  <c r="J97" i="12"/>
  <c r="J99" i="12"/>
  <c r="J101" i="12"/>
  <c r="J107" i="12"/>
  <c r="J109" i="12"/>
  <c r="J111" i="12"/>
  <c r="J115" i="12"/>
  <c r="J117" i="12"/>
  <c r="J119" i="12"/>
  <c r="J123" i="12"/>
  <c r="J127" i="12"/>
  <c r="J138" i="12"/>
  <c r="J156" i="12"/>
  <c r="J160" i="12"/>
  <c r="J164" i="12"/>
  <c r="J168" i="12"/>
  <c r="J172" i="12"/>
  <c r="J176" i="12"/>
  <c r="J180" i="12"/>
  <c r="J182" i="12"/>
  <c r="J205" i="12"/>
  <c r="J207" i="12"/>
  <c r="J211" i="12"/>
  <c r="J213" i="12"/>
  <c r="J238" i="12"/>
  <c r="J244" i="12"/>
  <c r="J246" i="12"/>
  <c r="J248" i="12"/>
  <c r="J252" i="12"/>
  <c r="J277" i="12"/>
  <c r="J279" i="12"/>
  <c r="J283" i="12"/>
  <c r="J287" i="12"/>
  <c r="J291" i="12"/>
  <c r="J293" i="12"/>
  <c r="J295" i="12"/>
  <c r="J299" i="12"/>
  <c r="J301" i="12"/>
  <c r="J350" i="12"/>
  <c r="J12" i="12"/>
  <c r="J222" i="12"/>
  <c r="J122" i="12"/>
  <c r="J194" i="12"/>
  <c r="J338" i="12"/>
  <c r="D4" i="12"/>
  <c r="J23" i="12"/>
  <c r="J47" i="12"/>
  <c r="J63" i="12"/>
  <c r="J94" i="12"/>
  <c r="J210" i="12"/>
  <c r="J250" i="12"/>
  <c r="J322" i="12"/>
  <c r="J14" i="12"/>
  <c r="J25" i="12"/>
  <c r="D28" i="12"/>
  <c r="J82" i="12"/>
  <c r="J87" i="12"/>
  <c r="J91" i="12"/>
  <c r="J103" i="12"/>
  <c r="J114" i="12"/>
  <c r="J126" i="12"/>
  <c r="J142" i="12"/>
  <c r="J154" i="12"/>
  <c r="J170" i="12"/>
  <c r="J198" i="12"/>
  <c r="J226" i="12"/>
  <c r="J242" i="12"/>
  <c r="J254" i="12"/>
  <c r="J270" i="12"/>
  <c r="J282" i="12"/>
  <c r="J298" i="12"/>
  <c r="J326" i="12"/>
  <c r="J354" i="12"/>
  <c r="J16" i="12"/>
  <c r="J19" i="12"/>
  <c r="J27" i="12"/>
  <c r="D30" i="12"/>
  <c r="J34" i="12"/>
  <c r="J55" i="12"/>
  <c r="J130" i="12"/>
  <c r="J146" i="12"/>
  <c r="J158" i="12"/>
  <c r="J174" i="12"/>
  <c r="J186" i="12"/>
  <c r="J202" i="12"/>
  <c r="J230" i="12"/>
  <c r="J258" i="12"/>
  <c r="J274" i="12"/>
  <c r="J286" i="12"/>
  <c r="J302" i="12"/>
  <c r="J314" i="12"/>
  <c r="J330" i="12"/>
  <c r="J358" i="12"/>
  <c r="D6" i="12"/>
  <c r="D8" i="12"/>
  <c r="D2" i="12"/>
  <c r="J10" i="12"/>
  <c r="J21" i="12"/>
  <c r="D33" i="12"/>
  <c r="J39" i="12"/>
  <c r="J43" i="12"/>
  <c r="J50" i="12"/>
  <c r="J59" i="12"/>
  <c r="J66" i="12"/>
  <c r="J71" i="12"/>
  <c r="J79" i="12"/>
  <c r="J134" i="12"/>
  <c r="J162" i="12"/>
  <c r="J178" i="12"/>
  <c r="J190" i="12"/>
  <c r="J206" i="12"/>
  <c r="J218" i="12"/>
  <c r="J234" i="12"/>
  <c r="J262" i="12"/>
  <c r="J290" i="12"/>
  <c r="J306" i="12"/>
  <c r="J318" i="12"/>
  <c r="J334" i="12"/>
  <c r="J346" i="12"/>
  <c r="J362" i="12"/>
  <c r="D32" i="12"/>
  <c r="J53" i="12"/>
  <c r="J58" i="12"/>
  <c r="J81" i="12"/>
  <c r="J125" i="12"/>
  <c r="J157" i="12"/>
  <c r="J189" i="12"/>
  <c r="J221" i="12"/>
  <c r="J253" i="12"/>
  <c r="J285" i="12"/>
  <c r="J317" i="12"/>
  <c r="J349" i="12"/>
  <c r="J41" i="12"/>
  <c r="J57" i="12"/>
  <c r="J73" i="12"/>
  <c r="J89" i="12"/>
  <c r="J105" i="12"/>
  <c r="J113" i="12"/>
  <c r="J121" i="12"/>
  <c r="J129" i="12"/>
  <c r="J137" i="12"/>
  <c r="J145" i="12"/>
  <c r="J153" i="12"/>
  <c r="J161" i="12"/>
  <c r="J169" i="12"/>
  <c r="J177" i="12"/>
  <c r="J185" i="12"/>
  <c r="J193" i="12"/>
  <c r="J201" i="12"/>
  <c r="J209" i="12"/>
  <c r="J217" i="12"/>
  <c r="J225" i="12"/>
  <c r="J233" i="12"/>
  <c r="J241" i="12"/>
  <c r="J249" i="12"/>
  <c r="J257" i="12"/>
  <c r="J265" i="12"/>
  <c r="J273" i="12"/>
  <c r="J281" i="12"/>
  <c r="J289" i="12"/>
  <c r="J297" i="12"/>
  <c r="J305" i="12"/>
  <c r="J313" i="12"/>
  <c r="J321" i="12"/>
  <c r="J329" i="12"/>
  <c r="J337" i="12"/>
  <c r="J345" i="12"/>
  <c r="J353" i="12"/>
  <c r="J361" i="12"/>
  <c r="I362" i="11" l="1"/>
  <c r="H362" i="11"/>
  <c r="J362" i="11" s="1"/>
  <c r="I361" i="11"/>
  <c r="H361" i="11"/>
  <c r="J361" i="11" s="1"/>
  <c r="I360" i="11"/>
  <c r="H360" i="11"/>
  <c r="I359" i="11"/>
  <c r="H359" i="11"/>
  <c r="J359" i="11" s="1"/>
  <c r="I358" i="11"/>
  <c r="H358" i="11"/>
  <c r="J358" i="11" s="1"/>
  <c r="I357" i="11"/>
  <c r="J357" i="11" s="1"/>
  <c r="H357" i="11"/>
  <c r="I356" i="11"/>
  <c r="H356" i="11"/>
  <c r="J356" i="11" s="1"/>
  <c r="I355" i="11"/>
  <c r="H355" i="11"/>
  <c r="I354" i="11"/>
  <c r="H354" i="11"/>
  <c r="J354" i="11" s="1"/>
  <c r="J353" i="11"/>
  <c r="I353" i="11"/>
  <c r="H353" i="11"/>
  <c r="I352" i="11"/>
  <c r="H352" i="11"/>
  <c r="I351" i="11"/>
  <c r="H351" i="11"/>
  <c r="J351" i="11" s="1"/>
  <c r="I350" i="11"/>
  <c r="H350" i="11"/>
  <c r="J350" i="11" s="1"/>
  <c r="I349" i="11"/>
  <c r="H349" i="11"/>
  <c r="J349" i="11" s="1"/>
  <c r="I348" i="11"/>
  <c r="H348" i="11"/>
  <c r="J348" i="11" s="1"/>
  <c r="I347" i="11"/>
  <c r="H347" i="11"/>
  <c r="J347" i="11" s="1"/>
  <c r="I346" i="11"/>
  <c r="H346" i="11"/>
  <c r="J346" i="11" s="1"/>
  <c r="I345" i="11"/>
  <c r="H345" i="11"/>
  <c r="J345" i="11" s="1"/>
  <c r="I344" i="11"/>
  <c r="H344" i="11"/>
  <c r="I343" i="11"/>
  <c r="H343" i="11"/>
  <c r="J343" i="11" s="1"/>
  <c r="I342" i="11"/>
  <c r="H342" i="11"/>
  <c r="J342" i="11" s="1"/>
  <c r="I341" i="11"/>
  <c r="H341" i="11"/>
  <c r="J341" i="11" s="1"/>
  <c r="I340" i="11"/>
  <c r="H340" i="11"/>
  <c r="I339" i="11"/>
  <c r="H339" i="11"/>
  <c r="J339" i="11" s="1"/>
  <c r="I338" i="11"/>
  <c r="H338" i="11"/>
  <c r="I337" i="11"/>
  <c r="H337" i="11"/>
  <c r="J337" i="11" s="1"/>
  <c r="I336" i="11"/>
  <c r="H336" i="11"/>
  <c r="I335" i="11"/>
  <c r="H335" i="11"/>
  <c r="J335" i="11" s="1"/>
  <c r="I334" i="11"/>
  <c r="H334" i="11"/>
  <c r="J334" i="11" s="1"/>
  <c r="I333" i="11"/>
  <c r="H333" i="11"/>
  <c r="J333" i="11" s="1"/>
  <c r="I332" i="11"/>
  <c r="H332" i="11"/>
  <c r="I331" i="11"/>
  <c r="H331" i="11"/>
  <c r="J331" i="11" s="1"/>
  <c r="I330" i="11"/>
  <c r="H330" i="11"/>
  <c r="J330" i="11" s="1"/>
  <c r="I329" i="11"/>
  <c r="H329" i="11"/>
  <c r="J329" i="11" s="1"/>
  <c r="I328" i="11"/>
  <c r="H328" i="11"/>
  <c r="I327" i="11"/>
  <c r="H327" i="11"/>
  <c r="J327" i="11" s="1"/>
  <c r="I326" i="11"/>
  <c r="H326" i="11"/>
  <c r="J326" i="11" s="1"/>
  <c r="I325" i="11"/>
  <c r="J325" i="11" s="1"/>
  <c r="H325" i="11"/>
  <c r="I324" i="11"/>
  <c r="H324" i="11"/>
  <c r="J324" i="11" s="1"/>
  <c r="I323" i="11"/>
  <c r="H323" i="11"/>
  <c r="I322" i="11"/>
  <c r="H322" i="11"/>
  <c r="J322" i="11" s="1"/>
  <c r="J321" i="11"/>
  <c r="I321" i="11"/>
  <c r="H321" i="11"/>
  <c r="I320" i="11"/>
  <c r="H320" i="11"/>
  <c r="I319" i="11"/>
  <c r="H319" i="11"/>
  <c r="J319" i="11" s="1"/>
  <c r="I318" i="11"/>
  <c r="H318" i="11"/>
  <c r="J318" i="11" s="1"/>
  <c r="I317" i="11"/>
  <c r="H317" i="11"/>
  <c r="J317" i="11" s="1"/>
  <c r="I316" i="11"/>
  <c r="H316" i="11"/>
  <c r="I315" i="11"/>
  <c r="H315" i="11"/>
  <c r="J315" i="11" s="1"/>
  <c r="I314" i="11"/>
  <c r="H314" i="11"/>
  <c r="J314" i="11" s="1"/>
  <c r="I313" i="11"/>
  <c r="H313" i="11"/>
  <c r="J313" i="11" s="1"/>
  <c r="I312" i="11"/>
  <c r="H312" i="11"/>
  <c r="I311" i="11"/>
  <c r="H311" i="11"/>
  <c r="J311" i="11" s="1"/>
  <c r="I310" i="11"/>
  <c r="H310" i="11"/>
  <c r="J310" i="11" s="1"/>
  <c r="I309" i="11"/>
  <c r="H309" i="11"/>
  <c r="J309" i="11" s="1"/>
  <c r="I308" i="11"/>
  <c r="H308" i="11"/>
  <c r="I307" i="11"/>
  <c r="H307" i="11"/>
  <c r="J307" i="11" s="1"/>
  <c r="J306" i="11"/>
  <c r="I306" i="11"/>
  <c r="H306" i="11"/>
  <c r="I305" i="11"/>
  <c r="H305" i="11"/>
  <c r="J305" i="11" s="1"/>
  <c r="I304" i="11"/>
  <c r="H304" i="11"/>
  <c r="J304" i="11" s="1"/>
  <c r="I303" i="11"/>
  <c r="H303" i="11"/>
  <c r="J303" i="11" s="1"/>
  <c r="I302" i="11"/>
  <c r="H302" i="11"/>
  <c r="J302" i="11" s="1"/>
  <c r="I301" i="11"/>
  <c r="J301" i="11" s="1"/>
  <c r="H301" i="11"/>
  <c r="I300" i="11"/>
  <c r="H300" i="11"/>
  <c r="I299" i="11"/>
  <c r="H299" i="11"/>
  <c r="I298" i="11"/>
  <c r="H298" i="11"/>
  <c r="J298" i="11" s="1"/>
  <c r="I297" i="11"/>
  <c r="H297" i="11"/>
  <c r="J297" i="11" s="1"/>
  <c r="I296" i="11"/>
  <c r="H296" i="11"/>
  <c r="J296" i="11" s="1"/>
  <c r="I295" i="11"/>
  <c r="H295" i="11"/>
  <c r="J295" i="11" s="1"/>
  <c r="I294" i="11"/>
  <c r="H294" i="11"/>
  <c r="J294" i="11" s="1"/>
  <c r="I293" i="11"/>
  <c r="H293" i="11"/>
  <c r="J293" i="11" s="1"/>
  <c r="I292" i="11"/>
  <c r="H292" i="11"/>
  <c r="I291" i="11"/>
  <c r="H291" i="11"/>
  <c r="J291" i="11" s="1"/>
  <c r="J290" i="11"/>
  <c r="I290" i="11"/>
  <c r="H290" i="11"/>
  <c r="I289" i="11"/>
  <c r="H289" i="11"/>
  <c r="J289" i="11" s="1"/>
  <c r="I288" i="11"/>
  <c r="H288" i="11"/>
  <c r="J288" i="11" s="1"/>
  <c r="I287" i="11"/>
  <c r="H287" i="11"/>
  <c r="J287" i="11" s="1"/>
  <c r="I286" i="11"/>
  <c r="H286" i="11"/>
  <c r="J286" i="11" s="1"/>
  <c r="I285" i="11"/>
  <c r="J285" i="11" s="1"/>
  <c r="H285" i="11"/>
  <c r="I284" i="11"/>
  <c r="H284" i="11"/>
  <c r="I283" i="11"/>
  <c r="H283" i="11"/>
  <c r="I282" i="11"/>
  <c r="H282" i="11"/>
  <c r="J282" i="11" s="1"/>
  <c r="I281" i="11"/>
  <c r="H281" i="11"/>
  <c r="J281" i="11" s="1"/>
  <c r="I280" i="11"/>
  <c r="H280" i="11"/>
  <c r="J280" i="11" s="1"/>
  <c r="I279" i="11"/>
  <c r="H279" i="11"/>
  <c r="J279" i="11" s="1"/>
  <c r="I278" i="11"/>
  <c r="H278" i="11"/>
  <c r="J278" i="11" s="1"/>
  <c r="I277" i="11"/>
  <c r="H277" i="11"/>
  <c r="J277" i="11" s="1"/>
  <c r="I276" i="11"/>
  <c r="H276" i="11"/>
  <c r="I275" i="11"/>
  <c r="H275" i="11"/>
  <c r="J275" i="11" s="1"/>
  <c r="J274" i="11"/>
  <c r="I274" i="11"/>
  <c r="H274" i="11"/>
  <c r="I273" i="11"/>
  <c r="H273" i="11"/>
  <c r="J273" i="11" s="1"/>
  <c r="I272" i="11"/>
  <c r="H272" i="11"/>
  <c r="J272" i="11" s="1"/>
  <c r="I271" i="11"/>
  <c r="H271" i="11"/>
  <c r="J271" i="11" s="1"/>
  <c r="I270" i="11"/>
  <c r="H270" i="11"/>
  <c r="J270" i="11" s="1"/>
  <c r="I269" i="11"/>
  <c r="J269" i="11" s="1"/>
  <c r="H269" i="11"/>
  <c r="I268" i="11"/>
  <c r="H268" i="11"/>
  <c r="I267" i="11"/>
  <c r="H267" i="11"/>
  <c r="I266" i="11"/>
  <c r="H266" i="11"/>
  <c r="J266" i="11" s="1"/>
  <c r="I265" i="11"/>
  <c r="H265" i="11"/>
  <c r="J265" i="11" s="1"/>
  <c r="I264" i="11"/>
  <c r="H264" i="11"/>
  <c r="J264" i="11" s="1"/>
  <c r="I263" i="11"/>
  <c r="H263" i="11"/>
  <c r="J263" i="11" s="1"/>
  <c r="I262" i="11"/>
  <c r="H262" i="11"/>
  <c r="J262" i="11" s="1"/>
  <c r="I261" i="11"/>
  <c r="H261" i="11"/>
  <c r="J261" i="11" s="1"/>
  <c r="I260" i="11"/>
  <c r="H260" i="11"/>
  <c r="I259" i="11"/>
  <c r="H259" i="11"/>
  <c r="J259" i="11" s="1"/>
  <c r="J258" i="11"/>
  <c r="I258" i="11"/>
  <c r="H258" i="11"/>
  <c r="I257" i="11"/>
  <c r="H257" i="11"/>
  <c r="J257" i="11" s="1"/>
  <c r="I256" i="11"/>
  <c r="H256" i="11"/>
  <c r="J256" i="11" s="1"/>
  <c r="I255" i="11"/>
  <c r="H255" i="11"/>
  <c r="J255" i="11" s="1"/>
  <c r="I254" i="11"/>
  <c r="H254" i="11"/>
  <c r="J254" i="11" s="1"/>
  <c r="I253" i="11"/>
  <c r="J253" i="11" s="1"/>
  <c r="H253" i="11"/>
  <c r="I252" i="11"/>
  <c r="H252" i="11"/>
  <c r="I251" i="11"/>
  <c r="H251" i="11"/>
  <c r="I250" i="11"/>
  <c r="H250" i="11"/>
  <c r="J250" i="11" s="1"/>
  <c r="I249" i="11"/>
  <c r="H249" i="11"/>
  <c r="J249" i="11" s="1"/>
  <c r="I248" i="11"/>
  <c r="H248" i="11"/>
  <c r="J248" i="11" s="1"/>
  <c r="I247" i="11"/>
  <c r="H247" i="11"/>
  <c r="J247" i="11" s="1"/>
  <c r="I246" i="11"/>
  <c r="H246" i="11"/>
  <c r="J246" i="11" s="1"/>
  <c r="I245" i="11"/>
  <c r="H245" i="11"/>
  <c r="J245" i="11" s="1"/>
  <c r="I244" i="11"/>
  <c r="H244" i="11"/>
  <c r="I243" i="11"/>
  <c r="H243" i="11"/>
  <c r="J243" i="11" s="1"/>
  <c r="J242" i="11"/>
  <c r="I242" i="11"/>
  <c r="H242" i="11"/>
  <c r="I241" i="11"/>
  <c r="H241" i="11"/>
  <c r="J241" i="11" s="1"/>
  <c r="I240" i="11"/>
  <c r="H240" i="11"/>
  <c r="J240" i="11" s="1"/>
  <c r="I239" i="11"/>
  <c r="H239" i="11"/>
  <c r="J239" i="11" s="1"/>
  <c r="I238" i="11"/>
  <c r="H238" i="11"/>
  <c r="J238" i="11" s="1"/>
  <c r="I237" i="11"/>
  <c r="J237" i="11" s="1"/>
  <c r="H237" i="11"/>
  <c r="I236" i="11"/>
  <c r="H236" i="11"/>
  <c r="I235" i="11"/>
  <c r="H235" i="11"/>
  <c r="I234" i="11"/>
  <c r="H234" i="11"/>
  <c r="J234" i="11" s="1"/>
  <c r="I233" i="11"/>
  <c r="H233" i="11"/>
  <c r="J233" i="11" s="1"/>
  <c r="I232" i="11"/>
  <c r="H232" i="11"/>
  <c r="J232" i="11" s="1"/>
  <c r="I231" i="11"/>
  <c r="H231" i="11"/>
  <c r="J231" i="11" s="1"/>
  <c r="I230" i="11"/>
  <c r="H230" i="11"/>
  <c r="J230" i="11" s="1"/>
  <c r="I229" i="11"/>
  <c r="H229" i="11"/>
  <c r="J229" i="11" s="1"/>
  <c r="I228" i="11"/>
  <c r="H228" i="11"/>
  <c r="I227" i="11"/>
  <c r="H227" i="11"/>
  <c r="J227" i="11" s="1"/>
  <c r="J226" i="11"/>
  <c r="I226" i="11"/>
  <c r="H226" i="11"/>
  <c r="I225" i="11"/>
  <c r="H225" i="11"/>
  <c r="J225" i="11" s="1"/>
  <c r="I224" i="11"/>
  <c r="H224" i="11"/>
  <c r="J224" i="11" s="1"/>
  <c r="I223" i="11"/>
  <c r="H223" i="11"/>
  <c r="J223" i="11" s="1"/>
  <c r="I222" i="11"/>
  <c r="H222" i="11"/>
  <c r="J222" i="11" s="1"/>
  <c r="I221" i="11"/>
  <c r="J221" i="11" s="1"/>
  <c r="H221" i="11"/>
  <c r="I220" i="11"/>
  <c r="H220" i="11"/>
  <c r="I219" i="11"/>
  <c r="H219" i="11"/>
  <c r="I218" i="11"/>
  <c r="H218" i="11"/>
  <c r="J218" i="11" s="1"/>
  <c r="I217" i="11"/>
  <c r="H217" i="11"/>
  <c r="J217" i="11" s="1"/>
  <c r="I216" i="11"/>
  <c r="H216" i="11"/>
  <c r="J216" i="11" s="1"/>
  <c r="I215" i="11"/>
  <c r="H215" i="11"/>
  <c r="J215" i="11" s="1"/>
  <c r="I214" i="11"/>
  <c r="H214" i="11"/>
  <c r="J214" i="11" s="1"/>
  <c r="I213" i="11"/>
  <c r="H213" i="11"/>
  <c r="J213" i="11" s="1"/>
  <c r="I212" i="11"/>
  <c r="H212" i="11"/>
  <c r="I211" i="11"/>
  <c r="H211" i="11"/>
  <c r="J211" i="11" s="1"/>
  <c r="J210" i="11"/>
  <c r="I210" i="11"/>
  <c r="H210" i="11"/>
  <c r="I209" i="11"/>
  <c r="H209" i="11"/>
  <c r="J209" i="11" s="1"/>
  <c r="I208" i="11"/>
  <c r="H208" i="11"/>
  <c r="J208" i="11" s="1"/>
  <c r="I207" i="11"/>
  <c r="H207" i="11"/>
  <c r="J207" i="11" s="1"/>
  <c r="I206" i="11"/>
  <c r="H206" i="11"/>
  <c r="J206" i="11" s="1"/>
  <c r="I205" i="11"/>
  <c r="J205" i="11" s="1"/>
  <c r="H205" i="11"/>
  <c r="I204" i="11"/>
  <c r="H204" i="11"/>
  <c r="I203" i="11"/>
  <c r="H203" i="11"/>
  <c r="I202" i="11"/>
  <c r="H202" i="11"/>
  <c r="J202" i="11" s="1"/>
  <c r="I201" i="11"/>
  <c r="H201" i="11"/>
  <c r="J201" i="11" s="1"/>
  <c r="I200" i="11"/>
  <c r="H200" i="11"/>
  <c r="J200" i="11" s="1"/>
  <c r="I199" i="11"/>
  <c r="H199" i="11"/>
  <c r="J199" i="11" s="1"/>
  <c r="I198" i="11"/>
  <c r="H198" i="11"/>
  <c r="J198" i="11" s="1"/>
  <c r="I197" i="11"/>
  <c r="H197" i="11"/>
  <c r="J197" i="11" s="1"/>
  <c r="I196" i="11"/>
  <c r="H196" i="11"/>
  <c r="I195" i="11"/>
  <c r="H195" i="11"/>
  <c r="J195" i="11" s="1"/>
  <c r="J194" i="11"/>
  <c r="I194" i="11"/>
  <c r="H194" i="11"/>
  <c r="I193" i="11"/>
  <c r="H193" i="11"/>
  <c r="J193" i="11" s="1"/>
  <c r="I192" i="11"/>
  <c r="H192" i="11"/>
  <c r="J192" i="11" s="1"/>
  <c r="I191" i="11"/>
  <c r="H191" i="11"/>
  <c r="J191" i="11" s="1"/>
  <c r="I190" i="11"/>
  <c r="H190" i="11"/>
  <c r="J190" i="11" s="1"/>
  <c r="I189" i="11"/>
  <c r="J189" i="11" s="1"/>
  <c r="H189" i="11"/>
  <c r="I188" i="11"/>
  <c r="H188" i="11"/>
  <c r="I187" i="11"/>
  <c r="H187" i="11"/>
  <c r="I186" i="11"/>
  <c r="H186" i="11"/>
  <c r="J186" i="11" s="1"/>
  <c r="I185" i="11"/>
  <c r="H185" i="11"/>
  <c r="J185" i="11" s="1"/>
  <c r="I184" i="11"/>
  <c r="H184" i="11"/>
  <c r="J184" i="11" s="1"/>
  <c r="I183" i="11"/>
  <c r="H183" i="11"/>
  <c r="J183" i="11" s="1"/>
  <c r="I182" i="11"/>
  <c r="H182" i="11"/>
  <c r="J182" i="11" s="1"/>
  <c r="I181" i="11"/>
  <c r="H181" i="11"/>
  <c r="J181" i="11" s="1"/>
  <c r="I180" i="11"/>
  <c r="H180" i="11"/>
  <c r="I179" i="11"/>
  <c r="H179" i="11"/>
  <c r="J179" i="11" s="1"/>
  <c r="J178" i="11"/>
  <c r="I178" i="11"/>
  <c r="H178" i="11"/>
  <c r="I177" i="11"/>
  <c r="H177" i="11"/>
  <c r="J177" i="11" s="1"/>
  <c r="I176" i="11"/>
  <c r="H176" i="11"/>
  <c r="J176" i="11" s="1"/>
  <c r="I175" i="11"/>
  <c r="H175" i="11"/>
  <c r="J175" i="11" s="1"/>
  <c r="I174" i="11"/>
  <c r="H174" i="11"/>
  <c r="J174" i="11" s="1"/>
  <c r="I173" i="11"/>
  <c r="J173" i="11" s="1"/>
  <c r="H173" i="11"/>
  <c r="I172" i="11"/>
  <c r="H172" i="11"/>
  <c r="I171" i="11"/>
  <c r="H171" i="11"/>
  <c r="I170" i="11"/>
  <c r="H170" i="11"/>
  <c r="J170" i="11" s="1"/>
  <c r="I169" i="11"/>
  <c r="H169" i="11"/>
  <c r="J169" i="11" s="1"/>
  <c r="I168" i="11"/>
  <c r="H168" i="11"/>
  <c r="J168" i="11" s="1"/>
  <c r="I167" i="11"/>
  <c r="H167" i="11"/>
  <c r="J167" i="11" s="1"/>
  <c r="I166" i="11"/>
  <c r="H166" i="11"/>
  <c r="J166" i="11" s="1"/>
  <c r="I165" i="11"/>
  <c r="H165" i="11"/>
  <c r="J165" i="11" s="1"/>
  <c r="I164" i="11"/>
  <c r="H164" i="11"/>
  <c r="I163" i="11"/>
  <c r="H163" i="11"/>
  <c r="J163" i="11" s="1"/>
  <c r="J162" i="11"/>
  <c r="I162" i="11"/>
  <c r="H162" i="11"/>
  <c r="I161" i="11"/>
  <c r="H161" i="11"/>
  <c r="J161" i="11" s="1"/>
  <c r="I160" i="11"/>
  <c r="H160" i="11"/>
  <c r="J160" i="11" s="1"/>
  <c r="I159" i="11"/>
  <c r="H159" i="11"/>
  <c r="J159" i="11" s="1"/>
  <c r="I158" i="11"/>
  <c r="H158" i="11"/>
  <c r="J158" i="11" s="1"/>
  <c r="I157" i="11"/>
  <c r="J157" i="11" s="1"/>
  <c r="H157" i="11"/>
  <c r="I156" i="11"/>
  <c r="H156" i="11"/>
  <c r="I155" i="11"/>
  <c r="H155" i="11"/>
  <c r="I154" i="11"/>
  <c r="H154" i="11"/>
  <c r="J154" i="11" s="1"/>
  <c r="I153" i="11"/>
  <c r="H153" i="11"/>
  <c r="J153" i="11" s="1"/>
  <c r="I152" i="11"/>
  <c r="H152" i="11"/>
  <c r="J152" i="11" s="1"/>
  <c r="I151" i="11"/>
  <c r="H151" i="11"/>
  <c r="J151" i="11" s="1"/>
  <c r="I150" i="11"/>
  <c r="H150" i="11"/>
  <c r="J150" i="11" s="1"/>
  <c r="I149" i="11"/>
  <c r="H149" i="11"/>
  <c r="J149" i="11" s="1"/>
  <c r="I148" i="11"/>
  <c r="H148" i="11"/>
  <c r="I147" i="11"/>
  <c r="H147" i="11"/>
  <c r="J147" i="11" s="1"/>
  <c r="J146" i="11"/>
  <c r="I146" i="11"/>
  <c r="H146" i="11"/>
  <c r="I145" i="11"/>
  <c r="H145" i="11"/>
  <c r="J145" i="11" s="1"/>
  <c r="I144" i="11"/>
  <c r="H144" i="11"/>
  <c r="J144" i="11" s="1"/>
  <c r="I143" i="11"/>
  <c r="H143" i="11"/>
  <c r="J143" i="11" s="1"/>
  <c r="I142" i="11"/>
  <c r="H142" i="11"/>
  <c r="J142" i="11" s="1"/>
  <c r="I141" i="11"/>
  <c r="J141" i="11" s="1"/>
  <c r="H141" i="11"/>
  <c r="I140" i="11"/>
  <c r="H140" i="11"/>
  <c r="I139" i="11"/>
  <c r="H139" i="11"/>
  <c r="I138" i="11"/>
  <c r="H138" i="11"/>
  <c r="J138" i="11" s="1"/>
  <c r="I137" i="11"/>
  <c r="H137" i="11"/>
  <c r="J137" i="11" s="1"/>
  <c r="I136" i="11"/>
  <c r="H136" i="11"/>
  <c r="J136" i="11" s="1"/>
  <c r="I135" i="11"/>
  <c r="H135" i="11"/>
  <c r="J135" i="11" s="1"/>
  <c r="I134" i="11"/>
  <c r="H134" i="11"/>
  <c r="J134" i="11" s="1"/>
  <c r="I133" i="11"/>
  <c r="H133" i="11"/>
  <c r="J133" i="11" s="1"/>
  <c r="I132" i="11"/>
  <c r="H132" i="11"/>
  <c r="I131" i="11"/>
  <c r="H131" i="11"/>
  <c r="J131" i="11" s="1"/>
  <c r="J130" i="11"/>
  <c r="I130" i="11"/>
  <c r="H130" i="11"/>
  <c r="I129" i="11"/>
  <c r="H129" i="11"/>
  <c r="J129" i="11" s="1"/>
  <c r="I128" i="11"/>
  <c r="H128" i="11"/>
  <c r="J128" i="11" s="1"/>
  <c r="I127" i="11"/>
  <c r="H127" i="11"/>
  <c r="J127" i="11" s="1"/>
  <c r="I126" i="11"/>
  <c r="H126" i="11"/>
  <c r="J126" i="11" s="1"/>
  <c r="I125" i="11"/>
  <c r="J125" i="11" s="1"/>
  <c r="H125" i="11"/>
  <c r="I124" i="11"/>
  <c r="H124" i="11"/>
  <c r="I123" i="11"/>
  <c r="H123" i="11"/>
  <c r="I122" i="11"/>
  <c r="H122" i="11"/>
  <c r="J122" i="11" s="1"/>
  <c r="I121" i="11"/>
  <c r="H121" i="11"/>
  <c r="J121" i="11" s="1"/>
  <c r="I120" i="11"/>
  <c r="H120" i="11"/>
  <c r="J120" i="11" s="1"/>
  <c r="I119" i="11"/>
  <c r="H119" i="11"/>
  <c r="J119" i="11" s="1"/>
  <c r="I118" i="11"/>
  <c r="H118" i="11"/>
  <c r="J118" i="11" s="1"/>
  <c r="I117" i="11"/>
  <c r="H117" i="11"/>
  <c r="J117" i="11" s="1"/>
  <c r="I116" i="11"/>
  <c r="H116" i="11"/>
  <c r="I115" i="11"/>
  <c r="H115" i="11"/>
  <c r="J115" i="11" s="1"/>
  <c r="J114" i="11"/>
  <c r="I114" i="11"/>
  <c r="H114" i="11"/>
  <c r="I113" i="11"/>
  <c r="H113" i="11"/>
  <c r="J113" i="11" s="1"/>
  <c r="I112" i="11"/>
  <c r="H112" i="11"/>
  <c r="J112" i="11" s="1"/>
  <c r="I111" i="11"/>
  <c r="H111" i="11"/>
  <c r="J111" i="11" s="1"/>
  <c r="I110" i="11"/>
  <c r="H110" i="11"/>
  <c r="J110" i="11" s="1"/>
  <c r="I109" i="11"/>
  <c r="J109" i="11" s="1"/>
  <c r="H109" i="11"/>
  <c r="I108" i="11"/>
  <c r="H108" i="11"/>
  <c r="I107" i="11"/>
  <c r="H107" i="11"/>
  <c r="I106" i="11"/>
  <c r="H106" i="11"/>
  <c r="J106" i="11" s="1"/>
  <c r="I105" i="11"/>
  <c r="H105" i="11"/>
  <c r="J105" i="11" s="1"/>
  <c r="I104" i="11"/>
  <c r="H104" i="11"/>
  <c r="J104" i="11" s="1"/>
  <c r="I103" i="11"/>
  <c r="H103" i="11"/>
  <c r="J103" i="11" s="1"/>
  <c r="I102" i="11"/>
  <c r="H102" i="11"/>
  <c r="J102" i="11" s="1"/>
  <c r="I101" i="11"/>
  <c r="H101" i="11"/>
  <c r="J101" i="11" s="1"/>
  <c r="I100" i="11"/>
  <c r="H100" i="11"/>
  <c r="I99" i="11"/>
  <c r="H99" i="11"/>
  <c r="J99" i="11" s="1"/>
  <c r="J98" i="11"/>
  <c r="I98" i="11"/>
  <c r="H98" i="11"/>
  <c r="I97" i="11"/>
  <c r="H97" i="11"/>
  <c r="J97" i="11" s="1"/>
  <c r="I96" i="11"/>
  <c r="H96" i="11"/>
  <c r="J96" i="11" s="1"/>
  <c r="I95" i="11"/>
  <c r="H95" i="11"/>
  <c r="J95" i="11" s="1"/>
  <c r="I94" i="11"/>
  <c r="H94" i="11"/>
  <c r="J94" i="11" s="1"/>
  <c r="I93" i="11"/>
  <c r="J93" i="11" s="1"/>
  <c r="H93" i="11"/>
  <c r="I92" i="11"/>
  <c r="H92" i="11"/>
  <c r="I91" i="11"/>
  <c r="H91" i="11"/>
  <c r="I90" i="11"/>
  <c r="H90" i="11"/>
  <c r="J90" i="11" s="1"/>
  <c r="I89" i="11"/>
  <c r="H89" i="11"/>
  <c r="J89" i="11" s="1"/>
  <c r="I88" i="11"/>
  <c r="H88" i="11"/>
  <c r="J88" i="11" s="1"/>
  <c r="I87" i="11"/>
  <c r="H87" i="11"/>
  <c r="J87" i="11" s="1"/>
  <c r="I86" i="11"/>
  <c r="H86" i="11"/>
  <c r="J86" i="11" s="1"/>
  <c r="I85" i="11"/>
  <c r="H85" i="11"/>
  <c r="J85" i="11" s="1"/>
  <c r="I84" i="11"/>
  <c r="H84" i="11"/>
  <c r="I83" i="11"/>
  <c r="H83" i="11"/>
  <c r="J83" i="11" s="1"/>
  <c r="J82" i="11"/>
  <c r="I82" i="11"/>
  <c r="H82" i="11"/>
  <c r="I81" i="11"/>
  <c r="H81" i="11"/>
  <c r="J81" i="11" s="1"/>
  <c r="I80" i="11"/>
  <c r="H80" i="11"/>
  <c r="J80" i="11" s="1"/>
  <c r="I79" i="11"/>
  <c r="H79" i="11"/>
  <c r="J79" i="11" s="1"/>
  <c r="I78" i="11"/>
  <c r="H78" i="11"/>
  <c r="J78" i="11" s="1"/>
  <c r="I77" i="11"/>
  <c r="J77" i="11" s="1"/>
  <c r="H77" i="11"/>
  <c r="I76" i="11"/>
  <c r="H76" i="11"/>
  <c r="I75" i="11"/>
  <c r="H75" i="11"/>
  <c r="I74" i="11"/>
  <c r="H74" i="11"/>
  <c r="J74" i="11" s="1"/>
  <c r="I73" i="11"/>
  <c r="H73" i="11"/>
  <c r="J73" i="11" s="1"/>
  <c r="I72" i="11"/>
  <c r="H72" i="11"/>
  <c r="J72" i="11" s="1"/>
  <c r="I71" i="11"/>
  <c r="H71" i="11"/>
  <c r="J71" i="11" s="1"/>
  <c r="I70" i="11"/>
  <c r="H70" i="11"/>
  <c r="J70" i="11" s="1"/>
  <c r="I69" i="11"/>
  <c r="H69" i="11"/>
  <c r="J69" i="11" s="1"/>
  <c r="I68" i="11"/>
  <c r="H68" i="11"/>
  <c r="I67" i="11"/>
  <c r="H67" i="11"/>
  <c r="J67" i="11" s="1"/>
  <c r="I66" i="11"/>
  <c r="H66" i="11"/>
  <c r="I65" i="11"/>
  <c r="H65" i="11"/>
  <c r="J65" i="11" s="1"/>
  <c r="I64" i="11"/>
  <c r="H64" i="11"/>
  <c r="I63" i="11"/>
  <c r="H63" i="11"/>
  <c r="J63" i="11" s="1"/>
  <c r="I62" i="11"/>
  <c r="H62" i="11"/>
  <c r="I61" i="11"/>
  <c r="H61" i="11"/>
  <c r="J61" i="11" s="1"/>
  <c r="I60" i="11"/>
  <c r="H60" i="11"/>
  <c r="I59" i="11"/>
  <c r="H59" i="11"/>
  <c r="J59" i="11" s="1"/>
  <c r="I58" i="11"/>
  <c r="H58" i="11"/>
  <c r="I57" i="11"/>
  <c r="H57" i="11"/>
  <c r="J57" i="11" s="1"/>
  <c r="I56" i="11"/>
  <c r="H56" i="11"/>
  <c r="I55" i="11"/>
  <c r="H55" i="11"/>
  <c r="J55" i="11" s="1"/>
  <c r="I54" i="11"/>
  <c r="H54" i="11"/>
  <c r="J54" i="11" s="1"/>
  <c r="I53" i="11"/>
  <c r="J53" i="11" s="1"/>
  <c r="H53" i="11"/>
  <c r="I52" i="11"/>
  <c r="H52" i="11"/>
  <c r="I51" i="11"/>
  <c r="H51" i="11"/>
  <c r="I50" i="11"/>
  <c r="H50" i="11"/>
  <c r="J50" i="11" s="1"/>
  <c r="I49" i="11"/>
  <c r="H49" i="11"/>
  <c r="I48" i="11"/>
  <c r="H48" i="11"/>
  <c r="I47" i="11"/>
  <c r="H47" i="11"/>
  <c r="I46" i="11"/>
  <c r="H46" i="11"/>
  <c r="J46" i="11" s="1"/>
  <c r="I45" i="11"/>
  <c r="H45" i="11"/>
  <c r="I44" i="11"/>
  <c r="H44" i="11"/>
  <c r="I43" i="11"/>
  <c r="H43" i="11"/>
  <c r="I42" i="11"/>
  <c r="H42" i="11"/>
  <c r="J42" i="11" s="1"/>
  <c r="J41" i="11"/>
  <c r="I41" i="11"/>
  <c r="H41" i="11"/>
  <c r="I40" i="11"/>
  <c r="H40" i="11"/>
  <c r="J40" i="11" s="1"/>
  <c r="I39" i="11"/>
  <c r="H39" i="11"/>
  <c r="J39" i="11" s="1"/>
  <c r="I38" i="11"/>
  <c r="H38" i="11"/>
  <c r="J38" i="11" s="1"/>
  <c r="C38" i="11"/>
  <c r="B38" i="11"/>
  <c r="D38" i="11" s="1"/>
  <c r="I37" i="11"/>
  <c r="H37" i="11"/>
  <c r="C37" i="11"/>
  <c r="B37" i="11"/>
  <c r="I36" i="11"/>
  <c r="H36" i="11"/>
  <c r="J36" i="11" s="1"/>
  <c r="C36" i="11"/>
  <c r="B36" i="11"/>
  <c r="D36" i="11" s="1"/>
  <c r="I35" i="11"/>
  <c r="H35" i="11"/>
  <c r="J35" i="11" s="1"/>
  <c r="C35" i="11"/>
  <c r="B35" i="11"/>
  <c r="D35" i="11" s="1"/>
  <c r="I34" i="11"/>
  <c r="H34" i="11"/>
  <c r="J34" i="11" s="1"/>
  <c r="C34" i="11"/>
  <c r="B34" i="11"/>
  <c r="D34" i="11" s="1"/>
  <c r="I33" i="11"/>
  <c r="H33" i="11"/>
  <c r="C33" i="11"/>
  <c r="B33" i="11"/>
  <c r="I32" i="11"/>
  <c r="H32" i="11"/>
  <c r="C32" i="11"/>
  <c r="B32" i="11"/>
  <c r="D32" i="11" s="1"/>
  <c r="J31" i="11"/>
  <c r="I31" i="11"/>
  <c r="H31" i="11"/>
  <c r="C31" i="11"/>
  <c r="B31" i="11"/>
  <c r="D31" i="11" s="1"/>
  <c r="I30" i="11"/>
  <c r="H30" i="11"/>
  <c r="C30" i="11"/>
  <c r="D30" i="11" s="1"/>
  <c r="B30" i="11"/>
  <c r="I29" i="11"/>
  <c r="H29" i="11"/>
  <c r="C29" i="11"/>
  <c r="B29" i="11"/>
  <c r="I28" i="11"/>
  <c r="H28" i="11"/>
  <c r="C28" i="11"/>
  <c r="B28" i="11"/>
  <c r="W27" i="11"/>
  <c r="I27" i="11"/>
  <c r="H27" i="11"/>
  <c r="J27" i="11" s="1"/>
  <c r="C27" i="11"/>
  <c r="B27" i="11"/>
  <c r="D27" i="11" s="1"/>
  <c r="I26" i="11"/>
  <c r="J26" i="11" s="1"/>
  <c r="H26" i="11"/>
  <c r="C26" i="11"/>
  <c r="B26" i="11"/>
  <c r="D26" i="11" s="1"/>
  <c r="I25" i="11"/>
  <c r="H25" i="11"/>
  <c r="C25" i="11"/>
  <c r="B25" i="11"/>
  <c r="D25" i="11" s="1"/>
  <c r="I24" i="11"/>
  <c r="H24" i="11"/>
  <c r="C24" i="11"/>
  <c r="B24" i="11"/>
  <c r="D24" i="11" s="1"/>
  <c r="I23" i="11"/>
  <c r="H23" i="11"/>
  <c r="J23" i="11" s="1"/>
  <c r="C23" i="11"/>
  <c r="B23" i="11"/>
  <c r="I22" i="11"/>
  <c r="H22" i="11"/>
  <c r="J22" i="11" s="1"/>
  <c r="C22" i="11"/>
  <c r="B22" i="11"/>
  <c r="D22" i="11" s="1"/>
  <c r="I21" i="11"/>
  <c r="H21" i="11"/>
  <c r="J21" i="11" s="1"/>
  <c r="C21" i="11"/>
  <c r="B21" i="11"/>
  <c r="I20" i="11"/>
  <c r="H20" i="11"/>
  <c r="J20" i="11" s="1"/>
  <c r="C20" i="11"/>
  <c r="B20" i="11"/>
  <c r="I19" i="11"/>
  <c r="H19" i="11"/>
  <c r="J19" i="11" s="1"/>
  <c r="C19" i="11"/>
  <c r="B19" i="11"/>
  <c r="D19" i="11" s="1"/>
  <c r="I18" i="11"/>
  <c r="H18" i="11"/>
  <c r="J18" i="11" s="1"/>
  <c r="C18" i="11"/>
  <c r="B18" i="11"/>
  <c r="D18" i="11" s="1"/>
  <c r="X17" i="11"/>
  <c r="W17" i="11"/>
  <c r="I17" i="11"/>
  <c r="H17" i="11"/>
  <c r="J17" i="11" s="1"/>
  <c r="C17" i="11"/>
  <c r="B17" i="11"/>
  <c r="D17" i="11" s="1"/>
  <c r="I16" i="11"/>
  <c r="H16" i="11"/>
  <c r="J16" i="11" s="1"/>
  <c r="C16" i="11"/>
  <c r="B16" i="11"/>
  <c r="I15" i="11"/>
  <c r="H15" i="11"/>
  <c r="J15" i="11" s="1"/>
  <c r="C15" i="11"/>
  <c r="B15" i="11"/>
  <c r="I14" i="11"/>
  <c r="H14" i="11"/>
  <c r="J14" i="11" s="1"/>
  <c r="C14" i="11"/>
  <c r="B14" i="11"/>
  <c r="D14" i="11" s="1"/>
  <c r="I13" i="11"/>
  <c r="H13" i="11"/>
  <c r="J13" i="11" s="1"/>
  <c r="C13" i="11"/>
  <c r="B13" i="11"/>
  <c r="D13" i="11" s="1"/>
  <c r="I12" i="11"/>
  <c r="H12" i="11"/>
  <c r="C12" i="11"/>
  <c r="B12" i="11"/>
  <c r="D12" i="11" s="1"/>
  <c r="I11" i="11"/>
  <c r="H11" i="11"/>
  <c r="C11" i="11"/>
  <c r="B11" i="11"/>
  <c r="D11" i="11" s="1"/>
  <c r="J10" i="11"/>
  <c r="I10" i="11"/>
  <c r="H10" i="11"/>
  <c r="C10" i="11"/>
  <c r="B10" i="11"/>
  <c r="D10" i="11" s="1"/>
  <c r="I9" i="11"/>
  <c r="H9" i="11"/>
  <c r="J9" i="11" s="1"/>
  <c r="C9" i="11"/>
  <c r="D9" i="11" s="1"/>
  <c r="B9" i="11"/>
  <c r="W8" i="11"/>
  <c r="I8" i="11"/>
  <c r="J8" i="11" s="1"/>
  <c r="H8" i="11"/>
  <c r="C8" i="11"/>
  <c r="B8" i="11"/>
  <c r="D8" i="11" s="1"/>
  <c r="I7" i="11"/>
  <c r="H7" i="11"/>
  <c r="C7" i="11"/>
  <c r="B7" i="11"/>
  <c r="D7" i="11" s="1"/>
  <c r="I6" i="11"/>
  <c r="H6" i="11"/>
  <c r="C6" i="11"/>
  <c r="B6" i="11"/>
  <c r="D6" i="11" s="1"/>
  <c r="I5" i="11"/>
  <c r="H5" i="11"/>
  <c r="J5" i="11" s="1"/>
  <c r="C5" i="11"/>
  <c r="B5" i="11"/>
  <c r="D5" i="11" s="1"/>
  <c r="I4" i="11"/>
  <c r="H4" i="11"/>
  <c r="J4" i="11" s="1"/>
  <c r="C4" i="11"/>
  <c r="B4" i="11"/>
  <c r="I3" i="11"/>
  <c r="H3" i="11"/>
  <c r="J3" i="11" s="1"/>
  <c r="C3" i="11"/>
  <c r="B3" i="11"/>
  <c r="I2" i="11"/>
  <c r="H2" i="11"/>
  <c r="J2" i="11" s="1"/>
  <c r="D2" i="11"/>
  <c r="C2" i="11"/>
  <c r="B2" i="11"/>
  <c r="I362" i="10"/>
  <c r="H362" i="10"/>
  <c r="J362" i="10" s="1"/>
  <c r="I361" i="10"/>
  <c r="H361" i="10"/>
  <c r="J361" i="10" s="1"/>
  <c r="I360" i="10"/>
  <c r="H360" i="10"/>
  <c r="I359" i="10"/>
  <c r="H359" i="10"/>
  <c r="J359" i="10" s="1"/>
  <c r="I358" i="10"/>
  <c r="H358" i="10"/>
  <c r="J358" i="10" s="1"/>
  <c r="I357" i="10"/>
  <c r="H357" i="10"/>
  <c r="J357" i="10" s="1"/>
  <c r="I356" i="10"/>
  <c r="H356" i="10"/>
  <c r="J356" i="10" s="1"/>
  <c r="I355" i="10"/>
  <c r="H355" i="10"/>
  <c r="J355" i="10" s="1"/>
  <c r="I354" i="10"/>
  <c r="H354" i="10"/>
  <c r="J354" i="10" s="1"/>
  <c r="I353" i="10"/>
  <c r="H353" i="10"/>
  <c r="J353" i="10" s="1"/>
  <c r="I352" i="10"/>
  <c r="H352" i="10"/>
  <c r="I351" i="10"/>
  <c r="H351" i="10"/>
  <c r="J351" i="10" s="1"/>
  <c r="I350" i="10"/>
  <c r="H350" i="10"/>
  <c r="J350" i="10" s="1"/>
  <c r="I349" i="10"/>
  <c r="H349" i="10"/>
  <c r="J349" i="10" s="1"/>
  <c r="I348" i="10"/>
  <c r="H348" i="10"/>
  <c r="J348" i="10" s="1"/>
  <c r="I347" i="10"/>
  <c r="H347" i="10"/>
  <c r="J347" i="10" s="1"/>
  <c r="I346" i="10"/>
  <c r="H346" i="10"/>
  <c r="J346" i="10" s="1"/>
  <c r="I345" i="10"/>
  <c r="H345" i="10"/>
  <c r="J345" i="10" s="1"/>
  <c r="I344" i="10"/>
  <c r="H344" i="10"/>
  <c r="I343" i="10"/>
  <c r="H343" i="10"/>
  <c r="I342" i="10"/>
  <c r="H342" i="10"/>
  <c r="I341" i="10"/>
  <c r="H341" i="10"/>
  <c r="I340" i="10"/>
  <c r="H340" i="10"/>
  <c r="I339" i="10"/>
  <c r="H339" i="10"/>
  <c r="I338" i="10"/>
  <c r="H338" i="10"/>
  <c r="I337" i="10"/>
  <c r="H337" i="10"/>
  <c r="I336" i="10"/>
  <c r="H336" i="10"/>
  <c r="I335" i="10"/>
  <c r="H335" i="10"/>
  <c r="I334" i="10"/>
  <c r="H334" i="10"/>
  <c r="I333" i="10"/>
  <c r="H333" i="10"/>
  <c r="I332" i="10"/>
  <c r="H332" i="10"/>
  <c r="I331" i="10"/>
  <c r="H331" i="10"/>
  <c r="I330" i="10"/>
  <c r="H330" i="10"/>
  <c r="J330" i="10" s="1"/>
  <c r="I329" i="10"/>
  <c r="H329" i="10"/>
  <c r="I328" i="10"/>
  <c r="H328" i="10"/>
  <c r="I327" i="10"/>
  <c r="H327" i="10"/>
  <c r="I326" i="10"/>
  <c r="H326" i="10"/>
  <c r="J326" i="10" s="1"/>
  <c r="J325" i="10"/>
  <c r="I325" i="10"/>
  <c r="H325" i="10"/>
  <c r="I324" i="10"/>
  <c r="H324" i="10"/>
  <c r="J324" i="10" s="1"/>
  <c r="I323" i="10"/>
  <c r="H323" i="10"/>
  <c r="I322" i="10"/>
  <c r="H322" i="10"/>
  <c r="J322" i="10" s="1"/>
  <c r="I321" i="10"/>
  <c r="H321" i="10"/>
  <c r="I320" i="10"/>
  <c r="H320" i="10"/>
  <c r="I319" i="10"/>
  <c r="H319" i="10"/>
  <c r="I318" i="10"/>
  <c r="H318" i="10"/>
  <c r="J318" i="10" s="1"/>
  <c r="I317" i="10"/>
  <c r="H317" i="10"/>
  <c r="I316" i="10"/>
  <c r="H316" i="10"/>
  <c r="J316" i="10" s="1"/>
  <c r="I315" i="10"/>
  <c r="H315" i="10"/>
  <c r="J315" i="10" s="1"/>
  <c r="I314" i="10"/>
  <c r="H314" i="10"/>
  <c r="J314" i="10" s="1"/>
  <c r="I313" i="10"/>
  <c r="J313" i="10" s="1"/>
  <c r="H313" i="10"/>
  <c r="I312" i="10"/>
  <c r="H312" i="10"/>
  <c r="I311" i="10"/>
  <c r="H311" i="10"/>
  <c r="I310" i="10"/>
  <c r="H310" i="10"/>
  <c r="I309" i="10"/>
  <c r="H309" i="10"/>
  <c r="I308" i="10"/>
  <c r="H308" i="10"/>
  <c r="I307" i="10"/>
  <c r="H307" i="10"/>
  <c r="J307" i="10" s="1"/>
  <c r="I306" i="10"/>
  <c r="H306" i="10"/>
  <c r="I305" i="10"/>
  <c r="H305" i="10"/>
  <c r="J305" i="10" s="1"/>
  <c r="I304" i="10"/>
  <c r="H304" i="10"/>
  <c r="I303" i="10"/>
  <c r="H303" i="10"/>
  <c r="J303" i="10" s="1"/>
  <c r="I302" i="10"/>
  <c r="H302" i="10"/>
  <c r="I301" i="10"/>
  <c r="H301" i="10"/>
  <c r="J301" i="10" s="1"/>
  <c r="I300" i="10"/>
  <c r="H300" i="10"/>
  <c r="I299" i="10"/>
  <c r="H299" i="10"/>
  <c r="J299" i="10" s="1"/>
  <c r="I298" i="10"/>
  <c r="H298" i="10"/>
  <c r="I297" i="10"/>
  <c r="H297" i="10"/>
  <c r="J297" i="10" s="1"/>
  <c r="I296" i="10"/>
  <c r="H296" i="10"/>
  <c r="I295" i="10"/>
  <c r="H295" i="10"/>
  <c r="J295" i="10" s="1"/>
  <c r="I294" i="10"/>
  <c r="H294" i="10"/>
  <c r="I293" i="10"/>
  <c r="H293" i="10"/>
  <c r="J293" i="10" s="1"/>
  <c r="I292" i="10"/>
  <c r="H292" i="10"/>
  <c r="I291" i="10"/>
  <c r="H291" i="10"/>
  <c r="J291" i="10" s="1"/>
  <c r="I290" i="10"/>
  <c r="H290" i="10"/>
  <c r="I289" i="10"/>
  <c r="H289" i="10"/>
  <c r="J289" i="10" s="1"/>
  <c r="I288" i="10"/>
  <c r="H288" i="10"/>
  <c r="I287" i="10"/>
  <c r="H287" i="10"/>
  <c r="J287" i="10" s="1"/>
  <c r="I286" i="10"/>
  <c r="H286" i="10"/>
  <c r="I285" i="10"/>
  <c r="H285" i="10"/>
  <c r="J285" i="10" s="1"/>
  <c r="I284" i="10"/>
  <c r="H284" i="10"/>
  <c r="I283" i="10"/>
  <c r="H283" i="10"/>
  <c r="J283" i="10" s="1"/>
  <c r="I282" i="10"/>
  <c r="H282" i="10"/>
  <c r="I281" i="10"/>
  <c r="H281" i="10"/>
  <c r="J281" i="10" s="1"/>
  <c r="I280" i="10"/>
  <c r="H280" i="10"/>
  <c r="I279" i="10"/>
  <c r="H279" i="10"/>
  <c r="J279" i="10" s="1"/>
  <c r="I278" i="10"/>
  <c r="H278" i="10"/>
  <c r="I277" i="10"/>
  <c r="H277" i="10"/>
  <c r="J277" i="10" s="1"/>
  <c r="I276" i="10"/>
  <c r="H276" i="10"/>
  <c r="I275" i="10"/>
  <c r="H275" i="10"/>
  <c r="J275" i="10" s="1"/>
  <c r="I274" i="10"/>
  <c r="H274" i="10"/>
  <c r="I273" i="10"/>
  <c r="H273" i="10"/>
  <c r="J273" i="10" s="1"/>
  <c r="I272" i="10"/>
  <c r="H272" i="10"/>
  <c r="I271" i="10"/>
  <c r="H271" i="10"/>
  <c r="J271" i="10" s="1"/>
  <c r="I270" i="10"/>
  <c r="H270" i="10"/>
  <c r="I269" i="10"/>
  <c r="H269" i="10"/>
  <c r="J269" i="10" s="1"/>
  <c r="I268" i="10"/>
  <c r="H268" i="10"/>
  <c r="I267" i="10"/>
  <c r="H267" i="10"/>
  <c r="J267" i="10" s="1"/>
  <c r="I266" i="10"/>
  <c r="H266" i="10"/>
  <c r="I265" i="10"/>
  <c r="H265" i="10"/>
  <c r="J265" i="10" s="1"/>
  <c r="I264" i="10"/>
  <c r="H264" i="10"/>
  <c r="I263" i="10"/>
  <c r="H263" i="10"/>
  <c r="J263" i="10" s="1"/>
  <c r="I262" i="10"/>
  <c r="H262" i="10"/>
  <c r="I261" i="10"/>
  <c r="H261" i="10"/>
  <c r="J261" i="10" s="1"/>
  <c r="I260" i="10"/>
  <c r="H260" i="10"/>
  <c r="I259" i="10"/>
  <c r="H259" i="10"/>
  <c r="J259" i="10" s="1"/>
  <c r="I258" i="10"/>
  <c r="H258" i="10"/>
  <c r="I257" i="10"/>
  <c r="H257" i="10"/>
  <c r="J257" i="10" s="1"/>
  <c r="I256" i="10"/>
  <c r="H256" i="10"/>
  <c r="I255" i="10"/>
  <c r="H255" i="10"/>
  <c r="J255" i="10" s="1"/>
  <c r="I254" i="10"/>
  <c r="H254" i="10"/>
  <c r="I253" i="10"/>
  <c r="H253" i="10"/>
  <c r="J253" i="10" s="1"/>
  <c r="I252" i="10"/>
  <c r="H252" i="10"/>
  <c r="I251" i="10"/>
  <c r="H251" i="10"/>
  <c r="J251" i="10" s="1"/>
  <c r="I250" i="10"/>
  <c r="H250" i="10"/>
  <c r="J250" i="10" s="1"/>
  <c r="I249" i="10"/>
  <c r="H249" i="10"/>
  <c r="I248" i="10"/>
  <c r="H248" i="10"/>
  <c r="I247" i="10"/>
  <c r="H247" i="10"/>
  <c r="I246" i="10"/>
  <c r="H246" i="10"/>
  <c r="I245" i="10"/>
  <c r="H245" i="10"/>
  <c r="I244" i="10"/>
  <c r="H244" i="10"/>
  <c r="I243" i="10"/>
  <c r="H243" i="10"/>
  <c r="I242" i="10"/>
  <c r="H242" i="10"/>
  <c r="J242" i="10" s="1"/>
  <c r="I241" i="10"/>
  <c r="H241" i="10"/>
  <c r="I240" i="10"/>
  <c r="H240" i="10"/>
  <c r="I239" i="10"/>
  <c r="H239" i="10"/>
  <c r="I238" i="10"/>
  <c r="H238" i="10"/>
  <c r="J238" i="10" s="1"/>
  <c r="I237" i="10"/>
  <c r="H237" i="10"/>
  <c r="I236" i="10"/>
  <c r="H236" i="10"/>
  <c r="J236" i="10" s="1"/>
  <c r="I235" i="10"/>
  <c r="H235" i="10"/>
  <c r="I234" i="10"/>
  <c r="H234" i="10"/>
  <c r="J234" i="10" s="1"/>
  <c r="I233" i="10"/>
  <c r="H233" i="10"/>
  <c r="I232" i="10"/>
  <c r="H232" i="10"/>
  <c r="I231" i="10"/>
  <c r="H231" i="10"/>
  <c r="I230" i="10"/>
  <c r="H230" i="10"/>
  <c r="J230" i="10" s="1"/>
  <c r="I229" i="10"/>
  <c r="H229" i="10"/>
  <c r="I228" i="10"/>
  <c r="H228" i="10"/>
  <c r="J228" i="10" s="1"/>
  <c r="I227" i="10"/>
  <c r="H227" i="10"/>
  <c r="I226" i="10"/>
  <c r="H226" i="10"/>
  <c r="J226" i="10" s="1"/>
  <c r="I225" i="10"/>
  <c r="H225" i="10"/>
  <c r="I224" i="10"/>
  <c r="H224" i="10"/>
  <c r="I223" i="10"/>
  <c r="H223" i="10"/>
  <c r="I222" i="10"/>
  <c r="H222" i="10"/>
  <c r="J222" i="10" s="1"/>
  <c r="I221" i="10"/>
  <c r="H221" i="10"/>
  <c r="I220" i="10"/>
  <c r="H220" i="10"/>
  <c r="J220" i="10" s="1"/>
  <c r="I219" i="10"/>
  <c r="H219" i="10"/>
  <c r="I218" i="10"/>
  <c r="H218" i="10"/>
  <c r="J218" i="10" s="1"/>
  <c r="J217" i="10"/>
  <c r="I217" i="10"/>
  <c r="H217" i="10"/>
  <c r="I216" i="10"/>
  <c r="H216" i="10"/>
  <c r="I215" i="10"/>
  <c r="H215" i="10"/>
  <c r="I214" i="10"/>
  <c r="H214" i="10"/>
  <c r="J214" i="10" s="1"/>
  <c r="I213" i="10"/>
  <c r="H213" i="10"/>
  <c r="I212" i="10"/>
  <c r="H212" i="10"/>
  <c r="J212" i="10" s="1"/>
  <c r="I211" i="10"/>
  <c r="H211" i="10"/>
  <c r="I210" i="10"/>
  <c r="H210" i="10"/>
  <c r="J210" i="10" s="1"/>
  <c r="I209" i="10"/>
  <c r="H209" i="10"/>
  <c r="I208" i="10"/>
  <c r="H208" i="10"/>
  <c r="I207" i="10"/>
  <c r="H207" i="10"/>
  <c r="I206" i="10"/>
  <c r="H206" i="10"/>
  <c r="J206" i="10" s="1"/>
  <c r="I205" i="10"/>
  <c r="H205" i="10"/>
  <c r="I204" i="10"/>
  <c r="H204" i="10"/>
  <c r="J204" i="10" s="1"/>
  <c r="I203" i="10"/>
  <c r="H203" i="10"/>
  <c r="I202" i="10"/>
  <c r="H202" i="10"/>
  <c r="J202" i="10" s="1"/>
  <c r="I201" i="10"/>
  <c r="H201" i="10"/>
  <c r="I200" i="10"/>
  <c r="H200" i="10"/>
  <c r="I199" i="10"/>
  <c r="H199" i="10"/>
  <c r="I198" i="10"/>
  <c r="H198" i="10"/>
  <c r="J198" i="10" s="1"/>
  <c r="I197" i="10"/>
  <c r="H197" i="10"/>
  <c r="I196" i="10"/>
  <c r="H196" i="10"/>
  <c r="J196" i="10" s="1"/>
  <c r="I195" i="10"/>
  <c r="H195" i="10"/>
  <c r="I194" i="10"/>
  <c r="H194" i="10"/>
  <c r="J194" i="10" s="1"/>
  <c r="I193" i="10"/>
  <c r="H193" i="10"/>
  <c r="I192" i="10"/>
  <c r="H192" i="10"/>
  <c r="I191" i="10"/>
  <c r="H191" i="10"/>
  <c r="I190" i="10"/>
  <c r="H190" i="10"/>
  <c r="J190" i="10" s="1"/>
  <c r="I189" i="10"/>
  <c r="H189" i="10"/>
  <c r="I188" i="10"/>
  <c r="H188" i="10"/>
  <c r="J188" i="10" s="1"/>
  <c r="I187" i="10"/>
  <c r="H187" i="10"/>
  <c r="J187" i="10" s="1"/>
  <c r="I186" i="10"/>
  <c r="H186" i="10"/>
  <c r="J186" i="10" s="1"/>
  <c r="I185" i="10"/>
  <c r="H185" i="10"/>
  <c r="J185" i="10" s="1"/>
  <c r="I184" i="10"/>
  <c r="H184" i="10"/>
  <c r="I183" i="10"/>
  <c r="H183" i="10"/>
  <c r="J183" i="10" s="1"/>
  <c r="I182" i="10"/>
  <c r="H182" i="10"/>
  <c r="J182" i="10" s="1"/>
  <c r="I181" i="10"/>
  <c r="J181" i="10" s="1"/>
  <c r="H181" i="10"/>
  <c r="I180" i="10"/>
  <c r="H180" i="10"/>
  <c r="I179" i="10"/>
  <c r="H179" i="10"/>
  <c r="I178" i="10"/>
  <c r="H178" i="10"/>
  <c r="I177" i="10"/>
  <c r="H177" i="10"/>
  <c r="I176" i="10"/>
  <c r="H176" i="10"/>
  <c r="I175" i="10"/>
  <c r="H175" i="10"/>
  <c r="I174" i="10"/>
  <c r="H174" i="10"/>
  <c r="I173" i="10"/>
  <c r="H173" i="10"/>
  <c r="I172" i="10"/>
  <c r="H172" i="10"/>
  <c r="I171" i="10"/>
  <c r="H171" i="10"/>
  <c r="I170" i="10"/>
  <c r="H170" i="10"/>
  <c r="I169" i="10"/>
  <c r="H169" i="10"/>
  <c r="J169" i="10" s="1"/>
  <c r="I168" i="10"/>
  <c r="H168" i="10"/>
  <c r="I167" i="10"/>
  <c r="H167" i="10"/>
  <c r="J167" i="10" s="1"/>
  <c r="I166" i="10"/>
  <c r="H166" i="10"/>
  <c r="I165" i="10"/>
  <c r="H165" i="10"/>
  <c r="J165" i="10" s="1"/>
  <c r="I164" i="10"/>
  <c r="H164" i="10"/>
  <c r="I163" i="10"/>
  <c r="H163" i="10"/>
  <c r="J163" i="10" s="1"/>
  <c r="I162" i="10"/>
  <c r="H162" i="10"/>
  <c r="I161" i="10"/>
  <c r="H161" i="10"/>
  <c r="J161" i="10" s="1"/>
  <c r="I160" i="10"/>
  <c r="H160" i="10"/>
  <c r="I159" i="10"/>
  <c r="H159" i="10"/>
  <c r="J159" i="10" s="1"/>
  <c r="I158" i="10"/>
  <c r="H158" i="10"/>
  <c r="I157" i="10"/>
  <c r="H157" i="10"/>
  <c r="J157" i="10" s="1"/>
  <c r="I156" i="10"/>
  <c r="H156" i="10"/>
  <c r="I155" i="10"/>
  <c r="H155" i="10"/>
  <c r="J155" i="10" s="1"/>
  <c r="I154" i="10"/>
  <c r="H154" i="10"/>
  <c r="I153" i="10"/>
  <c r="H153" i="10"/>
  <c r="J153" i="10" s="1"/>
  <c r="I152" i="10"/>
  <c r="H152" i="10"/>
  <c r="I151" i="10"/>
  <c r="H151" i="10"/>
  <c r="J151" i="10" s="1"/>
  <c r="I150" i="10"/>
  <c r="H150" i="10"/>
  <c r="I149" i="10"/>
  <c r="H149" i="10"/>
  <c r="J149" i="10" s="1"/>
  <c r="I148" i="10"/>
  <c r="H148" i="10"/>
  <c r="I147" i="10"/>
  <c r="H147" i="10"/>
  <c r="J147" i="10" s="1"/>
  <c r="I146" i="10"/>
  <c r="H146" i="10"/>
  <c r="I145" i="10"/>
  <c r="H145" i="10"/>
  <c r="J145" i="10" s="1"/>
  <c r="I144" i="10"/>
  <c r="H144" i="10"/>
  <c r="I143" i="10"/>
  <c r="H143" i="10"/>
  <c r="J143" i="10" s="1"/>
  <c r="I142" i="10"/>
  <c r="H142" i="10"/>
  <c r="I141" i="10"/>
  <c r="H141" i="10"/>
  <c r="J141" i="10" s="1"/>
  <c r="I140" i="10"/>
  <c r="H140" i="10"/>
  <c r="I139" i="10"/>
  <c r="H139" i="10"/>
  <c r="J139" i="10" s="1"/>
  <c r="I138" i="10"/>
  <c r="H138" i="10"/>
  <c r="I137" i="10"/>
  <c r="H137" i="10"/>
  <c r="J137" i="10" s="1"/>
  <c r="I136" i="10"/>
  <c r="H136" i="10"/>
  <c r="I135" i="10"/>
  <c r="H135" i="10"/>
  <c r="J135" i="10" s="1"/>
  <c r="I134" i="10"/>
  <c r="H134" i="10"/>
  <c r="I133" i="10"/>
  <c r="H133" i="10"/>
  <c r="J133" i="10" s="1"/>
  <c r="I132" i="10"/>
  <c r="H132" i="10"/>
  <c r="I131" i="10"/>
  <c r="H131" i="10"/>
  <c r="J131" i="10" s="1"/>
  <c r="I130" i="10"/>
  <c r="H130" i="10"/>
  <c r="I129" i="10"/>
  <c r="H129" i="10"/>
  <c r="J129" i="10" s="1"/>
  <c r="I128" i="10"/>
  <c r="H128" i="10"/>
  <c r="I127" i="10"/>
  <c r="H127" i="10"/>
  <c r="J127" i="10" s="1"/>
  <c r="I126" i="10"/>
  <c r="H126" i="10"/>
  <c r="I125" i="10"/>
  <c r="H125" i="10"/>
  <c r="J125" i="10" s="1"/>
  <c r="I124" i="10"/>
  <c r="H124" i="10"/>
  <c r="I123" i="10"/>
  <c r="H123" i="10"/>
  <c r="J123" i="10" s="1"/>
  <c r="I122" i="10"/>
  <c r="H122" i="10"/>
  <c r="I121" i="10"/>
  <c r="H121" i="10"/>
  <c r="J121" i="10" s="1"/>
  <c r="I120" i="10"/>
  <c r="H120" i="10"/>
  <c r="I119" i="10"/>
  <c r="H119" i="10"/>
  <c r="J119" i="10" s="1"/>
  <c r="I118" i="10"/>
  <c r="H118" i="10"/>
  <c r="I117" i="10"/>
  <c r="H117" i="10"/>
  <c r="J117" i="10" s="1"/>
  <c r="I116" i="10"/>
  <c r="H116" i="10"/>
  <c r="I115" i="10"/>
  <c r="H115" i="10"/>
  <c r="J115" i="10" s="1"/>
  <c r="I114" i="10"/>
  <c r="H114" i="10"/>
  <c r="I113" i="10"/>
  <c r="H113" i="10"/>
  <c r="J113" i="10" s="1"/>
  <c r="I112" i="10"/>
  <c r="H112" i="10"/>
  <c r="I111" i="10"/>
  <c r="H111" i="10"/>
  <c r="J111" i="10" s="1"/>
  <c r="I110" i="10"/>
  <c r="H110" i="10"/>
  <c r="I109" i="10"/>
  <c r="H109" i="10"/>
  <c r="J109" i="10" s="1"/>
  <c r="I108" i="10"/>
  <c r="H108" i="10"/>
  <c r="I107" i="10"/>
  <c r="H107" i="10"/>
  <c r="J107" i="10" s="1"/>
  <c r="I106" i="10"/>
  <c r="H106" i="10"/>
  <c r="I105" i="10"/>
  <c r="H105" i="10"/>
  <c r="J105" i="10" s="1"/>
  <c r="I104" i="10"/>
  <c r="H104" i="10"/>
  <c r="I103" i="10"/>
  <c r="H103" i="10"/>
  <c r="J103" i="10" s="1"/>
  <c r="I102" i="10"/>
  <c r="H102" i="10"/>
  <c r="I101" i="10"/>
  <c r="H101" i="10"/>
  <c r="J101" i="10" s="1"/>
  <c r="I100" i="10"/>
  <c r="H100" i="10"/>
  <c r="I99" i="10"/>
  <c r="H99" i="10"/>
  <c r="J99" i="10" s="1"/>
  <c r="I98" i="10"/>
  <c r="H98" i="10"/>
  <c r="I97" i="10"/>
  <c r="H97" i="10"/>
  <c r="J97" i="10" s="1"/>
  <c r="I96" i="10"/>
  <c r="H96" i="10"/>
  <c r="I95" i="10"/>
  <c r="H95" i="10"/>
  <c r="J95" i="10" s="1"/>
  <c r="I94" i="10"/>
  <c r="H94" i="10"/>
  <c r="I93" i="10"/>
  <c r="H93" i="10"/>
  <c r="J93" i="10" s="1"/>
  <c r="I92" i="10"/>
  <c r="H92" i="10"/>
  <c r="I91" i="10"/>
  <c r="H91" i="10"/>
  <c r="J91" i="10" s="1"/>
  <c r="I90" i="10"/>
  <c r="H90" i="10"/>
  <c r="I89" i="10"/>
  <c r="H89" i="10"/>
  <c r="J89" i="10" s="1"/>
  <c r="I88" i="10"/>
  <c r="H88" i="10"/>
  <c r="I87" i="10"/>
  <c r="H87" i="10"/>
  <c r="J87" i="10" s="1"/>
  <c r="I86" i="10"/>
  <c r="H86" i="10"/>
  <c r="I85" i="10"/>
  <c r="H85" i="10"/>
  <c r="J85" i="10" s="1"/>
  <c r="I84" i="10"/>
  <c r="H84" i="10"/>
  <c r="I83" i="10"/>
  <c r="H83" i="10"/>
  <c r="J83" i="10" s="1"/>
  <c r="I82" i="10"/>
  <c r="H82" i="10"/>
  <c r="I81" i="10"/>
  <c r="H81" i="10"/>
  <c r="J81" i="10" s="1"/>
  <c r="I80" i="10"/>
  <c r="H80" i="10"/>
  <c r="I79" i="10"/>
  <c r="H79" i="10"/>
  <c r="I78" i="10"/>
  <c r="H78" i="10"/>
  <c r="J78" i="10" s="1"/>
  <c r="I77" i="10"/>
  <c r="H77" i="10"/>
  <c r="I76" i="10"/>
  <c r="H76" i="10"/>
  <c r="J76" i="10" s="1"/>
  <c r="I75" i="10"/>
  <c r="H75" i="10"/>
  <c r="I74" i="10"/>
  <c r="H74" i="10"/>
  <c r="J74" i="10" s="1"/>
  <c r="I73" i="10"/>
  <c r="H73" i="10"/>
  <c r="I72" i="10"/>
  <c r="H72" i="10"/>
  <c r="I71" i="10"/>
  <c r="H71" i="10"/>
  <c r="I70" i="10"/>
  <c r="H70" i="10"/>
  <c r="J70" i="10" s="1"/>
  <c r="I69" i="10"/>
  <c r="H69" i="10"/>
  <c r="I68" i="10"/>
  <c r="H68" i="10"/>
  <c r="J68" i="10" s="1"/>
  <c r="I67" i="10"/>
  <c r="H67" i="10"/>
  <c r="I66" i="10"/>
  <c r="H66" i="10"/>
  <c r="J66" i="10" s="1"/>
  <c r="I65" i="10"/>
  <c r="H65" i="10"/>
  <c r="I64" i="10"/>
  <c r="H64" i="10"/>
  <c r="I63" i="10"/>
  <c r="H63" i="10"/>
  <c r="I62" i="10"/>
  <c r="H62" i="10"/>
  <c r="J62" i="10" s="1"/>
  <c r="I61" i="10"/>
  <c r="H61" i="10"/>
  <c r="I60" i="10"/>
  <c r="H60" i="10"/>
  <c r="J60" i="10" s="1"/>
  <c r="I59" i="10"/>
  <c r="H59" i="10"/>
  <c r="I58" i="10"/>
  <c r="H58" i="10"/>
  <c r="J58" i="10" s="1"/>
  <c r="I57" i="10"/>
  <c r="H57" i="10"/>
  <c r="I56" i="10"/>
  <c r="H56" i="10"/>
  <c r="I55" i="10"/>
  <c r="H55" i="10"/>
  <c r="I54" i="10"/>
  <c r="H54" i="10"/>
  <c r="J54" i="10" s="1"/>
  <c r="I53" i="10"/>
  <c r="H53" i="10"/>
  <c r="I52" i="10"/>
  <c r="H52" i="10"/>
  <c r="J52" i="10" s="1"/>
  <c r="I51" i="10"/>
  <c r="H51" i="10"/>
  <c r="I50" i="10"/>
  <c r="H50" i="10"/>
  <c r="J50" i="10" s="1"/>
  <c r="J49" i="10"/>
  <c r="I49" i="10"/>
  <c r="H49" i="10"/>
  <c r="I48" i="10"/>
  <c r="H48" i="10"/>
  <c r="I47" i="10"/>
  <c r="H47" i="10"/>
  <c r="I46" i="10"/>
  <c r="H46" i="10"/>
  <c r="J46" i="10" s="1"/>
  <c r="I45" i="10"/>
  <c r="H45" i="10"/>
  <c r="I44" i="10"/>
  <c r="H44" i="10"/>
  <c r="J44" i="10" s="1"/>
  <c r="I43" i="10"/>
  <c r="H43" i="10"/>
  <c r="I42" i="10"/>
  <c r="H42" i="10"/>
  <c r="J42" i="10" s="1"/>
  <c r="I41" i="10"/>
  <c r="H41" i="10"/>
  <c r="I40" i="10"/>
  <c r="H40" i="10"/>
  <c r="I39" i="10"/>
  <c r="H39" i="10"/>
  <c r="I38" i="10"/>
  <c r="H38" i="10"/>
  <c r="J38" i="10" s="1"/>
  <c r="C38" i="10"/>
  <c r="B38" i="10"/>
  <c r="I37" i="10"/>
  <c r="H37" i="10"/>
  <c r="J37" i="10" s="1"/>
  <c r="C37" i="10"/>
  <c r="B37" i="10"/>
  <c r="I36" i="10"/>
  <c r="H36" i="10"/>
  <c r="J36" i="10" s="1"/>
  <c r="C36" i="10"/>
  <c r="B36" i="10"/>
  <c r="I35" i="10"/>
  <c r="H35" i="10"/>
  <c r="C35" i="10"/>
  <c r="B35" i="10"/>
  <c r="I34" i="10"/>
  <c r="H34" i="10"/>
  <c r="J34" i="10" s="1"/>
  <c r="C34" i="10"/>
  <c r="B34" i="10"/>
  <c r="I33" i="10"/>
  <c r="H33" i="10"/>
  <c r="C33" i="10"/>
  <c r="B33" i="10"/>
  <c r="I32" i="10"/>
  <c r="H32" i="10"/>
  <c r="J32" i="10" s="1"/>
  <c r="C32" i="10"/>
  <c r="B32" i="10"/>
  <c r="I31" i="10"/>
  <c r="H31" i="10"/>
  <c r="C31" i="10"/>
  <c r="B31" i="10"/>
  <c r="D31" i="10" s="1"/>
  <c r="I30" i="10"/>
  <c r="H30" i="10"/>
  <c r="C30" i="10"/>
  <c r="B30" i="10"/>
  <c r="D30" i="10" s="1"/>
  <c r="I29" i="10"/>
  <c r="H29" i="10"/>
  <c r="C29" i="10"/>
  <c r="B29" i="10"/>
  <c r="D29" i="10" s="1"/>
  <c r="I28" i="10"/>
  <c r="H28" i="10"/>
  <c r="C28" i="10"/>
  <c r="B28" i="10"/>
  <c r="D28" i="10" s="1"/>
  <c r="W27" i="10"/>
  <c r="I27" i="10"/>
  <c r="H27" i="10"/>
  <c r="C27" i="10"/>
  <c r="B27" i="10"/>
  <c r="D27" i="10" s="1"/>
  <c r="I26" i="10"/>
  <c r="H26" i="10"/>
  <c r="C26" i="10"/>
  <c r="B26" i="10"/>
  <c r="D26" i="10" s="1"/>
  <c r="I25" i="10"/>
  <c r="H25" i="10"/>
  <c r="C25" i="10"/>
  <c r="B25" i="10"/>
  <c r="D25" i="10" s="1"/>
  <c r="I24" i="10"/>
  <c r="H24" i="10"/>
  <c r="C24" i="10"/>
  <c r="B24" i="10"/>
  <c r="D24" i="10" s="1"/>
  <c r="I23" i="10"/>
  <c r="H23" i="10"/>
  <c r="C23" i="10"/>
  <c r="B23" i="10"/>
  <c r="D23" i="10" s="1"/>
  <c r="I22" i="10"/>
  <c r="H22" i="10"/>
  <c r="C22" i="10"/>
  <c r="B22" i="10"/>
  <c r="D22" i="10" s="1"/>
  <c r="I21" i="10"/>
  <c r="H21" i="10"/>
  <c r="C21" i="10"/>
  <c r="B21" i="10"/>
  <c r="D21" i="10" s="1"/>
  <c r="I20" i="10"/>
  <c r="H20" i="10"/>
  <c r="C20" i="10"/>
  <c r="B20" i="10"/>
  <c r="I19" i="10"/>
  <c r="H19" i="10"/>
  <c r="J19" i="10" s="1"/>
  <c r="C19" i="10"/>
  <c r="B19" i="10"/>
  <c r="I18" i="10"/>
  <c r="H18" i="10"/>
  <c r="J18" i="10" s="1"/>
  <c r="C18" i="10"/>
  <c r="B18" i="10"/>
  <c r="X17" i="10"/>
  <c r="W17" i="10"/>
  <c r="I17" i="10"/>
  <c r="H17" i="10"/>
  <c r="C17" i="10"/>
  <c r="B17" i="10"/>
  <c r="D17" i="10" s="1"/>
  <c r="I16" i="10"/>
  <c r="H16" i="10"/>
  <c r="C16" i="10"/>
  <c r="B16" i="10"/>
  <c r="D16" i="10" s="1"/>
  <c r="I15" i="10"/>
  <c r="H15" i="10"/>
  <c r="C15" i="10"/>
  <c r="B15" i="10"/>
  <c r="D15" i="10" s="1"/>
  <c r="I14" i="10"/>
  <c r="H14" i="10"/>
  <c r="C14" i="10"/>
  <c r="B14" i="10"/>
  <c r="D14" i="10" s="1"/>
  <c r="I13" i="10"/>
  <c r="H13" i="10"/>
  <c r="C13" i="10"/>
  <c r="B13" i="10"/>
  <c r="D13" i="10" s="1"/>
  <c r="I12" i="10"/>
  <c r="H12" i="10"/>
  <c r="C12" i="10"/>
  <c r="B12" i="10"/>
  <c r="D12" i="10" s="1"/>
  <c r="I11" i="10"/>
  <c r="H11" i="10"/>
  <c r="C11" i="10"/>
  <c r="B11" i="10"/>
  <c r="D11" i="10" s="1"/>
  <c r="I10" i="10"/>
  <c r="H10" i="10"/>
  <c r="C10" i="10"/>
  <c r="B10" i="10"/>
  <c r="I9" i="10"/>
  <c r="H9" i="10"/>
  <c r="C9" i="10"/>
  <c r="B9" i="10"/>
  <c r="W8" i="10"/>
  <c r="I8" i="10"/>
  <c r="H8" i="10"/>
  <c r="J8" i="10" s="1"/>
  <c r="C8" i="10"/>
  <c r="B8" i="10"/>
  <c r="I7" i="10"/>
  <c r="H7" i="10"/>
  <c r="C7" i="10"/>
  <c r="B7" i="10"/>
  <c r="D7" i="10" s="1"/>
  <c r="I6" i="10"/>
  <c r="H6" i="10"/>
  <c r="C6" i="10"/>
  <c r="B6" i="10"/>
  <c r="D6" i="10" s="1"/>
  <c r="I5" i="10"/>
  <c r="H5" i="10"/>
  <c r="C5" i="10"/>
  <c r="B5" i="10"/>
  <c r="D5" i="10" s="1"/>
  <c r="I4" i="10"/>
  <c r="H4" i="10"/>
  <c r="C4" i="10"/>
  <c r="B4" i="10"/>
  <c r="D4" i="10" s="1"/>
  <c r="I3" i="10"/>
  <c r="H3" i="10"/>
  <c r="C3" i="10"/>
  <c r="B3" i="10"/>
  <c r="D3" i="10" s="1"/>
  <c r="I2" i="10"/>
  <c r="H2" i="10"/>
  <c r="C2" i="10"/>
  <c r="B2" i="10"/>
  <c r="D2" i="10" s="1"/>
  <c r="J37" i="11" l="1"/>
  <c r="J48" i="11"/>
  <c r="D3" i="11"/>
  <c r="D4" i="11"/>
  <c r="J6" i="11"/>
  <c r="J7" i="11"/>
  <c r="J11" i="11"/>
  <c r="J12" i="11"/>
  <c r="D15" i="11"/>
  <c r="D16" i="11"/>
  <c r="D20" i="11"/>
  <c r="J25" i="11"/>
  <c r="D28" i="11"/>
  <c r="D29" i="11"/>
  <c r="J32" i="11"/>
  <c r="J45" i="11"/>
  <c r="J47" i="11"/>
  <c r="J49" i="11"/>
  <c r="J51" i="11"/>
  <c r="J58" i="11"/>
  <c r="J62" i="11"/>
  <c r="J75" i="11"/>
  <c r="J91" i="11"/>
  <c r="J107" i="11"/>
  <c r="J123" i="11"/>
  <c r="J139" i="11"/>
  <c r="J155" i="11"/>
  <c r="J171" i="11"/>
  <c r="J187" i="11"/>
  <c r="J203" i="11"/>
  <c r="J219" i="11"/>
  <c r="J235" i="11"/>
  <c r="J251" i="11"/>
  <c r="J267" i="11"/>
  <c r="J283" i="11"/>
  <c r="J299" i="11"/>
  <c r="J323" i="11"/>
  <c r="J338" i="11"/>
  <c r="J340" i="11"/>
  <c r="J355" i="11"/>
  <c r="J52" i="11"/>
  <c r="J66" i="11"/>
  <c r="J33" i="11"/>
  <c r="D21" i="11"/>
  <c r="J24" i="11"/>
  <c r="J29" i="11"/>
  <c r="J56" i="11"/>
  <c r="D23" i="11"/>
  <c r="J44" i="11"/>
  <c r="J60" i="11"/>
  <c r="J312" i="11"/>
  <c r="J328" i="11"/>
  <c r="J344" i="11"/>
  <c r="J360" i="11"/>
  <c r="J30" i="11"/>
  <c r="D33" i="11"/>
  <c r="D37" i="11"/>
  <c r="J43" i="11"/>
  <c r="J64" i="11"/>
  <c r="J316" i="11"/>
  <c r="J332" i="11"/>
  <c r="J28" i="11"/>
  <c r="J68" i="11"/>
  <c r="J76" i="11"/>
  <c r="J84" i="11"/>
  <c r="J92" i="11"/>
  <c r="J100" i="11"/>
  <c r="J108" i="11"/>
  <c r="J116" i="11"/>
  <c r="J124" i="11"/>
  <c r="J132" i="11"/>
  <c r="J140" i="11"/>
  <c r="J148" i="11"/>
  <c r="J156" i="11"/>
  <c r="J164" i="11"/>
  <c r="J172" i="11"/>
  <c r="J180" i="11"/>
  <c r="J188" i="11"/>
  <c r="J196" i="11"/>
  <c r="J204" i="11"/>
  <c r="J212" i="11"/>
  <c r="J220" i="11"/>
  <c r="J228" i="11"/>
  <c r="J236" i="11"/>
  <c r="J244" i="11"/>
  <c r="J252" i="11"/>
  <c r="J260" i="11"/>
  <c r="J268" i="11"/>
  <c r="J276" i="11"/>
  <c r="J284" i="11"/>
  <c r="J292" i="11"/>
  <c r="J300" i="11"/>
  <c r="J308" i="11"/>
  <c r="J320" i="11"/>
  <c r="J336" i="11"/>
  <c r="J352" i="11"/>
  <c r="D9" i="10"/>
  <c r="D10" i="10"/>
  <c r="J2" i="10"/>
  <c r="J3" i="10"/>
  <c r="J4" i="10"/>
  <c r="J5" i="10"/>
  <c r="J6" i="10"/>
  <c r="J7" i="10"/>
  <c r="J31" i="10"/>
  <c r="J249" i="10"/>
  <c r="J9" i="10"/>
  <c r="J171" i="10"/>
  <c r="J173" i="10"/>
  <c r="J175" i="10"/>
  <c r="J177" i="10"/>
  <c r="J179" i="10"/>
  <c r="J244" i="10"/>
  <c r="J246" i="10"/>
  <c r="J309" i="10"/>
  <c r="J311" i="10"/>
  <c r="J332" i="10"/>
  <c r="J334" i="10"/>
  <c r="J338" i="10"/>
  <c r="J340" i="10"/>
  <c r="J342" i="10"/>
  <c r="D8" i="10"/>
  <c r="J10" i="10"/>
  <c r="J11" i="10"/>
  <c r="J12" i="10"/>
  <c r="J13" i="10"/>
  <c r="J14" i="10"/>
  <c r="J15" i="10"/>
  <c r="J21" i="10"/>
  <c r="J23" i="10"/>
  <c r="J25" i="10"/>
  <c r="J27" i="10"/>
  <c r="D32" i="10"/>
  <c r="D33" i="10"/>
  <c r="D34" i="10"/>
  <c r="D35" i="10"/>
  <c r="D36" i="10"/>
  <c r="D37" i="10"/>
  <c r="D38" i="10"/>
  <c r="J39" i="10"/>
  <c r="J41" i="10"/>
  <c r="J43" i="10"/>
  <c r="J45" i="10"/>
  <c r="J47" i="10"/>
  <c r="J82" i="10"/>
  <c r="J84" i="10"/>
  <c r="J86" i="10"/>
  <c r="J90" i="10"/>
  <c r="J92" i="10"/>
  <c r="J94" i="10"/>
  <c r="J98" i="10"/>
  <c r="J100" i="10"/>
  <c r="J102" i="10"/>
  <c r="J106" i="10"/>
  <c r="J108" i="10"/>
  <c r="J110" i="10"/>
  <c r="J114" i="10"/>
  <c r="J116" i="10"/>
  <c r="J189" i="10"/>
  <c r="J191" i="10"/>
  <c r="J193" i="10"/>
  <c r="J195" i="10"/>
  <c r="J197" i="10"/>
  <c r="J199" i="10"/>
  <c r="J201" i="10"/>
  <c r="J203" i="10"/>
  <c r="J205" i="10"/>
  <c r="J207" i="10"/>
  <c r="J209" i="10"/>
  <c r="J211" i="10"/>
  <c r="J213" i="10"/>
  <c r="J215" i="10"/>
  <c r="J252" i="10"/>
  <c r="J254" i="10"/>
  <c r="J258" i="10"/>
  <c r="J260" i="10"/>
  <c r="J262" i="10"/>
  <c r="J266" i="10"/>
  <c r="J268" i="10"/>
  <c r="J270" i="10"/>
  <c r="J274" i="10"/>
  <c r="J276" i="10"/>
  <c r="J278" i="10"/>
  <c r="J317" i="10"/>
  <c r="J319" i="10"/>
  <c r="J321" i="10"/>
  <c r="J323" i="10"/>
  <c r="J16" i="10"/>
  <c r="J17" i="10"/>
  <c r="D18" i="10"/>
  <c r="D19" i="10"/>
  <c r="D20" i="10"/>
  <c r="J28" i="10"/>
  <c r="J29" i="10"/>
  <c r="J30" i="10"/>
  <c r="J51" i="10"/>
  <c r="J53" i="10"/>
  <c r="J55" i="10"/>
  <c r="J57" i="10"/>
  <c r="J59" i="10"/>
  <c r="J61" i="10"/>
  <c r="J63" i="10"/>
  <c r="J65" i="10"/>
  <c r="J67" i="10"/>
  <c r="J69" i="10"/>
  <c r="J71" i="10"/>
  <c r="J73" i="10"/>
  <c r="J75" i="10"/>
  <c r="J77" i="10"/>
  <c r="J79" i="10"/>
  <c r="J118" i="10"/>
  <c r="J122" i="10"/>
  <c r="J124" i="10"/>
  <c r="J126" i="10"/>
  <c r="J130" i="10"/>
  <c r="J132" i="10"/>
  <c r="J134" i="10"/>
  <c r="J138" i="10"/>
  <c r="J140" i="10"/>
  <c r="J142" i="10"/>
  <c r="J146" i="10"/>
  <c r="J148" i="10"/>
  <c r="J150" i="10"/>
  <c r="J154" i="10"/>
  <c r="J156" i="10"/>
  <c r="J158" i="10"/>
  <c r="J162" i="10"/>
  <c r="J164" i="10"/>
  <c r="J166" i="10"/>
  <c r="J170" i="10"/>
  <c r="J172" i="10"/>
  <c r="J174" i="10"/>
  <c r="J178" i="10"/>
  <c r="J180" i="10"/>
  <c r="J219" i="10"/>
  <c r="J221" i="10"/>
  <c r="J223" i="10"/>
  <c r="J225" i="10"/>
  <c r="J227" i="10"/>
  <c r="J229" i="10"/>
  <c r="J231" i="10"/>
  <c r="J233" i="10"/>
  <c r="J235" i="10"/>
  <c r="J237" i="10"/>
  <c r="J239" i="10"/>
  <c r="J241" i="10"/>
  <c r="J243" i="10"/>
  <c r="J245" i="10"/>
  <c r="J247" i="10"/>
  <c r="J282" i="10"/>
  <c r="J284" i="10"/>
  <c r="J286" i="10"/>
  <c r="J290" i="10"/>
  <c r="J292" i="10"/>
  <c r="J294" i="10"/>
  <c r="J298" i="10"/>
  <c r="J300" i="10"/>
  <c r="J302" i="10"/>
  <c r="J306" i="10"/>
  <c r="J308" i="10"/>
  <c r="J310" i="10"/>
  <c r="J327" i="10"/>
  <c r="J329" i="10"/>
  <c r="J331" i="10"/>
  <c r="J333" i="10"/>
  <c r="J335" i="10"/>
  <c r="J337" i="10"/>
  <c r="J339" i="10"/>
  <c r="J341" i="10"/>
  <c r="J343" i="10"/>
  <c r="J22" i="10"/>
  <c r="J26" i="10"/>
  <c r="J20" i="10"/>
  <c r="J24" i="10"/>
  <c r="J33" i="10"/>
  <c r="J40" i="10"/>
  <c r="J56" i="10"/>
  <c r="J72" i="10"/>
  <c r="J88" i="10"/>
  <c r="J104" i="10"/>
  <c r="J120" i="10"/>
  <c r="J136" i="10"/>
  <c r="J152" i="10"/>
  <c r="J168" i="10"/>
  <c r="J184" i="10"/>
  <c r="J200" i="10"/>
  <c r="J216" i="10"/>
  <c r="J232" i="10"/>
  <c r="J248" i="10"/>
  <c r="J264" i="10"/>
  <c r="J280" i="10"/>
  <c r="J296" i="10"/>
  <c r="J312" i="10"/>
  <c r="J328" i="10"/>
  <c r="J344" i="10"/>
  <c r="J360" i="10"/>
  <c r="J35" i="10"/>
  <c r="J48" i="10"/>
  <c r="J64" i="10"/>
  <c r="J80" i="10"/>
  <c r="J96" i="10"/>
  <c r="J112" i="10"/>
  <c r="J128" i="10"/>
  <c r="J144" i="10"/>
  <c r="J160" i="10"/>
  <c r="J176" i="10"/>
  <c r="J192" i="10"/>
  <c r="J208" i="10"/>
  <c r="J224" i="10"/>
  <c r="J240" i="10"/>
  <c r="J256" i="10"/>
  <c r="J272" i="10"/>
  <c r="J288" i="10"/>
  <c r="J304" i="10"/>
  <c r="J320" i="10"/>
  <c r="J336" i="10"/>
  <c r="J352" i="10"/>
  <c r="I362" i="9"/>
  <c r="H362" i="9"/>
  <c r="J362" i="9" s="1"/>
  <c r="I361" i="9"/>
  <c r="H361" i="9"/>
  <c r="I360" i="9"/>
  <c r="H360" i="9"/>
  <c r="J360" i="9" s="1"/>
  <c r="I359" i="9"/>
  <c r="H359" i="9"/>
  <c r="J359" i="9" s="1"/>
  <c r="I358" i="9"/>
  <c r="H358" i="9"/>
  <c r="J358" i="9" s="1"/>
  <c r="I357" i="9"/>
  <c r="H357" i="9"/>
  <c r="J357" i="9" s="1"/>
  <c r="I356" i="9"/>
  <c r="H356" i="9"/>
  <c r="J356" i="9" s="1"/>
  <c r="I355" i="9"/>
  <c r="H355" i="9"/>
  <c r="J355" i="9" s="1"/>
  <c r="I354" i="9"/>
  <c r="H354" i="9"/>
  <c r="J354" i="9" s="1"/>
  <c r="I353" i="9"/>
  <c r="H353" i="9"/>
  <c r="I352" i="9"/>
  <c r="H352" i="9"/>
  <c r="J352" i="9" s="1"/>
  <c r="I351" i="9"/>
  <c r="J351" i="9" s="1"/>
  <c r="H351" i="9"/>
  <c r="J350" i="9"/>
  <c r="I350" i="9"/>
  <c r="H350" i="9"/>
  <c r="I349" i="9"/>
  <c r="H349" i="9"/>
  <c r="J349" i="9" s="1"/>
  <c r="I348" i="9"/>
  <c r="H348" i="9"/>
  <c r="J348" i="9" s="1"/>
  <c r="I347" i="9"/>
  <c r="H347" i="9"/>
  <c r="J347" i="9" s="1"/>
  <c r="I346" i="9"/>
  <c r="H346" i="9"/>
  <c r="J346" i="9" s="1"/>
  <c r="I345" i="9"/>
  <c r="H345" i="9"/>
  <c r="I344" i="9"/>
  <c r="H344" i="9"/>
  <c r="J344" i="9" s="1"/>
  <c r="I343" i="9"/>
  <c r="H343" i="9"/>
  <c r="J343" i="9" s="1"/>
  <c r="I342" i="9"/>
  <c r="H342" i="9"/>
  <c r="J342" i="9" s="1"/>
  <c r="I341" i="9"/>
  <c r="H341" i="9"/>
  <c r="J341" i="9" s="1"/>
  <c r="I340" i="9"/>
  <c r="H340" i="9"/>
  <c r="J340" i="9" s="1"/>
  <c r="I339" i="9"/>
  <c r="H339" i="9"/>
  <c r="J339" i="9" s="1"/>
  <c r="I338" i="9"/>
  <c r="H338" i="9"/>
  <c r="J338" i="9" s="1"/>
  <c r="I337" i="9"/>
  <c r="H337" i="9"/>
  <c r="I336" i="9"/>
  <c r="H336" i="9"/>
  <c r="J336" i="9" s="1"/>
  <c r="I335" i="9"/>
  <c r="J335" i="9" s="1"/>
  <c r="H335" i="9"/>
  <c r="J334" i="9"/>
  <c r="I334" i="9"/>
  <c r="H334" i="9"/>
  <c r="I333" i="9"/>
  <c r="H333" i="9"/>
  <c r="J333" i="9" s="1"/>
  <c r="I332" i="9"/>
  <c r="H332" i="9"/>
  <c r="J332" i="9" s="1"/>
  <c r="I331" i="9"/>
  <c r="H331" i="9"/>
  <c r="J331" i="9" s="1"/>
  <c r="I330" i="9"/>
  <c r="H330" i="9"/>
  <c r="J330" i="9" s="1"/>
  <c r="I329" i="9"/>
  <c r="H329" i="9"/>
  <c r="I328" i="9"/>
  <c r="H328" i="9"/>
  <c r="J328" i="9" s="1"/>
  <c r="I327" i="9"/>
  <c r="H327" i="9"/>
  <c r="J327" i="9" s="1"/>
  <c r="I326" i="9"/>
  <c r="H326" i="9"/>
  <c r="J326" i="9" s="1"/>
  <c r="I325" i="9"/>
  <c r="H325" i="9"/>
  <c r="J325" i="9" s="1"/>
  <c r="I324" i="9"/>
  <c r="H324" i="9"/>
  <c r="J324" i="9" s="1"/>
  <c r="I323" i="9"/>
  <c r="H323" i="9"/>
  <c r="J323" i="9" s="1"/>
  <c r="I322" i="9"/>
  <c r="H322" i="9"/>
  <c r="J322" i="9" s="1"/>
  <c r="I321" i="9"/>
  <c r="H321" i="9"/>
  <c r="I320" i="9"/>
  <c r="H320" i="9"/>
  <c r="J320" i="9" s="1"/>
  <c r="I319" i="9"/>
  <c r="J319" i="9" s="1"/>
  <c r="H319" i="9"/>
  <c r="J318" i="9"/>
  <c r="I318" i="9"/>
  <c r="H318" i="9"/>
  <c r="I317" i="9"/>
  <c r="H317" i="9"/>
  <c r="J317" i="9" s="1"/>
  <c r="I316" i="9"/>
  <c r="H316" i="9"/>
  <c r="J316" i="9" s="1"/>
  <c r="I315" i="9"/>
  <c r="H315" i="9"/>
  <c r="J315" i="9" s="1"/>
  <c r="I314" i="9"/>
  <c r="H314" i="9"/>
  <c r="J314" i="9" s="1"/>
  <c r="I313" i="9"/>
  <c r="H313" i="9"/>
  <c r="I312" i="9"/>
  <c r="H312" i="9"/>
  <c r="J312" i="9" s="1"/>
  <c r="I311" i="9"/>
  <c r="H311" i="9"/>
  <c r="I310" i="9"/>
  <c r="H310" i="9"/>
  <c r="I309" i="9"/>
  <c r="H309" i="9"/>
  <c r="I308" i="9"/>
  <c r="H308" i="9"/>
  <c r="I307" i="9"/>
  <c r="H307" i="9"/>
  <c r="I306" i="9"/>
  <c r="H306" i="9"/>
  <c r="I305" i="9"/>
  <c r="H305" i="9"/>
  <c r="I304" i="9"/>
  <c r="H304" i="9"/>
  <c r="J303" i="9"/>
  <c r="I303" i="9"/>
  <c r="H303" i="9"/>
  <c r="I302" i="9"/>
  <c r="H302" i="9"/>
  <c r="J302" i="9" s="1"/>
  <c r="I301" i="9"/>
  <c r="H301" i="9"/>
  <c r="I300" i="9"/>
  <c r="H300" i="9"/>
  <c r="I299" i="9"/>
  <c r="H299" i="9"/>
  <c r="I298" i="9"/>
  <c r="H298" i="9"/>
  <c r="I297" i="9"/>
  <c r="H297" i="9"/>
  <c r="I296" i="9"/>
  <c r="H296" i="9"/>
  <c r="I295" i="9"/>
  <c r="H295" i="9"/>
  <c r="J295" i="9" s="1"/>
  <c r="I294" i="9"/>
  <c r="J294" i="9" s="1"/>
  <c r="H294" i="9"/>
  <c r="I293" i="9"/>
  <c r="H293" i="9"/>
  <c r="I292" i="9"/>
  <c r="H292" i="9"/>
  <c r="I291" i="9"/>
  <c r="H291" i="9"/>
  <c r="I290" i="9"/>
  <c r="H290" i="9"/>
  <c r="I289" i="9"/>
  <c r="H289" i="9"/>
  <c r="I288" i="9"/>
  <c r="H288" i="9"/>
  <c r="J287" i="9"/>
  <c r="I287" i="9"/>
  <c r="H287" i="9"/>
  <c r="I286" i="9"/>
  <c r="H286" i="9"/>
  <c r="I285" i="9"/>
  <c r="H285" i="9"/>
  <c r="I284" i="9"/>
  <c r="H284" i="9"/>
  <c r="I283" i="9"/>
  <c r="H283" i="9"/>
  <c r="I282" i="9"/>
  <c r="H282" i="9"/>
  <c r="I281" i="9"/>
  <c r="H281" i="9"/>
  <c r="I280" i="9"/>
  <c r="H280" i="9"/>
  <c r="I279" i="9"/>
  <c r="H279" i="9"/>
  <c r="J279" i="9" s="1"/>
  <c r="I278" i="9"/>
  <c r="J278" i="9" s="1"/>
  <c r="H278" i="9"/>
  <c r="I277" i="9"/>
  <c r="H277" i="9"/>
  <c r="I276" i="9"/>
  <c r="H276" i="9"/>
  <c r="I275" i="9"/>
  <c r="H275" i="9"/>
  <c r="I274" i="9"/>
  <c r="H274" i="9"/>
  <c r="I273" i="9"/>
  <c r="H273" i="9"/>
  <c r="I272" i="9"/>
  <c r="H272" i="9"/>
  <c r="J271" i="9"/>
  <c r="I271" i="9"/>
  <c r="H271" i="9"/>
  <c r="I270" i="9"/>
  <c r="H270" i="9"/>
  <c r="J270" i="9" s="1"/>
  <c r="I269" i="9"/>
  <c r="H269" i="9"/>
  <c r="I268" i="9"/>
  <c r="H268" i="9"/>
  <c r="J268" i="9" s="1"/>
  <c r="I267" i="9"/>
  <c r="H267" i="9"/>
  <c r="J267" i="9" s="1"/>
  <c r="I266" i="9"/>
  <c r="H266" i="9"/>
  <c r="J266" i="9" s="1"/>
  <c r="I265" i="9"/>
  <c r="H265" i="9"/>
  <c r="I264" i="9"/>
  <c r="H264" i="9"/>
  <c r="J264" i="9" s="1"/>
  <c r="I263" i="9"/>
  <c r="J263" i="9" s="1"/>
  <c r="H263" i="9"/>
  <c r="I262" i="9"/>
  <c r="H262" i="9"/>
  <c r="I261" i="9"/>
  <c r="H261" i="9"/>
  <c r="I260" i="9"/>
  <c r="H260" i="9"/>
  <c r="I259" i="9"/>
  <c r="H259" i="9"/>
  <c r="I258" i="9"/>
  <c r="H258" i="9"/>
  <c r="I257" i="9"/>
  <c r="H257" i="9"/>
  <c r="I256" i="9"/>
  <c r="H256" i="9"/>
  <c r="I255" i="9"/>
  <c r="H255" i="9"/>
  <c r="J255" i="9" s="1"/>
  <c r="I254" i="9"/>
  <c r="H254" i="9"/>
  <c r="I253" i="9"/>
  <c r="H253" i="9"/>
  <c r="J253" i="9" s="1"/>
  <c r="I252" i="9"/>
  <c r="H252" i="9"/>
  <c r="I251" i="9"/>
  <c r="H251" i="9"/>
  <c r="J251" i="9" s="1"/>
  <c r="I250" i="9"/>
  <c r="H250" i="9"/>
  <c r="I249" i="9"/>
  <c r="H249" i="9"/>
  <c r="I248" i="9"/>
  <c r="H248" i="9"/>
  <c r="J248" i="9" s="1"/>
  <c r="I247" i="9"/>
  <c r="H247" i="9"/>
  <c r="J247" i="9" s="1"/>
  <c r="I246" i="9"/>
  <c r="H246" i="9"/>
  <c r="I245" i="9"/>
  <c r="H245" i="9"/>
  <c r="I244" i="9"/>
  <c r="H244" i="9"/>
  <c r="I243" i="9"/>
  <c r="H243" i="9"/>
  <c r="I242" i="9"/>
  <c r="H242" i="9"/>
  <c r="I241" i="9"/>
  <c r="H241" i="9"/>
  <c r="I240" i="9"/>
  <c r="H240" i="9"/>
  <c r="J239" i="9"/>
  <c r="I239" i="9"/>
  <c r="H239" i="9"/>
  <c r="I238" i="9"/>
  <c r="H238" i="9"/>
  <c r="J238" i="9" s="1"/>
  <c r="I237" i="9"/>
  <c r="H237" i="9"/>
  <c r="I236" i="9"/>
  <c r="H236" i="9"/>
  <c r="J236" i="9" s="1"/>
  <c r="I235" i="9"/>
  <c r="H235" i="9"/>
  <c r="I234" i="9"/>
  <c r="H234" i="9"/>
  <c r="J234" i="9" s="1"/>
  <c r="I233" i="9"/>
  <c r="H233" i="9"/>
  <c r="I232" i="9"/>
  <c r="H232" i="9"/>
  <c r="J232" i="9" s="1"/>
  <c r="I231" i="9"/>
  <c r="J231" i="9" s="1"/>
  <c r="H231" i="9"/>
  <c r="I230" i="9"/>
  <c r="H230" i="9"/>
  <c r="I229" i="9"/>
  <c r="H229" i="9"/>
  <c r="I228" i="9"/>
  <c r="H228" i="9"/>
  <c r="I227" i="9"/>
  <c r="H227" i="9"/>
  <c r="I226" i="9"/>
  <c r="H226" i="9"/>
  <c r="I225" i="9"/>
  <c r="H225" i="9"/>
  <c r="I224" i="9"/>
  <c r="H224" i="9"/>
  <c r="I223" i="9"/>
  <c r="H223" i="9"/>
  <c r="J223" i="9" s="1"/>
  <c r="I222" i="9"/>
  <c r="H222" i="9"/>
  <c r="I221" i="9"/>
  <c r="H221" i="9"/>
  <c r="J221" i="9" s="1"/>
  <c r="I220" i="9"/>
  <c r="H220" i="9"/>
  <c r="I219" i="9"/>
  <c r="H219" i="9"/>
  <c r="J219" i="9" s="1"/>
  <c r="I218" i="9"/>
  <c r="H218" i="9"/>
  <c r="I217" i="9"/>
  <c r="H217" i="9"/>
  <c r="I216" i="9"/>
  <c r="H216" i="9"/>
  <c r="I215" i="9"/>
  <c r="H215" i="9"/>
  <c r="I214" i="9"/>
  <c r="H214" i="9"/>
  <c r="I213" i="9"/>
  <c r="H213" i="9"/>
  <c r="I212" i="9"/>
  <c r="H212" i="9"/>
  <c r="I211" i="9"/>
  <c r="H211" i="9"/>
  <c r="I210" i="9"/>
  <c r="H210" i="9"/>
  <c r="I209" i="9"/>
  <c r="H209" i="9"/>
  <c r="I208" i="9"/>
  <c r="H208" i="9"/>
  <c r="J207" i="9"/>
  <c r="I207" i="9"/>
  <c r="H207" i="9"/>
  <c r="I206" i="9"/>
  <c r="H206" i="9"/>
  <c r="J206" i="9" s="1"/>
  <c r="I205" i="9"/>
  <c r="H205" i="9"/>
  <c r="I204" i="9"/>
  <c r="H204" i="9"/>
  <c r="J204" i="9" s="1"/>
  <c r="I203" i="9"/>
  <c r="H203" i="9"/>
  <c r="I202" i="9"/>
  <c r="H202" i="9"/>
  <c r="J202" i="9" s="1"/>
  <c r="I201" i="9"/>
  <c r="H201" i="9"/>
  <c r="I200" i="9"/>
  <c r="H200" i="9"/>
  <c r="J200" i="9" s="1"/>
  <c r="I199" i="9"/>
  <c r="J199" i="9" s="1"/>
  <c r="H199" i="9"/>
  <c r="I198" i="9"/>
  <c r="H198" i="9"/>
  <c r="I197" i="9"/>
  <c r="H197" i="9"/>
  <c r="I196" i="9"/>
  <c r="H196" i="9"/>
  <c r="I195" i="9"/>
  <c r="H195" i="9"/>
  <c r="I194" i="9"/>
  <c r="H194" i="9"/>
  <c r="I193" i="9"/>
  <c r="H193" i="9"/>
  <c r="I192" i="9"/>
  <c r="H192" i="9"/>
  <c r="I191" i="9"/>
  <c r="H191" i="9"/>
  <c r="J191" i="9" s="1"/>
  <c r="I190" i="9"/>
  <c r="H190" i="9"/>
  <c r="I189" i="9"/>
  <c r="H189" i="9"/>
  <c r="J189" i="9" s="1"/>
  <c r="I188" i="9"/>
  <c r="H188" i="9"/>
  <c r="I187" i="9"/>
  <c r="H187" i="9"/>
  <c r="J187" i="9" s="1"/>
  <c r="I186" i="9"/>
  <c r="H186" i="9"/>
  <c r="I185" i="9"/>
  <c r="H185" i="9"/>
  <c r="I184" i="9"/>
  <c r="H184" i="9"/>
  <c r="I183" i="9"/>
  <c r="H183" i="9"/>
  <c r="J183" i="9" s="1"/>
  <c r="I182" i="9"/>
  <c r="H182" i="9"/>
  <c r="I181" i="9"/>
  <c r="H181" i="9"/>
  <c r="I180" i="9"/>
  <c r="H180" i="9"/>
  <c r="I179" i="9"/>
  <c r="H179" i="9"/>
  <c r="I178" i="9"/>
  <c r="H178" i="9"/>
  <c r="I177" i="9"/>
  <c r="H177" i="9"/>
  <c r="I176" i="9"/>
  <c r="H176" i="9"/>
  <c r="J175" i="9"/>
  <c r="I175" i="9"/>
  <c r="H175" i="9"/>
  <c r="I174" i="9"/>
  <c r="H174" i="9"/>
  <c r="J174" i="9" s="1"/>
  <c r="I173" i="9"/>
  <c r="H173" i="9"/>
  <c r="I172" i="9"/>
  <c r="H172" i="9"/>
  <c r="J172" i="9" s="1"/>
  <c r="I171" i="9"/>
  <c r="H171" i="9"/>
  <c r="I170" i="9"/>
  <c r="H170" i="9"/>
  <c r="J170" i="9" s="1"/>
  <c r="I169" i="9"/>
  <c r="H169" i="9"/>
  <c r="I168" i="9"/>
  <c r="H168" i="9"/>
  <c r="J168" i="9" s="1"/>
  <c r="I167" i="9"/>
  <c r="J167" i="9" s="1"/>
  <c r="H167" i="9"/>
  <c r="I166" i="9"/>
  <c r="H166" i="9"/>
  <c r="I165" i="9"/>
  <c r="H165" i="9"/>
  <c r="I164" i="9"/>
  <c r="H164" i="9"/>
  <c r="I163" i="9"/>
  <c r="H163" i="9"/>
  <c r="I162" i="9"/>
  <c r="H162" i="9"/>
  <c r="I161" i="9"/>
  <c r="H161" i="9"/>
  <c r="I160" i="9"/>
  <c r="H160" i="9"/>
  <c r="I159" i="9"/>
  <c r="H159" i="9"/>
  <c r="J159" i="9" s="1"/>
  <c r="I158" i="9"/>
  <c r="H158" i="9"/>
  <c r="I157" i="9"/>
  <c r="H157" i="9"/>
  <c r="J157" i="9" s="1"/>
  <c r="I156" i="9"/>
  <c r="H156" i="9"/>
  <c r="I155" i="9"/>
  <c r="H155" i="9"/>
  <c r="J155" i="9" s="1"/>
  <c r="I154" i="9"/>
  <c r="H154" i="9"/>
  <c r="I153" i="9"/>
  <c r="H153" i="9"/>
  <c r="I152" i="9"/>
  <c r="H152" i="9"/>
  <c r="I151" i="9"/>
  <c r="H151" i="9"/>
  <c r="J151" i="9" s="1"/>
  <c r="I150" i="9"/>
  <c r="H150" i="9"/>
  <c r="I149" i="9"/>
  <c r="H149" i="9"/>
  <c r="I148" i="9"/>
  <c r="H148" i="9"/>
  <c r="I147" i="9"/>
  <c r="H147" i="9"/>
  <c r="I146" i="9"/>
  <c r="H146" i="9"/>
  <c r="I145" i="9"/>
  <c r="H145" i="9"/>
  <c r="I144" i="9"/>
  <c r="H144" i="9"/>
  <c r="J143" i="9"/>
  <c r="I143" i="9"/>
  <c r="H143" i="9"/>
  <c r="I142" i="9"/>
  <c r="H142" i="9"/>
  <c r="J142" i="9" s="1"/>
  <c r="I141" i="9"/>
  <c r="H141" i="9"/>
  <c r="I140" i="9"/>
  <c r="H140" i="9"/>
  <c r="J140" i="9" s="1"/>
  <c r="I139" i="9"/>
  <c r="H139" i="9"/>
  <c r="I138" i="9"/>
  <c r="H138" i="9"/>
  <c r="J138" i="9" s="1"/>
  <c r="I137" i="9"/>
  <c r="H137" i="9"/>
  <c r="I136" i="9"/>
  <c r="H136" i="9"/>
  <c r="J136" i="9" s="1"/>
  <c r="I135" i="9"/>
  <c r="J135" i="9" s="1"/>
  <c r="H135" i="9"/>
  <c r="I134" i="9"/>
  <c r="H134" i="9"/>
  <c r="I133" i="9"/>
  <c r="H133" i="9"/>
  <c r="I132" i="9"/>
  <c r="H132" i="9"/>
  <c r="I131" i="9"/>
  <c r="H131" i="9"/>
  <c r="I130" i="9"/>
  <c r="H130" i="9"/>
  <c r="I129" i="9"/>
  <c r="H129" i="9"/>
  <c r="I128" i="9"/>
  <c r="H128" i="9"/>
  <c r="I127" i="9"/>
  <c r="H127" i="9"/>
  <c r="J127" i="9" s="1"/>
  <c r="I126" i="9"/>
  <c r="H126" i="9"/>
  <c r="I125" i="9"/>
  <c r="H125" i="9"/>
  <c r="J125" i="9" s="1"/>
  <c r="I124" i="9"/>
  <c r="H124" i="9"/>
  <c r="I123" i="9"/>
  <c r="H123" i="9"/>
  <c r="J123" i="9" s="1"/>
  <c r="I122" i="9"/>
  <c r="H122" i="9"/>
  <c r="I121" i="9"/>
  <c r="H121" i="9"/>
  <c r="I120" i="9"/>
  <c r="H120" i="9"/>
  <c r="I119" i="9"/>
  <c r="H119" i="9"/>
  <c r="J119" i="9" s="1"/>
  <c r="I118" i="9"/>
  <c r="H118" i="9"/>
  <c r="J118" i="9" s="1"/>
  <c r="I117" i="9"/>
  <c r="H117" i="9"/>
  <c r="I116" i="9"/>
  <c r="H116" i="9"/>
  <c r="J116" i="9" s="1"/>
  <c r="I115" i="9"/>
  <c r="H115" i="9"/>
  <c r="I114" i="9"/>
  <c r="H114" i="9"/>
  <c r="J114" i="9" s="1"/>
  <c r="I113" i="9"/>
  <c r="H113" i="9"/>
  <c r="I112" i="9"/>
  <c r="H112" i="9"/>
  <c r="J112" i="9" s="1"/>
  <c r="I111" i="9"/>
  <c r="J111" i="9" s="1"/>
  <c r="H111" i="9"/>
  <c r="J110" i="9"/>
  <c r="I110" i="9"/>
  <c r="H110" i="9"/>
  <c r="I109" i="9"/>
  <c r="H109" i="9"/>
  <c r="J109" i="9" s="1"/>
  <c r="I108" i="9"/>
  <c r="H108" i="9"/>
  <c r="J108" i="9" s="1"/>
  <c r="I107" i="9"/>
  <c r="H107" i="9"/>
  <c r="J107" i="9" s="1"/>
  <c r="I106" i="9"/>
  <c r="H106" i="9"/>
  <c r="J106" i="9" s="1"/>
  <c r="I105" i="9"/>
  <c r="H105" i="9"/>
  <c r="I104" i="9"/>
  <c r="H104" i="9"/>
  <c r="J104" i="9" s="1"/>
  <c r="I103" i="9"/>
  <c r="H103" i="9"/>
  <c r="I102" i="9"/>
  <c r="H102" i="9"/>
  <c r="J102" i="9" s="1"/>
  <c r="I101" i="9"/>
  <c r="H101" i="9"/>
  <c r="J101" i="9" s="1"/>
  <c r="I100" i="9"/>
  <c r="H100" i="9"/>
  <c r="J100" i="9" s="1"/>
  <c r="I99" i="9"/>
  <c r="H99" i="9"/>
  <c r="J99" i="9" s="1"/>
  <c r="I98" i="9"/>
  <c r="H98" i="9"/>
  <c r="J98" i="9" s="1"/>
  <c r="I97" i="9"/>
  <c r="H97" i="9"/>
  <c r="I96" i="9"/>
  <c r="H96" i="9"/>
  <c r="J96" i="9" s="1"/>
  <c r="I95" i="9"/>
  <c r="J95" i="9" s="1"/>
  <c r="H95" i="9"/>
  <c r="J94" i="9"/>
  <c r="I94" i="9"/>
  <c r="H94" i="9"/>
  <c r="I93" i="9"/>
  <c r="H93" i="9"/>
  <c r="J93" i="9" s="1"/>
  <c r="I92" i="9"/>
  <c r="H92" i="9"/>
  <c r="J92" i="9" s="1"/>
  <c r="I91" i="9"/>
  <c r="H91" i="9"/>
  <c r="J91" i="9" s="1"/>
  <c r="I90" i="9"/>
  <c r="H90" i="9"/>
  <c r="J90" i="9" s="1"/>
  <c r="I89" i="9"/>
  <c r="H89" i="9"/>
  <c r="I88" i="9"/>
  <c r="H88" i="9"/>
  <c r="J88" i="9" s="1"/>
  <c r="I87" i="9"/>
  <c r="H87" i="9"/>
  <c r="J87" i="9" s="1"/>
  <c r="I86" i="9"/>
  <c r="H86" i="9"/>
  <c r="I85" i="9"/>
  <c r="H85" i="9"/>
  <c r="I84" i="9"/>
  <c r="H84" i="9"/>
  <c r="I83" i="9"/>
  <c r="H83" i="9"/>
  <c r="I82" i="9"/>
  <c r="H82" i="9"/>
  <c r="J82" i="9" s="1"/>
  <c r="I81" i="9"/>
  <c r="H81" i="9"/>
  <c r="I80" i="9"/>
  <c r="H80" i="9"/>
  <c r="J80" i="9" s="1"/>
  <c r="I79" i="9"/>
  <c r="J79" i="9" s="1"/>
  <c r="H79" i="9"/>
  <c r="I78" i="9"/>
  <c r="H78" i="9"/>
  <c r="I77" i="9"/>
  <c r="H77" i="9"/>
  <c r="I76" i="9"/>
  <c r="H76" i="9"/>
  <c r="I75" i="9"/>
  <c r="H75" i="9"/>
  <c r="J75" i="9" s="1"/>
  <c r="I74" i="9"/>
  <c r="J74" i="9" s="1"/>
  <c r="H74" i="9"/>
  <c r="I73" i="9"/>
  <c r="H73" i="9"/>
  <c r="I72" i="9"/>
  <c r="H72" i="9"/>
  <c r="I71" i="9"/>
  <c r="H71" i="9"/>
  <c r="I70" i="9"/>
  <c r="J70" i="9" s="1"/>
  <c r="H70" i="9"/>
  <c r="I69" i="9"/>
  <c r="H69" i="9"/>
  <c r="I68" i="9"/>
  <c r="H68" i="9"/>
  <c r="J67" i="9"/>
  <c r="I67" i="9"/>
  <c r="H67" i="9"/>
  <c r="I66" i="9"/>
  <c r="H66" i="9"/>
  <c r="J66" i="9" s="1"/>
  <c r="I65" i="9"/>
  <c r="H65" i="9"/>
  <c r="I64" i="9"/>
  <c r="H64" i="9"/>
  <c r="J64" i="9" s="1"/>
  <c r="I63" i="9"/>
  <c r="H63" i="9"/>
  <c r="J63" i="9" s="1"/>
  <c r="I62" i="9"/>
  <c r="H62" i="9"/>
  <c r="I61" i="9"/>
  <c r="H61" i="9"/>
  <c r="J61" i="9" s="1"/>
  <c r="I60" i="9"/>
  <c r="H60" i="9"/>
  <c r="J60" i="9" s="1"/>
  <c r="I59" i="9"/>
  <c r="H59" i="9"/>
  <c r="J59" i="9" s="1"/>
  <c r="I58" i="9"/>
  <c r="H58" i="9"/>
  <c r="J58" i="9" s="1"/>
  <c r="I57" i="9"/>
  <c r="H57" i="9"/>
  <c r="I56" i="9"/>
  <c r="H56" i="9"/>
  <c r="J56" i="9" s="1"/>
  <c r="I55" i="9"/>
  <c r="J55" i="9" s="1"/>
  <c r="H55" i="9"/>
  <c r="I54" i="9"/>
  <c r="H54" i="9"/>
  <c r="I53" i="9"/>
  <c r="H53" i="9"/>
  <c r="I52" i="9"/>
  <c r="H52" i="9"/>
  <c r="I51" i="9"/>
  <c r="H51" i="9"/>
  <c r="J50" i="9"/>
  <c r="I50" i="9"/>
  <c r="H50" i="9"/>
  <c r="I49" i="9"/>
  <c r="H49" i="9"/>
  <c r="I48" i="9"/>
  <c r="H48" i="9"/>
  <c r="J48" i="9" s="1"/>
  <c r="I47" i="9"/>
  <c r="H47" i="9"/>
  <c r="J47" i="9" s="1"/>
  <c r="I46" i="9"/>
  <c r="H46" i="9"/>
  <c r="I45" i="9"/>
  <c r="H45" i="9"/>
  <c r="I44" i="9"/>
  <c r="H44" i="9"/>
  <c r="J43" i="9"/>
  <c r="I43" i="9"/>
  <c r="H43" i="9"/>
  <c r="I42" i="9"/>
  <c r="H42" i="9"/>
  <c r="J42" i="9" s="1"/>
  <c r="I41" i="9"/>
  <c r="H41" i="9"/>
  <c r="I40" i="9"/>
  <c r="H40" i="9"/>
  <c r="J40" i="9" s="1"/>
  <c r="I39" i="9"/>
  <c r="H39" i="9"/>
  <c r="J39" i="9" s="1"/>
  <c r="I38" i="9"/>
  <c r="H38" i="9"/>
  <c r="C38" i="9"/>
  <c r="B38" i="9"/>
  <c r="D38" i="9" s="1"/>
  <c r="I37" i="9"/>
  <c r="H37" i="9"/>
  <c r="J37" i="9" s="1"/>
  <c r="C37" i="9"/>
  <c r="B37" i="9"/>
  <c r="D37" i="9" s="1"/>
  <c r="I36" i="9"/>
  <c r="H36" i="9"/>
  <c r="J36" i="9" s="1"/>
  <c r="C36" i="9"/>
  <c r="B36" i="9"/>
  <c r="I35" i="9"/>
  <c r="H35" i="9"/>
  <c r="J35" i="9" s="1"/>
  <c r="C35" i="9"/>
  <c r="D35" i="9" s="1"/>
  <c r="B35" i="9"/>
  <c r="I34" i="9"/>
  <c r="J34" i="9" s="1"/>
  <c r="H34" i="9"/>
  <c r="C34" i="9"/>
  <c r="B34" i="9"/>
  <c r="I33" i="9"/>
  <c r="H33" i="9"/>
  <c r="C33" i="9"/>
  <c r="B33" i="9"/>
  <c r="J32" i="9"/>
  <c r="I32" i="9"/>
  <c r="H32" i="9"/>
  <c r="C32" i="9"/>
  <c r="B32" i="9"/>
  <c r="I31" i="9"/>
  <c r="H31" i="9"/>
  <c r="J31" i="9" s="1"/>
  <c r="C31" i="9"/>
  <c r="B31" i="9"/>
  <c r="I30" i="9"/>
  <c r="H30" i="9"/>
  <c r="C30" i="9"/>
  <c r="B30" i="9"/>
  <c r="I29" i="9"/>
  <c r="H29" i="9"/>
  <c r="C29" i="9"/>
  <c r="B29" i="9"/>
  <c r="I28" i="9"/>
  <c r="H28" i="9"/>
  <c r="J28" i="9" s="1"/>
  <c r="C28" i="9"/>
  <c r="B28" i="9"/>
  <c r="D28" i="9" s="1"/>
  <c r="W27" i="9"/>
  <c r="I27" i="9"/>
  <c r="H27" i="9"/>
  <c r="C27" i="9"/>
  <c r="B27" i="9"/>
  <c r="I26" i="9"/>
  <c r="H26" i="9"/>
  <c r="C26" i="9"/>
  <c r="B26" i="9"/>
  <c r="I25" i="9"/>
  <c r="H25" i="9"/>
  <c r="C25" i="9"/>
  <c r="B25" i="9"/>
  <c r="J24" i="9"/>
  <c r="I24" i="9"/>
  <c r="H24" i="9"/>
  <c r="C24" i="9"/>
  <c r="B24" i="9"/>
  <c r="D24" i="9" s="1"/>
  <c r="I23" i="9"/>
  <c r="H23" i="9"/>
  <c r="C23" i="9"/>
  <c r="B23" i="9"/>
  <c r="I22" i="9"/>
  <c r="H22" i="9"/>
  <c r="C22" i="9"/>
  <c r="B22" i="9"/>
  <c r="I21" i="9"/>
  <c r="H21" i="9"/>
  <c r="C21" i="9"/>
  <c r="B21" i="9"/>
  <c r="I20" i="9"/>
  <c r="H20" i="9"/>
  <c r="J20" i="9" s="1"/>
  <c r="C20" i="9"/>
  <c r="D20" i="9" s="1"/>
  <c r="B20" i="9"/>
  <c r="I19" i="9"/>
  <c r="H19" i="9"/>
  <c r="C19" i="9"/>
  <c r="B19" i="9"/>
  <c r="I18" i="9"/>
  <c r="H18" i="9"/>
  <c r="C18" i="9"/>
  <c r="B18" i="9"/>
  <c r="X17" i="9"/>
  <c r="W17" i="9"/>
  <c r="I17" i="9"/>
  <c r="H17" i="9"/>
  <c r="C17" i="9"/>
  <c r="B17" i="9"/>
  <c r="I16" i="9"/>
  <c r="H16" i="9"/>
  <c r="C16" i="9"/>
  <c r="B16" i="9"/>
  <c r="I15" i="9"/>
  <c r="H15" i="9"/>
  <c r="J15" i="9" s="1"/>
  <c r="C15" i="9"/>
  <c r="D15" i="9" s="1"/>
  <c r="B15" i="9"/>
  <c r="I14" i="9"/>
  <c r="H14" i="9"/>
  <c r="J14" i="9" s="1"/>
  <c r="C14" i="9"/>
  <c r="B14" i="9"/>
  <c r="I13" i="9"/>
  <c r="H13" i="9"/>
  <c r="J13" i="9" s="1"/>
  <c r="C13" i="9"/>
  <c r="B13" i="9"/>
  <c r="I12" i="9"/>
  <c r="H12" i="9"/>
  <c r="J12" i="9" s="1"/>
  <c r="C12" i="9"/>
  <c r="B12" i="9"/>
  <c r="I11" i="9"/>
  <c r="H11" i="9"/>
  <c r="J11" i="9" s="1"/>
  <c r="C11" i="9"/>
  <c r="B11" i="9"/>
  <c r="D11" i="9" s="1"/>
  <c r="I10" i="9"/>
  <c r="H10" i="9"/>
  <c r="C10" i="9"/>
  <c r="B10" i="9"/>
  <c r="D10" i="9" s="1"/>
  <c r="I9" i="9"/>
  <c r="H9" i="9"/>
  <c r="C9" i="9"/>
  <c r="B9" i="9"/>
  <c r="D9" i="9" s="1"/>
  <c r="W8" i="9"/>
  <c r="I8" i="9"/>
  <c r="H8" i="9"/>
  <c r="C8" i="9"/>
  <c r="B8" i="9"/>
  <c r="D8" i="9" s="1"/>
  <c r="I7" i="9"/>
  <c r="H7" i="9"/>
  <c r="C7" i="9"/>
  <c r="B7" i="9"/>
  <c r="D7" i="9" s="1"/>
  <c r="I6" i="9"/>
  <c r="H6" i="9"/>
  <c r="J6" i="9" s="1"/>
  <c r="C6" i="9"/>
  <c r="B6" i="9"/>
  <c r="I5" i="9"/>
  <c r="H5" i="9"/>
  <c r="J5" i="9" s="1"/>
  <c r="C5" i="9"/>
  <c r="B5" i="9"/>
  <c r="I4" i="9"/>
  <c r="H4" i="9"/>
  <c r="J4" i="9" s="1"/>
  <c r="C4" i="9"/>
  <c r="B4" i="9"/>
  <c r="I3" i="9"/>
  <c r="H3" i="9"/>
  <c r="J3" i="9" s="1"/>
  <c r="C3" i="9"/>
  <c r="B3" i="9"/>
  <c r="D3" i="9" s="1"/>
  <c r="J2" i="9"/>
  <c r="I2" i="9"/>
  <c r="H2" i="9"/>
  <c r="C2" i="9"/>
  <c r="B2" i="9"/>
  <c r="D2" i="9" s="1"/>
  <c r="I362" i="8"/>
  <c r="H362" i="8"/>
  <c r="J362" i="8" s="1"/>
  <c r="I361" i="8"/>
  <c r="H361" i="8"/>
  <c r="I360" i="8"/>
  <c r="H360" i="8"/>
  <c r="J360" i="8" s="1"/>
  <c r="I359" i="8"/>
  <c r="H359" i="8"/>
  <c r="J359" i="8" s="1"/>
  <c r="I358" i="8"/>
  <c r="H358" i="8"/>
  <c r="J358" i="8" s="1"/>
  <c r="I357" i="8"/>
  <c r="H357" i="8"/>
  <c r="J357" i="8" s="1"/>
  <c r="I356" i="8"/>
  <c r="H356" i="8"/>
  <c r="J356" i="8" s="1"/>
  <c r="I355" i="8"/>
  <c r="H355" i="8"/>
  <c r="J355" i="8" s="1"/>
  <c r="I354" i="8"/>
  <c r="H354" i="8"/>
  <c r="J354" i="8" s="1"/>
  <c r="I353" i="8"/>
  <c r="H353" i="8"/>
  <c r="I352" i="8"/>
  <c r="H352" i="8"/>
  <c r="J352" i="8" s="1"/>
  <c r="I351" i="8"/>
  <c r="H351" i="8"/>
  <c r="J351" i="8" s="1"/>
  <c r="I350" i="8"/>
  <c r="H350" i="8"/>
  <c r="J350" i="8" s="1"/>
  <c r="I349" i="8"/>
  <c r="H349" i="8"/>
  <c r="I348" i="8"/>
  <c r="H348" i="8"/>
  <c r="I347" i="8"/>
  <c r="H347" i="8"/>
  <c r="I346" i="8"/>
  <c r="H346" i="8"/>
  <c r="I345" i="8"/>
  <c r="H345" i="8"/>
  <c r="I344" i="8"/>
  <c r="H344" i="8"/>
  <c r="I343" i="8"/>
  <c r="H343" i="8"/>
  <c r="I342" i="8"/>
  <c r="H342" i="8"/>
  <c r="J342" i="8" s="1"/>
  <c r="I341" i="8"/>
  <c r="H341" i="8"/>
  <c r="I340" i="8"/>
  <c r="H340" i="8"/>
  <c r="J340" i="8" s="1"/>
  <c r="I339" i="8"/>
  <c r="H339" i="8"/>
  <c r="J339" i="8" s="1"/>
  <c r="I338" i="8"/>
  <c r="H338" i="8"/>
  <c r="J338" i="8" s="1"/>
  <c r="I337" i="8"/>
  <c r="H337" i="8"/>
  <c r="I336" i="8"/>
  <c r="H336" i="8"/>
  <c r="J336" i="8" s="1"/>
  <c r="I335" i="8"/>
  <c r="H335" i="8"/>
  <c r="J335" i="8" s="1"/>
  <c r="I334" i="8"/>
  <c r="H334" i="8"/>
  <c r="J334" i="8" s="1"/>
  <c r="I333" i="8"/>
  <c r="H333" i="8"/>
  <c r="I332" i="8"/>
  <c r="H332" i="8"/>
  <c r="I331" i="8"/>
  <c r="H331" i="8"/>
  <c r="I330" i="8"/>
  <c r="H330" i="8"/>
  <c r="J330" i="8" s="1"/>
  <c r="I329" i="8"/>
  <c r="H329" i="8"/>
  <c r="I328" i="8"/>
  <c r="H328" i="8"/>
  <c r="J328" i="8" s="1"/>
  <c r="I327" i="8"/>
  <c r="H327" i="8"/>
  <c r="J327" i="8" s="1"/>
  <c r="I326" i="8"/>
  <c r="H326" i="8"/>
  <c r="J326" i="8" s="1"/>
  <c r="I325" i="8"/>
  <c r="H325" i="8"/>
  <c r="J325" i="8" s="1"/>
  <c r="I324" i="8"/>
  <c r="H324" i="8"/>
  <c r="J324" i="8" s="1"/>
  <c r="I323" i="8"/>
  <c r="H323" i="8"/>
  <c r="J323" i="8" s="1"/>
  <c r="I322" i="8"/>
  <c r="H322" i="8"/>
  <c r="J322" i="8" s="1"/>
  <c r="I321" i="8"/>
  <c r="H321" i="8"/>
  <c r="I320" i="8"/>
  <c r="H320" i="8"/>
  <c r="J320" i="8" s="1"/>
  <c r="I319" i="8"/>
  <c r="H319" i="8"/>
  <c r="J319" i="8" s="1"/>
  <c r="I318" i="8"/>
  <c r="H318" i="8"/>
  <c r="J318" i="8" s="1"/>
  <c r="I317" i="8"/>
  <c r="H317" i="8"/>
  <c r="I316" i="8"/>
  <c r="H316" i="8"/>
  <c r="I315" i="8"/>
  <c r="H315" i="8"/>
  <c r="I314" i="8"/>
  <c r="H314" i="8"/>
  <c r="I313" i="8"/>
  <c r="H313" i="8"/>
  <c r="I312" i="8"/>
  <c r="H312" i="8"/>
  <c r="I311" i="8"/>
  <c r="H311" i="8"/>
  <c r="J311" i="8" s="1"/>
  <c r="I310" i="8"/>
  <c r="H310" i="8"/>
  <c r="I309" i="8"/>
  <c r="H309" i="8"/>
  <c r="J309" i="8" s="1"/>
  <c r="I308" i="8"/>
  <c r="H308" i="8"/>
  <c r="I307" i="8"/>
  <c r="H307" i="8"/>
  <c r="J307" i="8" s="1"/>
  <c r="I306" i="8"/>
  <c r="H306" i="8"/>
  <c r="J306" i="8" s="1"/>
  <c r="I305" i="8"/>
  <c r="H305" i="8"/>
  <c r="I304" i="8"/>
  <c r="H304" i="8"/>
  <c r="J304" i="8" s="1"/>
  <c r="I303" i="8"/>
  <c r="H303" i="8"/>
  <c r="J303" i="8" s="1"/>
  <c r="I302" i="8"/>
  <c r="H302" i="8"/>
  <c r="I301" i="8"/>
  <c r="H301" i="8"/>
  <c r="I300" i="8"/>
  <c r="H300" i="8"/>
  <c r="I299" i="8"/>
  <c r="H299" i="8"/>
  <c r="I298" i="8"/>
  <c r="H298" i="8"/>
  <c r="I297" i="8"/>
  <c r="H297" i="8"/>
  <c r="I296" i="8"/>
  <c r="H296" i="8"/>
  <c r="J296" i="8" s="1"/>
  <c r="I295" i="8"/>
  <c r="H295" i="8"/>
  <c r="J295" i="8" s="1"/>
  <c r="I294" i="8"/>
  <c r="H294" i="8"/>
  <c r="J294" i="8" s="1"/>
  <c r="I293" i="8"/>
  <c r="H293" i="8"/>
  <c r="J293" i="8" s="1"/>
  <c r="I292" i="8"/>
  <c r="H292" i="8"/>
  <c r="J292" i="8" s="1"/>
  <c r="I291" i="8"/>
  <c r="H291" i="8"/>
  <c r="J291" i="8" s="1"/>
  <c r="I290" i="8"/>
  <c r="H290" i="8"/>
  <c r="J290" i="8" s="1"/>
  <c r="I289" i="8"/>
  <c r="H289" i="8"/>
  <c r="I288" i="8"/>
  <c r="H288" i="8"/>
  <c r="J288" i="8" s="1"/>
  <c r="I287" i="8"/>
  <c r="H287" i="8"/>
  <c r="J287" i="8" s="1"/>
  <c r="I286" i="8"/>
  <c r="H286" i="8"/>
  <c r="J286" i="8" s="1"/>
  <c r="I285" i="8"/>
  <c r="H285" i="8"/>
  <c r="I284" i="8"/>
  <c r="H284" i="8"/>
  <c r="I283" i="8"/>
  <c r="H283" i="8"/>
  <c r="I282" i="8"/>
  <c r="H282" i="8"/>
  <c r="I281" i="8"/>
  <c r="H281" i="8"/>
  <c r="I280" i="8"/>
  <c r="H280" i="8"/>
  <c r="J280" i="8" s="1"/>
  <c r="I279" i="8"/>
  <c r="H279" i="8"/>
  <c r="I278" i="8"/>
  <c r="H278" i="8"/>
  <c r="J278" i="8" s="1"/>
  <c r="I277" i="8"/>
  <c r="H277" i="8"/>
  <c r="I276" i="8"/>
  <c r="H276" i="8"/>
  <c r="J276" i="8" s="1"/>
  <c r="I275" i="8"/>
  <c r="H275" i="8"/>
  <c r="I274" i="8"/>
  <c r="H274" i="8"/>
  <c r="J274" i="8" s="1"/>
  <c r="I273" i="8"/>
  <c r="H273" i="8"/>
  <c r="I272" i="8"/>
  <c r="H272" i="8"/>
  <c r="J272" i="8" s="1"/>
  <c r="I271" i="8"/>
  <c r="H271" i="8"/>
  <c r="J271" i="8" s="1"/>
  <c r="I270" i="8"/>
  <c r="H270" i="8"/>
  <c r="J270" i="8" s="1"/>
  <c r="I269" i="8"/>
  <c r="H269" i="8"/>
  <c r="I268" i="8"/>
  <c r="H268" i="8"/>
  <c r="I267" i="8"/>
  <c r="H267" i="8"/>
  <c r="I266" i="8"/>
  <c r="H266" i="8"/>
  <c r="J266" i="8" s="1"/>
  <c r="I265" i="8"/>
  <c r="H265" i="8"/>
  <c r="I264" i="8"/>
  <c r="H264" i="8"/>
  <c r="J264" i="8" s="1"/>
  <c r="I263" i="8"/>
  <c r="H263" i="8"/>
  <c r="J263" i="8" s="1"/>
  <c r="I262" i="8"/>
  <c r="H262" i="8"/>
  <c r="J262" i="8" s="1"/>
  <c r="I261" i="8"/>
  <c r="H261" i="8"/>
  <c r="J261" i="8" s="1"/>
  <c r="I260" i="8"/>
  <c r="H260" i="8"/>
  <c r="J260" i="8" s="1"/>
  <c r="I259" i="8"/>
  <c r="H259" i="8"/>
  <c r="J259" i="8" s="1"/>
  <c r="I258" i="8"/>
  <c r="H258" i="8"/>
  <c r="J258" i="8" s="1"/>
  <c r="I257" i="8"/>
  <c r="H257" i="8"/>
  <c r="I256" i="8"/>
  <c r="H256" i="8"/>
  <c r="J256" i="8" s="1"/>
  <c r="I255" i="8"/>
  <c r="H255" i="8"/>
  <c r="J255" i="8" s="1"/>
  <c r="I254" i="8"/>
  <c r="H254" i="8"/>
  <c r="J254" i="8" s="1"/>
  <c r="I253" i="8"/>
  <c r="H253" i="8"/>
  <c r="I252" i="8"/>
  <c r="H252" i="8"/>
  <c r="I251" i="8"/>
  <c r="H251" i="8"/>
  <c r="I250" i="8"/>
  <c r="H250" i="8"/>
  <c r="I249" i="8"/>
  <c r="H249" i="8"/>
  <c r="I248" i="8"/>
  <c r="H248" i="8"/>
  <c r="I247" i="8"/>
  <c r="H247" i="8"/>
  <c r="J247" i="8" s="1"/>
  <c r="I246" i="8"/>
  <c r="H246" i="8"/>
  <c r="I245" i="8"/>
  <c r="H245" i="8"/>
  <c r="J245" i="8" s="1"/>
  <c r="I244" i="8"/>
  <c r="H244" i="8"/>
  <c r="J244" i="8" s="1"/>
  <c r="I243" i="8"/>
  <c r="H243" i="8"/>
  <c r="J243" i="8" s="1"/>
  <c r="I242" i="8"/>
  <c r="H242" i="8"/>
  <c r="J242" i="8" s="1"/>
  <c r="I241" i="8"/>
  <c r="H241" i="8"/>
  <c r="I240" i="8"/>
  <c r="H240" i="8"/>
  <c r="J240" i="8" s="1"/>
  <c r="I239" i="8"/>
  <c r="H239" i="8"/>
  <c r="J239" i="8" s="1"/>
  <c r="I238" i="8"/>
  <c r="H238" i="8"/>
  <c r="J238" i="8" s="1"/>
  <c r="I237" i="8"/>
  <c r="H237" i="8"/>
  <c r="I236" i="8"/>
  <c r="H236" i="8"/>
  <c r="I235" i="8"/>
  <c r="H235" i="8"/>
  <c r="I234" i="8"/>
  <c r="H234" i="8"/>
  <c r="I233" i="8"/>
  <c r="H233" i="8"/>
  <c r="I232" i="8"/>
  <c r="H232" i="8"/>
  <c r="J232" i="8" s="1"/>
  <c r="I231" i="8"/>
  <c r="H231" i="8"/>
  <c r="J231" i="8" s="1"/>
  <c r="I230" i="8"/>
  <c r="H230" i="8"/>
  <c r="J230" i="8" s="1"/>
  <c r="I229" i="8"/>
  <c r="H229" i="8"/>
  <c r="J229" i="8" s="1"/>
  <c r="I228" i="8"/>
  <c r="H228" i="8"/>
  <c r="J228" i="8" s="1"/>
  <c r="I227" i="8"/>
  <c r="H227" i="8"/>
  <c r="J227" i="8" s="1"/>
  <c r="I226" i="8"/>
  <c r="H226" i="8"/>
  <c r="J226" i="8" s="1"/>
  <c r="I225" i="8"/>
  <c r="H225" i="8"/>
  <c r="I224" i="8"/>
  <c r="H224" i="8"/>
  <c r="J224" i="8" s="1"/>
  <c r="I223" i="8"/>
  <c r="H223" i="8"/>
  <c r="J223" i="8" s="1"/>
  <c r="I222" i="8"/>
  <c r="H222" i="8"/>
  <c r="J222" i="8" s="1"/>
  <c r="I221" i="8"/>
  <c r="H221" i="8"/>
  <c r="I220" i="8"/>
  <c r="H220" i="8"/>
  <c r="I219" i="8"/>
  <c r="H219" i="8"/>
  <c r="I218" i="8"/>
  <c r="H218" i="8"/>
  <c r="I217" i="8"/>
  <c r="H217" i="8"/>
  <c r="I216" i="8"/>
  <c r="H216" i="8"/>
  <c r="J216" i="8" s="1"/>
  <c r="I215" i="8"/>
  <c r="H215" i="8"/>
  <c r="I214" i="8"/>
  <c r="H214" i="8"/>
  <c r="J214" i="8" s="1"/>
  <c r="I213" i="8"/>
  <c r="H213" i="8"/>
  <c r="I212" i="8"/>
  <c r="H212" i="8"/>
  <c r="J212" i="8" s="1"/>
  <c r="I211" i="8"/>
  <c r="H211" i="8"/>
  <c r="J211" i="8" s="1"/>
  <c r="I210" i="8"/>
  <c r="H210" i="8"/>
  <c r="J210" i="8" s="1"/>
  <c r="I209" i="8"/>
  <c r="H209" i="8"/>
  <c r="I208" i="8"/>
  <c r="H208" i="8"/>
  <c r="J208" i="8" s="1"/>
  <c r="I207" i="8"/>
  <c r="H207" i="8"/>
  <c r="J207" i="8" s="1"/>
  <c r="I206" i="8"/>
  <c r="H206" i="8"/>
  <c r="J206" i="8" s="1"/>
  <c r="I205" i="8"/>
  <c r="H205" i="8"/>
  <c r="I204" i="8"/>
  <c r="H204" i="8"/>
  <c r="I203" i="8"/>
  <c r="H203" i="8"/>
  <c r="I202" i="8"/>
  <c r="H202" i="8"/>
  <c r="I201" i="8"/>
  <c r="H201" i="8"/>
  <c r="I200" i="8"/>
  <c r="H200" i="8"/>
  <c r="J200" i="8" s="1"/>
  <c r="I199" i="8"/>
  <c r="H199" i="8"/>
  <c r="J199" i="8" s="1"/>
  <c r="I198" i="8"/>
  <c r="H198" i="8"/>
  <c r="J198" i="8" s="1"/>
  <c r="I197" i="8"/>
  <c r="H197" i="8"/>
  <c r="J197" i="8" s="1"/>
  <c r="I196" i="8"/>
  <c r="H196" i="8"/>
  <c r="J196" i="8" s="1"/>
  <c r="I195" i="8"/>
  <c r="H195" i="8"/>
  <c r="J195" i="8" s="1"/>
  <c r="I194" i="8"/>
  <c r="H194" i="8"/>
  <c r="J194" i="8" s="1"/>
  <c r="I193" i="8"/>
  <c r="H193" i="8"/>
  <c r="I192" i="8"/>
  <c r="H192" i="8"/>
  <c r="J192" i="8" s="1"/>
  <c r="I191" i="8"/>
  <c r="H191" i="8"/>
  <c r="J191" i="8" s="1"/>
  <c r="I190" i="8"/>
  <c r="H190" i="8"/>
  <c r="J190" i="8" s="1"/>
  <c r="I189" i="8"/>
  <c r="H189" i="8"/>
  <c r="I188" i="8"/>
  <c r="H188" i="8"/>
  <c r="I187" i="8"/>
  <c r="H187" i="8"/>
  <c r="I186" i="8"/>
  <c r="H186" i="8"/>
  <c r="I185" i="8"/>
  <c r="H185" i="8"/>
  <c r="I184" i="8"/>
  <c r="H184" i="8"/>
  <c r="I183" i="8"/>
  <c r="H183" i="8"/>
  <c r="J183" i="8" s="1"/>
  <c r="I182" i="8"/>
  <c r="H182" i="8"/>
  <c r="I181" i="8"/>
  <c r="H181" i="8"/>
  <c r="J181" i="8" s="1"/>
  <c r="I180" i="8"/>
  <c r="H180" i="8"/>
  <c r="J180" i="8" s="1"/>
  <c r="I179" i="8"/>
  <c r="H179" i="8"/>
  <c r="J179" i="8" s="1"/>
  <c r="I178" i="8"/>
  <c r="H178" i="8"/>
  <c r="J178" i="8" s="1"/>
  <c r="I177" i="8"/>
  <c r="H177" i="8"/>
  <c r="I176" i="8"/>
  <c r="H176" i="8"/>
  <c r="J176" i="8" s="1"/>
  <c r="I175" i="8"/>
  <c r="H175" i="8"/>
  <c r="J175" i="8" s="1"/>
  <c r="I174" i="8"/>
  <c r="H174" i="8"/>
  <c r="J174" i="8" s="1"/>
  <c r="I173" i="8"/>
  <c r="H173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J167" i="8" s="1"/>
  <c r="I166" i="8"/>
  <c r="H166" i="8"/>
  <c r="J166" i="8" s="1"/>
  <c r="I165" i="8"/>
  <c r="H165" i="8"/>
  <c r="J165" i="8" s="1"/>
  <c r="I164" i="8"/>
  <c r="H164" i="8"/>
  <c r="J164" i="8" s="1"/>
  <c r="I163" i="8"/>
  <c r="H163" i="8"/>
  <c r="J163" i="8" s="1"/>
  <c r="I162" i="8"/>
  <c r="H162" i="8"/>
  <c r="J162" i="8" s="1"/>
  <c r="I161" i="8"/>
  <c r="H161" i="8"/>
  <c r="I160" i="8"/>
  <c r="H160" i="8"/>
  <c r="J160" i="8" s="1"/>
  <c r="I159" i="8"/>
  <c r="H159" i="8"/>
  <c r="J159" i="8" s="1"/>
  <c r="I158" i="8"/>
  <c r="H158" i="8"/>
  <c r="J158" i="8" s="1"/>
  <c r="I157" i="8"/>
  <c r="H157" i="8"/>
  <c r="I156" i="8"/>
  <c r="H156" i="8"/>
  <c r="I155" i="8"/>
  <c r="H155" i="8"/>
  <c r="I154" i="8"/>
  <c r="H154" i="8"/>
  <c r="J154" i="8" s="1"/>
  <c r="I153" i="8"/>
  <c r="H153" i="8"/>
  <c r="I152" i="8"/>
  <c r="H152" i="8"/>
  <c r="J152" i="8" s="1"/>
  <c r="I151" i="8"/>
  <c r="H151" i="8"/>
  <c r="I150" i="8"/>
  <c r="H150" i="8"/>
  <c r="J150" i="8" s="1"/>
  <c r="I149" i="8"/>
  <c r="H149" i="8"/>
  <c r="I148" i="8"/>
  <c r="H148" i="8"/>
  <c r="J148" i="8" s="1"/>
  <c r="I147" i="8"/>
  <c r="H147" i="8"/>
  <c r="J147" i="8" s="1"/>
  <c r="I146" i="8"/>
  <c r="H146" i="8"/>
  <c r="J146" i="8" s="1"/>
  <c r="I145" i="8"/>
  <c r="H145" i="8"/>
  <c r="I144" i="8"/>
  <c r="H144" i="8"/>
  <c r="J144" i="8" s="1"/>
  <c r="I143" i="8"/>
  <c r="H143" i="8"/>
  <c r="J143" i="8" s="1"/>
  <c r="I142" i="8"/>
  <c r="H142" i="8"/>
  <c r="J142" i="8" s="1"/>
  <c r="I141" i="8"/>
  <c r="H141" i="8"/>
  <c r="I140" i="8"/>
  <c r="H140" i="8"/>
  <c r="I139" i="8"/>
  <c r="H139" i="8"/>
  <c r="I138" i="8"/>
  <c r="H138" i="8"/>
  <c r="I137" i="8"/>
  <c r="H137" i="8"/>
  <c r="I136" i="8"/>
  <c r="H136" i="8"/>
  <c r="J136" i="8" s="1"/>
  <c r="I135" i="8"/>
  <c r="H135" i="8"/>
  <c r="I134" i="8"/>
  <c r="H134" i="8"/>
  <c r="J134" i="8" s="1"/>
  <c r="I133" i="8"/>
  <c r="H133" i="8"/>
  <c r="J133" i="8" s="1"/>
  <c r="I132" i="8"/>
  <c r="H132" i="8"/>
  <c r="J132" i="8" s="1"/>
  <c r="I131" i="8"/>
  <c r="H131" i="8"/>
  <c r="J131" i="8" s="1"/>
  <c r="I130" i="8"/>
  <c r="H130" i="8"/>
  <c r="J130" i="8" s="1"/>
  <c r="I129" i="8"/>
  <c r="H129" i="8"/>
  <c r="I128" i="8"/>
  <c r="H128" i="8"/>
  <c r="J128" i="8" s="1"/>
  <c r="I127" i="8"/>
  <c r="H127" i="8"/>
  <c r="J127" i="8" s="1"/>
  <c r="I126" i="8"/>
  <c r="H126" i="8"/>
  <c r="J126" i="8" s="1"/>
  <c r="I125" i="8"/>
  <c r="H125" i="8"/>
  <c r="I124" i="8"/>
  <c r="H124" i="8"/>
  <c r="I123" i="8"/>
  <c r="H123" i="8"/>
  <c r="I122" i="8"/>
  <c r="H122" i="8"/>
  <c r="I121" i="8"/>
  <c r="H121" i="8"/>
  <c r="I120" i="8"/>
  <c r="H120" i="8"/>
  <c r="I119" i="8"/>
  <c r="H119" i="8"/>
  <c r="J119" i="8" s="1"/>
  <c r="I118" i="8"/>
  <c r="H118" i="8"/>
  <c r="I117" i="8"/>
  <c r="H117" i="8"/>
  <c r="J117" i="8" s="1"/>
  <c r="I116" i="8"/>
  <c r="H116" i="8"/>
  <c r="J116" i="8" s="1"/>
  <c r="I115" i="8"/>
  <c r="H115" i="8"/>
  <c r="J115" i="8" s="1"/>
  <c r="I114" i="8"/>
  <c r="H114" i="8"/>
  <c r="J114" i="8" s="1"/>
  <c r="I113" i="8"/>
  <c r="H113" i="8"/>
  <c r="I112" i="8"/>
  <c r="H112" i="8"/>
  <c r="J112" i="8" s="1"/>
  <c r="I111" i="8"/>
  <c r="H111" i="8"/>
  <c r="J111" i="8" s="1"/>
  <c r="I110" i="8"/>
  <c r="H110" i="8"/>
  <c r="J110" i="8" s="1"/>
  <c r="I109" i="8"/>
  <c r="H109" i="8"/>
  <c r="I108" i="8"/>
  <c r="H108" i="8"/>
  <c r="I107" i="8"/>
  <c r="H107" i="8"/>
  <c r="I106" i="8"/>
  <c r="H106" i="8"/>
  <c r="I105" i="8"/>
  <c r="H105" i="8"/>
  <c r="I104" i="8"/>
  <c r="H104" i="8"/>
  <c r="I103" i="8"/>
  <c r="H103" i="8"/>
  <c r="J103" i="8" s="1"/>
  <c r="I102" i="8"/>
  <c r="H102" i="8"/>
  <c r="I101" i="8"/>
  <c r="H101" i="8"/>
  <c r="I100" i="8"/>
  <c r="H100" i="8"/>
  <c r="I99" i="8"/>
  <c r="H99" i="8"/>
  <c r="I98" i="8"/>
  <c r="H98" i="8"/>
  <c r="J98" i="8" s="1"/>
  <c r="I97" i="8"/>
  <c r="H97" i="8"/>
  <c r="I96" i="8"/>
  <c r="H96" i="8"/>
  <c r="J96" i="8" s="1"/>
  <c r="I95" i="8"/>
  <c r="H95" i="8"/>
  <c r="J95" i="8" s="1"/>
  <c r="I94" i="8"/>
  <c r="H94" i="8"/>
  <c r="I93" i="8"/>
  <c r="H93" i="8"/>
  <c r="I92" i="8"/>
  <c r="H92" i="8"/>
  <c r="I91" i="8"/>
  <c r="H91" i="8"/>
  <c r="J91" i="8" s="1"/>
  <c r="I90" i="8"/>
  <c r="H90" i="8"/>
  <c r="J90" i="8" s="1"/>
  <c r="I89" i="8"/>
  <c r="H89" i="8"/>
  <c r="I88" i="8"/>
  <c r="H88" i="8"/>
  <c r="I87" i="8"/>
  <c r="H87" i="8"/>
  <c r="I86" i="8"/>
  <c r="H86" i="8"/>
  <c r="I85" i="8"/>
  <c r="H85" i="8"/>
  <c r="I84" i="8"/>
  <c r="H84" i="8"/>
  <c r="I83" i="8"/>
  <c r="H83" i="8"/>
  <c r="J83" i="8" s="1"/>
  <c r="I82" i="8"/>
  <c r="H82" i="8"/>
  <c r="I81" i="8"/>
  <c r="H81" i="8"/>
  <c r="I80" i="8"/>
  <c r="H80" i="8"/>
  <c r="I79" i="8"/>
  <c r="H79" i="8"/>
  <c r="I78" i="8"/>
  <c r="H78" i="8"/>
  <c r="I77" i="8"/>
  <c r="H77" i="8"/>
  <c r="I76" i="8"/>
  <c r="H76" i="8"/>
  <c r="I75" i="8"/>
  <c r="H75" i="8"/>
  <c r="I74" i="8"/>
  <c r="H74" i="8"/>
  <c r="I73" i="8"/>
  <c r="H73" i="8"/>
  <c r="I72" i="8"/>
  <c r="H72" i="8"/>
  <c r="I71" i="8"/>
  <c r="H71" i="8"/>
  <c r="I70" i="8"/>
  <c r="H70" i="8"/>
  <c r="I69" i="8"/>
  <c r="H69" i="8"/>
  <c r="I68" i="8"/>
  <c r="H68" i="8"/>
  <c r="I67" i="8"/>
  <c r="H67" i="8"/>
  <c r="I66" i="8"/>
  <c r="H66" i="8"/>
  <c r="J66" i="8" s="1"/>
  <c r="I65" i="8"/>
  <c r="H65" i="8"/>
  <c r="I64" i="8"/>
  <c r="H64" i="8"/>
  <c r="J64" i="8" s="1"/>
  <c r="I63" i="8"/>
  <c r="H63" i="8"/>
  <c r="J63" i="8" s="1"/>
  <c r="I62" i="8"/>
  <c r="H62" i="8"/>
  <c r="I61" i="8"/>
  <c r="H61" i="8"/>
  <c r="I60" i="8"/>
  <c r="H60" i="8"/>
  <c r="I59" i="8"/>
  <c r="H59" i="8"/>
  <c r="J59" i="8" s="1"/>
  <c r="I58" i="8"/>
  <c r="H58" i="8"/>
  <c r="I57" i="8"/>
  <c r="H57" i="8"/>
  <c r="I56" i="8"/>
  <c r="H56" i="8"/>
  <c r="I55" i="8"/>
  <c r="H55" i="8"/>
  <c r="I54" i="8"/>
  <c r="H54" i="8"/>
  <c r="I53" i="8"/>
  <c r="H53" i="8"/>
  <c r="I52" i="8"/>
  <c r="H52" i="8"/>
  <c r="I51" i="8"/>
  <c r="H51" i="8"/>
  <c r="J51" i="8" s="1"/>
  <c r="I50" i="8"/>
  <c r="H50" i="8"/>
  <c r="J50" i="8" s="1"/>
  <c r="I49" i="8"/>
  <c r="H49" i="8"/>
  <c r="I48" i="8"/>
  <c r="H48" i="8"/>
  <c r="J48" i="8" s="1"/>
  <c r="I47" i="8"/>
  <c r="H47" i="8"/>
  <c r="J47" i="8" s="1"/>
  <c r="I46" i="8"/>
  <c r="H46" i="8"/>
  <c r="I45" i="8"/>
  <c r="H45" i="8"/>
  <c r="J45" i="8" s="1"/>
  <c r="I44" i="8"/>
  <c r="H44" i="8"/>
  <c r="J44" i="8" s="1"/>
  <c r="I43" i="8"/>
  <c r="H43" i="8"/>
  <c r="J43" i="8" s="1"/>
  <c r="I42" i="8"/>
  <c r="H42" i="8"/>
  <c r="J42" i="8" s="1"/>
  <c r="I41" i="8"/>
  <c r="H41" i="8"/>
  <c r="I40" i="8"/>
  <c r="H40" i="8"/>
  <c r="J40" i="8" s="1"/>
  <c r="I39" i="8"/>
  <c r="H39" i="8"/>
  <c r="J39" i="8" s="1"/>
  <c r="I38" i="8"/>
  <c r="H38" i="8"/>
  <c r="C38" i="8"/>
  <c r="B38" i="8"/>
  <c r="I37" i="8"/>
  <c r="H37" i="8"/>
  <c r="C37" i="8"/>
  <c r="B37" i="8"/>
  <c r="I36" i="8"/>
  <c r="H36" i="8"/>
  <c r="J36" i="8" s="1"/>
  <c r="C36" i="8"/>
  <c r="B36" i="8"/>
  <c r="I35" i="8"/>
  <c r="H35" i="8"/>
  <c r="J35" i="8" s="1"/>
  <c r="C35" i="8"/>
  <c r="B35" i="8"/>
  <c r="I34" i="8"/>
  <c r="H34" i="8"/>
  <c r="C34" i="8"/>
  <c r="B34" i="8"/>
  <c r="I33" i="8"/>
  <c r="H33" i="8"/>
  <c r="C33" i="8"/>
  <c r="B33" i="8"/>
  <c r="D33" i="8" s="1"/>
  <c r="I32" i="8"/>
  <c r="H32" i="8"/>
  <c r="J32" i="8" s="1"/>
  <c r="C32" i="8"/>
  <c r="B32" i="8"/>
  <c r="I31" i="8"/>
  <c r="H31" i="8"/>
  <c r="C31" i="8"/>
  <c r="B31" i="8"/>
  <c r="I30" i="8"/>
  <c r="H30" i="8"/>
  <c r="C30" i="8"/>
  <c r="B30" i="8"/>
  <c r="I29" i="8"/>
  <c r="H29" i="8"/>
  <c r="C29" i="8"/>
  <c r="B29" i="8"/>
  <c r="D29" i="8" s="1"/>
  <c r="I28" i="8"/>
  <c r="H28" i="8"/>
  <c r="C28" i="8"/>
  <c r="B28" i="8"/>
  <c r="W27" i="8"/>
  <c r="I27" i="8"/>
  <c r="H27" i="8"/>
  <c r="C27" i="8"/>
  <c r="B27" i="8"/>
  <c r="I26" i="8"/>
  <c r="H26" i="8"/>
  <c r="C26" i="8"/>
  <c r="B26" i="8"/>
  <c r="I25" i="8"/>
  <c r="H25" i="8"/>
  <c r="C25" i="8"/>
  <c r="B25" i="8"/>
  <c r="I24" i="8"/>
  <c r="H24" i="8"/>
  <c r="C24" i="8"/>
  <c r="B24" i="8"/>
  <c r="I23" i="8"/>
  <c r="H23" i="8"/>
  <c r="C23" i="8"/>
  <c r="B23" i="8"/>
  <c r="I22" i="8"/>
  <c r="H22" i="8"/>
  <c r="C22" i="8"/>
  <c r="B22" i="8"/>
  <c r="I21" i="8"/>
  <c r="H21" i="8"/>
  <c r="C21" i="8"/>
  <c r="D21" i="8" s="1"/>
  <c r="B21" i="8"/>
  <c r="I20" i="8"/>
  <c r="H20" i="8"/>
  <c r="C20" i="8"/>
  <c r="B20" i="8"/>
  <c r="I19" i="8"/>
  <c r="H19" i="8"/>
  <c r="C19" i="8"/>
  <c r="B19" i="8"/>
  <c r="I18" i="8"/>
  <c r="H18" i="8"/>
  <c r="C18" i="8"/>
  <c r="B18" i="8"/>
  <c r="X17" i="8"/>
  <c r="W17" i="8"/>
  <c r="I17" i="8"/>
  <c r="H17" i="8"/>
  <c r="C17" i="8"/>
  <c r="B17" i="8"/>
  <c r="I16" i="8"/>
  <c r="H16" i="8"/>
  <c r="C16" i="8"/>
  <c r="B16" i="8"/>
  <c r="I15" i="8"/>
  <c r="H15" i="8"/>
  <c r="C15" i="8"/>
  <c r="B15" i="8"/>
  <c r="I14" i="8"/>
  <c r="H14" i="8"/>
  <c r="C14" i="8"/>
  <c r="B14" i="8"/>
  <c r="I13" i="8"/>
  <c r="H13" i="8"/>
  <c r="C13" i="8"/>
  <c r="B13" i="8"/>
  <c r="I12" i="8"/>
  <c r="H12" i="8"/>
  <c r="C12" i="8"/>
  <c r="B12" i="8"/>
  <c r="I11" i="8"/>
  <c r="H11" i="8"/>
  <c r="C11" i="8"/>
  <c r="B11" i="8"/>
  <c r="I10" i="8"/>
  <c r="H10" i="8"/>
  <c r="C10" i="8"/>
  <c r="B10" i="8"/>
  <c r="I9" i="8"/>
  <c r="H9" i="8"/>
  <c r="C9" i="8"/>
  <c r="B9" i="8"/>
  <c r="W8" i="8"/>
  <c r="I8" i="8"/>
  <c r="H8" i="8"/>
  <c r="C8" i="8"/>
  <c r="B8" i="8"/>
  <c r="I7" i="8"/>
  <c r="H7" i="8"/>
  <c r="C7" i="8"/>
  <c r="B7" i="8"/>
  <c r="I6" i="8"/>
  <c r="H6" i="8"/>
  <c r="C6" i="8"/>
  <c r="B6" i="8"/>
  <c r="I5" i="8"/>
  <c r="H5" i="8"/>
  <c r="J5" i="8" s="1"/>
  <c r="C5" i="8"/>
  <c r="B5" i="8"/>
  <c r="D5" i="8" s="1"/>
  <c r="I4" i="8"/>
  <c r="H4" i="8"/>
  <c r="C4" i="8"/>
  <c r="B4" i="8"/>
  <c r="I3" i="8"/>
  <c r="H3" i="8"/>
  <c r="C3" i="8"/>
  <c r="B3" i="8"/>
  <c r="I2" i="8"/>
  <c r="H2" i="8"/>
  <c r="C2" i="8"/>
  <c r="B2" i="8"/>
  <c r="I362" i="7"/>
  <c r="H362" i="7"/>
  <c r="I361" i="7"/>
  <c r="H361" i="7"/>
  <c r="J361" i="7" s="1"/>
  <c r="I360" i="7"/>
  <c r="H360" i="7"/>
  <c r="J360" i="7" s="1"/>
  <c r="I359" i="7"/>
  <c r="H359" i="7"/>
  <c r="J359" i="7" s="1"/>
  <c r="I358" i="7"/>
  <c r="H358" i="7"/>
  <c r="I357" i="7"/>
  <c r="H357" i="7"/>
  <c r="J357" i="7" s="1"/>
  <c r="I356" i="7"/>
  <c r="H356" i="7"/>
  <c r="J356" i="7" s="1"/>
  <c r="J355" i="7"/>
  <c r="I355" i="7"/>
  <c r="H355" i="7"/>
  <c r="I354" i="7"/>
  <c r="H354" i="7"/>
  <c r="J354" i="7" s="1"/>
  <c r="I353" i="7"/>
  <c r="H353" i="7"/>
  <c r="J353" i="7" s="1"/>
  <c r="I352" i="7"/>
  <c r="H352" i="7"/>
  <c r="J352" i="7" s="1"/>
  <c r="J351" i="7"/>
  <c r="I351" i="7"/>
  <c r="H351" i="7"/>
  <c r="I350" i="7"/>
  <c r="H350" i="7"/>
  <c r="I349" i="7"/>
  <c r="H349" i="7"/>
  <c r="J349" i="7" s="1"/>
  <c r="I348" i="7"/>
  <c r="H348" i="7"/>
  <c r="J348" i="7" s="1"/>
  <c r="I347" i="7"/>
  <c r="H347" i="7"/>
  <c r="J347" i="7" s="1"/>
  <c r="I346" i="7"/>
  <c r="H346" i="7"/>
  <c r="J346" i="7" s="1"/>
  <c r="I345" i="7"/>
  <c r="H345" i="7"/>
  <c r="J345" i="7" s="1"/>
  <c r="I344" i="7"/>
  <c r="H344" i="7"/>
  <c r="J344" i="7" s="1"/>
  <c r="I343" i="7"/>
  <c r="H343" i="7"/>
  <c r="J343" i="7" s="1"/>
  <c r="I342" i="7"/>
  <c r="H342" i="7"/>
  <c r="I341" i="7"/>
  <c r="H341" i="7"/>
  <c r="J341" i="7" s="1"/>
  <c r="I340" i="7"/>
  <c r="H340" i="7"/>
  <c r="J340" i="7" s="1"/>
  <c r="I339" i="7"/>
  <c r="H339" i="7"/>
  <c r="J339" i="7" s="1"/>
  <c r="I338" i="7"/>
  <c r="H338" i="7"/>
  <c r="J338" i="7" s="1"/>
  <c r="I337" i="7"/>
  <c r="H337" i="7"/>
  <c r="J337" i="7" s="1"/>
  <c r="I336" i="7"/>
  <c r="H336" i="7"/>
  <c r="J336" i="7" s="1"/>
  <c r="I335" i="7"/>
  <c r="H335" i="7"/>
  <c r="J335" i="7" s="1"/>
  <c r="I334" i="7"/>
  <c r="H334" i="7"/>
  <c r="I333" i="7"/>
  <c r="H333" i="7"/>
  <c r="J333" i="7" s="1"/>
  <c r="I332" i="7"/>
  <c r="H332" i="7"/>
  <c r="J332" i="7" s="1"/>
  <c r="I331" i="7"/>
  <c r="H331" i="7"/>
  <c r="J331" i="7" s="1"/>
  <c r="I330" i="7"/>
  <c r="H330" i="7"/>
  <c r="J330" i="7" s="1"/>
  <c r="I329" i="7"/>
  <c r="H329" i="7"/>
  <c r="J329" i="7" s="1"/>
  <c r="I328" i="7"/>
  <c r="H328" i="7"/>
  <c r="J328" i="7" s="1"/>
  <c r="I327" i="7"/>
  <c r="H327" i="7"/>
  <c r="J327" i="7" s="1"/>
  <c r="I326" i="7"/>
  <c r="H326" i="7"/>
  <c r="I325" i="7"/>
  <c r="H325" i="7"/>
  <c r="J325" i="7" s="1"/>
  <c r="I324" i="7"/>
  <c r="H324" i="7"/>
  <c r="J324" i="7" s="1"/>
  <c r="J323" i="7"/>
  <c r="I323" i="7"/>
  <c r="H323" i="7"/>
  <c r="I322" i="7"/>
  <c r="H322" i="7"/>
  <c r="J322" i="7" s="1"/>
  <c r="I321" i="7"/>
  <c r="H321" i="7"/>
  <c r="J321" i="7" s="1"/>
  <c r="I320" i="7"/>
  <c r="H320" i="7"/>
  <c r="J320" i="7" s="1"/>
  <c r="J319" i="7"/>
  <c r="I319" i="7"/>
  <c r="H319" i="7"/>
  <c r="I318" i="7"/>
  <c r="H318" i="7"/>
  <c r="I317" i="7"/>
  <c r="H317" i="7"/>
  <c r="J317" i="7" s="1"/>
  <c r="I316" i="7"/>
  <c r="H316" i="7"/>
  <c r="J316" i="7" s="1"/>
  <c r="I315" i="7"/>
  <c r="H315" i="7"/>
  <c r="J315" i="7" s="1"/>
  <c r="I314" i="7"/>
  <c r="H314" i="7"/>
  <c r="J314" i="7" s="1"/>
  <c r="I313" i="7"/>
  <c r="H313" i="7"/>
  <c r="J313" i="7" s="1"/>
  <c r="I312" i="7"/>
  <c r="H312" i="7"/>
  <c r="J312" i="7" s="1"/>
  <c r="I311" i="7"/>
  <c r="H311" i="7"/>
  <c r="J311" i="7" s="1"/>
  <c r="I310" i="7"/>
  <c r="H310" i="7"/>
  <c r="I309" i="7"/>
  <c r="H309" i="7"/>
  <c r="J309" i="7" s="1"/>
  <c r="I308" i="7"/>
  <c r="H308" i="7"/>
  <c r="J308" i="7" s="1"/>
  <c r="I307" i="7"/>
  <c r="H307" i="7"/>
  <c r="J307" i="7" s="1"/>
  <c r="I306" i="7"/>
  <c r="H306" i="7"/>
  <c r="J306" i="7" s="1"/>
  <c r="I305" i="7"/>
  <c r="H305" i="7"/>
  <c r="J305" i="7" s="1"/>
  <c r="I304" i="7"/>
  <c r="H304" i="7"/>
  <c r="J304" i="7" s="1"/>
  <c r="I303" i="7"/>
  <c r="H303" i="7"/>
  <c r="J303" i="7" s="1"/>
  <c r="I302" i="7"/>
  <c r="H302" i="7"/>
  <c r="I301" i="7"/>
  <c r="H301" i="7"/>
  <c r="J301" i="7" s="1"/>
  <c r="I300" i="7"/>
  <c r="H300" i="7"/>
  <c r="J300" i="7" s="1"/>
  <c r="I299" i="7"/>
  <c r="H299" i="7"/>
  <c r="J299" i="7" s="1"/>
  <c r="I298" i="7"/>
  <c r="H298" i="7"/>
  <c r="J298" i="7" s="1"/>
  <c r="I297" i="7"/>
  <c r="H297" i="7"/>
  <c r="J297" i="7" s="1"/>
  <c r="I296" i="7"/>
  <c r="H296" i="7"/>
  <c r="J296" i="7" s="1"/>
  <c r="I295" i="7"/>
  <c r="H295" i="7"/>
  <c r="J295" i="7" s="1"/>
  <c r="I294" i="7"/>
  <c r="H294" i="7"/>
  <c r="I293" i="7"/>
  <c r="H293" i="7"/>
  <c r="J293" i="7" s="1"/>
  <c r="I292" i="7"/>
  <c r="H292" i="7"/>
  <c r="J292" i="7" s="1"/>
  <c r="J291" i="7"/>
  <c r="I291" i="7"/>
  <c r="H291" i="7"/>
  <c r="I290" i="7"/>
  <c r="H290" i="7"/>
  <c r="J290" i="7" s="1"/>
  <c r="I289" i="7"/>
  <c r="H289" i="7"/>
  <c r="J289" i="7" s="1"/>
  <c r="I288" i="7"/>
  <c r="H288" i="7"/>
  <c r="J288" i="7" s="1"/>
  <c r="J287" i="7"/>
  <c r="I287" i="7"/>
  <c r="H287" i="7"/>
  <c r="I286" i="7"/>
  <c r="H286" i="7"/>
  <c r="I285" i="7"/>
  <c r="H285" i="7"/>
  <c r="J285" i="7" s="1"/>
  <c r="I284" i="7"/>
  <c r="H284" i="7"/>
  <c r="J284" i="7" s="1"/>
  <c r="I283" i="7"/>
  <c r="H283" i="7"/>
  <c r="J283" i="7" s="1"/>
  <c r="I282" i="7"/>
  <c r="H282" i="7"/>
  <c r="J282" i="7" s="1"/>
  <c r="I281" i="7"/>
  <c r="H281" i="7"/>
  <c r="J281" i="7" s="1"/>
  <c r="I280" i="7"/>
  <c r="H280" i="7"/>
  <c r="J280" i="7" s="1"/>
  <c r="I279" i="7"/>
  <c r="H279" i="7"/>
  <c r="J279" i="7" s="1"/>
  <c r="I278" i="7"/>
  <c r="H278" i="7"/>
  <c r="I277" i="7"/>
  <c r="H277" i="7"/>
  <c r="J277" i="7" s="1"/>
  <c r="I276" i="7"/>
  <c r="H276" i="7"/>
  <c r="J276" i="7" s="1"/>
  <c r="I275" i="7"/>
  <c r="H275" i="7"/>
  <c r="J275" i="7" s="1"/>
  <c r="I274" i="7"/>
  <c r="H274" i="7"/>
  <c r="J274" i="7" s="1"/>
  <c r="I273" i="7"/>
  <c r="H273" i="7"/>
  <c r="J273" i="7" s="1"/>
  <c r="I272" i="7"/>
  <c r="H272" i="7"/>
  <c r="J272" i="7" s="1"/>
  <c r="I271" i="7"/>
  <c r="H271" i="7"/>
  <c r="J271" i="7" s="1"/>
  <c r="I270" i="7"/>
  <c r="H270" i="7"/>
  <c r="I269" i="7"/>
  <c r="H269" i="7"/>
  <c r="J269" i="7" s="1"/>
  <c r="I268" i="7"/>
  <c r="H268" i="7"/>
  <c r="J268" i="7" s="1"/>
  <c r="I267" i="7"/>
  <c r="H267" i="7"/>
  <c r="J267" i="7" s="1"/>
  <c r="I266" i="7"/>
  <c r="H266" i="7"/>
  <c r="J266" i="7" s="1"/>
  <c r="I265" i="7"/>
  <c r="H265" i="7"/>
  <c r="J265" i="7" s="1"/>
  <c r="I264" i="7"/>
  <c r="H264" i="7"/>
  <c r="J264" i="7" s="1"/>
  <c r="I263" i="7"/>
  <c r="H263" i="7"/>
  <c r="J263" i="7" s="1"/>
  <c r="I262" i="7"/>
  <c r="H262" i="7"/>
  <c r="I261" i="7"/>
  <c r="H261" i="7"/>
  <c r="J261" i="7" s="1"/>
  <c r="I260" i="7"/>
  <c r="H260" i="7"/>
  <c r="J260" i="7" s="1"/>
  <c r="J259" i="7"/>
  <c r="I259" i="7"/>
  <c r="H259" i="7"/>
  <c r="I258" i="7"/>
  <c r="H258" i="7"/>
  <c r="J258" i="7" s="1"/>
  <c r="I257" i="7"/>
  <c r="H257" i="7"/>
  <c r="J257" i="7" s="1"/>
  <c r="I256" i="7"/>
  <c r="H256" i="7"/>
  <c r="J256" i="7" s="1"/>
  <c r="J255" i="7"/>
  <c r="I255" i="7"/>
  <c r="H255" i="7"/>
  <c r="I254" i="7"/>
  <c r="H254" i="7"/>
  <c r="I253" i="7"/>
  <c r="H253" i="7"/>
  <c r="J253" i="7" s="1"/>
  <c r="I252" i="7"/>
  <c r="H252" i="7"/>
  <c r="J252" i="7" s="1"/>
  <c r="I251" i="7"/>
  <c r="H251" i="7"/>
  <c r="J251" i="7" s="1"/>
  <c r="I250" i="7"/>
  <c r="H250" i="7"/>
  <c r="J250" i="7" s="1"/>
  <c r="I249" i="7"/>
  <c r="H249" i="7"/>
  <c r="J249" i="7" s="1"/>
  <c r="I248" i="7"/>
  <c r="H248" i="7"/>
  <c r="J248" i="7" s="1"/>
  <c r="I247" i="7"/>
  <c r="H247" i="7"/>
  <c r="J247" i="7" s="1"/>
  <c r="I246" i="7"/>
  <c r="H246" i="7"/>
  <c r="I245" i="7"/>
  <c r="H245" i="7"/>
  <c r="J245" i="7" s="1"/>
  <c r="I244" i="7"/>
  <c r="H244" i="7"/>
  <c r="J244" i="7" s="1"/>
  <c r="I243" i="7"/>
  <c r="H243" i="7"/>
  <c r="J243" i="7" s="1"/>
  <c r="I242" i="7"/>
  <c r="H242" i="7"/>
  <c r="J242" i="7" s="1"/>
  <c r="I241" i="7"/>
  <c r="H241" i="7"/>
  <c r="J241" i="7" s="1"/>
  <c r="I240" i="7"/>
  <c r="H240" i="7"/>
  <c r="J240" i="7" s="1"/>
  <c r="I239" i="7"/>
  <c r="H239" i="7"/>
  <c r="J239" i="7" s="1"/>
  <c r="I238" i="7"/>
  <c r="H238" i="7"/>
  <c r="I237" i="7"/>
  <c r="H237" i="7"/>
  <c r="J237" i="7" s="1"/>
  <c r="I236" i="7"/>
  <c r="H236" i="7"/>
  <c r="J236" i="7" s="1"/>
  <c r="I235" i="7"/>
  <c r="H235" i="7"/>
  <c r="J235" i="7" s="1"/>
  <c r="I234" i="7"/>
  <c r="H234" i="7"/>
  <c r="J234" i="7" s="1"/>
  <c r="I233" i="7"/>
  <c r="H233" i="7"/>
  <c r="J233" i="7" s="1"/>
  <c r="I232" i="7"/>
  <c r="H232" i="7"/>
  <c r="J232" i="7" s="1"/>
  <c r="I231" i="7"/>
  <c r="H231" i="7"/>
  <c r="J231" i="7" s="1"/>
  <c r="I230" i="7"/>
  <c r="H230" i="7"/>
  <c r="I229" i="7"/>
  <c r="H229" i="7"/>
  <c r="J229" i="7" s="1"/>
  <c r="I228" i="7"/>
  <c r="H228" i="7"/>
  <c r="J228" i="7" s="1"/>
  <c r="J227" i="7"/>
  <c r="I227" i="7"/>
  <c r="H227" i="7"/>
  <c r="I226" i="7"/>
  <c r="H226" i="7"/>
  <c r="J226" i="7" s="1"/>
  <c r="I225" i="7"/>
  <c r="H225" i="7"/>
  <c r="J225" i="7" s="1"/>
  <c r="I224" i="7"/>
  <c r="H224" i="7"/>
  <c r="J224" i="7" s="1"/>
  <c r="J223" i="7"/>
  <c r="I223" i="7"/>
  <c r="H223" i="7"/>
  <c r="I222" i="7"/>
  <c r="H222" i="7"/>
  <c r="I221" i="7"/>
  <c r="H221" i="7"/>
  <c r="J221" i="7" s="1"/>
  <c r="I220" i="7"/>
  <c r="H220" i="7"/>
  <c r="J220" i="7" s="1"/>
  <c r="I219" i="7"/>
  <c r="H219" i="7"/>
  <c r="J219" i="7" s="1"/>
  <c r="I218" i="7"/>
  <c r="H218" i="7"/>
  <c r="J218" i="7" s="1"/>
  <c r="I217" i="7"/>
  <c r="H217" i="7"/>
  <c r="J217" i="7" s="1"/>
  <c r="I216" i="7"/>
  <c r="H216" i="7"/>
  <c r="J216" i="7" s="1"/>
  <c r="I215" i="7"/>
  <c r="H215" i="7"/>
  <c r="J215" i="7" s="1"/>
  <c r="I214" i="7"/>
  <c r="H214" i="7"/>
  <c r="I213" i="7"/>
  <c r="H213" i="7"/>
  <c r="J213" i="7" s="1"/>
  <c r="I212" i="7"/>
  <c r="H212" i="7"/>
  <c r="J212" i="7" s="1"/>
  <c r="I211" i="7"/>
  <c r="H211" i="7"/>
  <c r="J211" i="7" s="1"/>
  <c r="I210" i="7"/>
  <c r="H210" i="7"/>
  <c r="J210" i="7" s="1"/>
  <c r="I209" i="7"/>
  <c r="H209" i="7"/>
  <c r="J209" i="7" s="1"/>
  <c r="I208" i="7"/>
  <c r="H208" i="7"/>
  <c r="J208" i="7" s="1"/>
  <c r="I207" i="7"/>
  <c r="H207" i="7"/>
  <c r="J207" i="7" s="1"/>
  <c r="I206" i="7"/>
  <c r="H206" i="7"/>
  <c r="I205" i="7"/>
  <c r="H205" i="7"/>
  <c r="J205" i="7" s="1"/>
  <c r="I204" i="7"/>
  <c r="H204" i="7"/>
  <c r="J204" i="7" s="1"/>
  <c r="I203" i="7"/>
  <c r="H203" i="7"/>
  <c r="J203" i="7" s="1"/>
  <c r="I202" i="7"/>
  <c r="H202" i="7"/>
  <c r="J202" i="7" s="1"/>
  <c r="I201" i="7"/>
  <c r="H201" i="7"/>
  <c r="J201" i="7" s="1"/>
  <c r="I200" i="7"/>
  <c r="H200" i="7"/>
  <c r="J200" i="7" s="1"/>
  <c r="I199" i="7"/>
  <c r="H199" i="7"/>
  <c r="J199" i="7" s="1"/>
  <c r="I198" i="7"/>
  <c r="H198" i="7"/>
  <c r="I197" i="7"/>
  <c r="H197" i="7"/>
  <c r="J197" i="7" s="1"/>
  <c r="I196" i="7"/>
  <c r="H196" i="7"/>
  <c r="J196" i="7" s="1"/>
  <c r="J195" i="7"/>
  <c r="I195" i="7"/>
  <c r="H195" i="7"/>
  <c r="I194" i="7"/>
  <c r="H194" i="7"/>
  <c r="J194" i="7" s="1"/>
  <c r="I193" i="7"/>
  <c r="H193" i="7"/>
  <c r="J193" i="7" s="1"/>
  <c r="I192" i="7"/>
  <c r="H192" i="7"/>
  <c r="J192" i="7" s="1"/>
  <c r="J191" i="7"/>
  <c r="I191" i="7"/>
  <c r="H191" i="7"/>
  <c r="I190" i="7"/>
  <c r="H190" i="7"/>
  <c r="I189" i="7"/>
  <c r="H189" i="7"/>
  <c r="J189" i="7" s="1"/>
  <c r="I188" i="7"/>
  <c r="H188" i="7"/>
  <c r="J188" i="7" s="1"/>
  <c r="I187" i="7"/>
  <c r="H187" i="7"/>
  <c r="J187" i="7" s="1"/>
  <c r="I186" i="7"/>
  <c r="H186" i="7"/>
  <c r="J186" i="7" s="1"/>
  <c r="I185" i="7"/>
  <c r="H185" i="7"/>
  <c r="J185" i="7" s="1"/>
  <c r="I184" i="7"/>
  <c r="H184" i="7"/>
  <c r="J184" i="7" s="1"/>
  <c r="I183" i="7"/>
  <c r="H183" i="7"/>
  <c r="J183" i="7" s="1"/>
  <c r="I182" i="7"/>
  <c r="H182" i="7"/>
  <c r="I181" i="7"/>
  <c r="H181" i="7"/>
  <c r="J181" i="7" s="1"/>
  <c r="I180" i="7"/>
  <c r="H180" i="7"/>
  <c r="J180" i="7" s="1"/>
  <c r="I179" i="7"/>
  <c r="H179" i="7"/>
  <c r="J179" i="7" s="1"/>
  <c r="I178" i="7"/>
  <c r="H178" i="7"/>
  <c r="J178" i="7" s="1"/>
  <c r="I177" i="7"/>
  <c r="H177" i="7"/>
  <c r="J177" i="7" s="1"/>
  <c r="I176" i="7"/>
  <c r="H176" i="7"/>
  <c r="J176" i="7" s="1"/>
  <c r="I175" i="7"/>
  <c r="H175" i="7"/>
  <c r="J175" i="7" s="1"/>
  <c r="I174" i="7"/>
  <c r="H174" i="7"/>
  <c r="I173" i="7"/>
  <c r="H173" i="7"/>
  <c r="J173" i="7" s="1"/>
  <c r="I172" i="7"/>
  <c r="H172" i="7"/>
  <c r="J172" i="7" s="1"/>
  <c r="I171" i="7"/>
  <c r="H171" i="7"/>
  <c r="J171" i="7" s="1"/>
  <c r="I170" i="7"/>
  <c r="H170" i="7"/>
  <c r="J170" i="7" s="1"/>
  <c r="I169" i="7"/>
  <c r="H169" i="7"/>
  <c r="J169" i="7" s="1"/>
  <c r="I168" i="7"/>
  <c r="H168" i="7"/>
  <c r="J168" i="7" s="1"/>
  <c r="I167" i="7"/>
  <c r="H167" i="7"/>
  <c r="J167" i="7" s="1"/>
  <c r="I166" i="7"/>
  <c r="H166" i="7"/>
  <c r="I165" i="7"/>
  <c r="H165" i="7"/>
  <c r="J165" i="7" s="1"/>
  <c r="I164" i="7"/>
  <c r="H164" i="7"/>
  <c r="J164" i="7" s="1"/>
  <c r="I163" i="7"/>
  <c r="H163" i="7"/>
  <c r="J163" i="7" s="1"/>
  <c r="I162" i="7"/>
  <c r="H162" i="7"/>
  <c r="J162" i="7" s="1"/>
  <c r="I161" i="7"/>
  <c r="H161" i="7"/>
  <c r="J161" i="7" s="1"/>
  <c r="I160" i="7"/>
  <c r="H160" i="7"/>
  <c r="J160" i="7" s="1"/>
  <c r="I159" i="7"/>
  <c r="H159" i="7"/>
  <c r="J159" i="7" s="1"/>
  <c r="I158" i="7"/>
  <c r="H158" i="7"/>
  <c r="I157" i="7"/>
  <c r="H157" i="7"/>
  <c r="J157" i="7" s="1"/>
  <c r="I156" i="7"/>
  <c r="H156" i="7"/>
  <c r="J156" i="7" s="1"/>
  <c r="I155" i="7"/>
  <c r="H155" i="7"/>
  <c r="J155" i="7" s="1"/>
  <c r="I154" i="7"/>
  <c r="H154" i="7"/>
  <c r="J154" i="7" s="1"/>
  <c r="I153" i="7"/>
  <c r="H153" i="7"/>
  <c r="J153" i="7" s="1"/>
  <c r="I152" i="7"/>
  <c r="H152" i="7"/>
  <c r="J152" i="7" s="1"/>
  <c r="I151" i="7"/>
  <c r="H151" i="7"/>
  <c r="J151" i="7" s="1"/>
  <c r="I150" i="7"/>
  <c r="H150" i="7"/>
  <c r="I149" i="7"/>
  <c r="H149" i="7"/>
  <c r="J149" i="7" s="1"/>
  <c r="I148" i="7"/>
  <c r="H148" i="7"/>
  <c r="J148" i="7" s="1"/>
  <c r="J147" i="7"/>
  <c r="I147" i="7"/>
  <c r="H147" i="7"/>
  <c r="I146" i="7"/>
  <c r="H146" i="7"/>
  <c r="J146" i="7" s="1"/>
  <c r="I145" i="7"/>
  <c r="H145" i="7"/>
  <c r="J145" i="7" s="1"/>
  <c r="I144" i="7"/>
  <c r="H144" i="7"/>
  <c r="J144" i="7" s="1"/>
  <c r="I143" i="7"/>
  <c r="H143" i="7"/>
  <c r="J143" i="7" s="1"/>
  <c r="I142" i="7"/>
  <c r="H142" i="7"/>
  <c r="I141" i="7"/>
  <c r="H141" i="7"/>
  <c r="J141" i="7" s="1"/>
  <c r="I140" i="7"/>
  <c r="H140" i="7"/>
  <c r="J140" i="7" s="1"/>
  <c r="I139" i="7"/>
  <c r="H139" i="7"/>
  <c r="J139" i="7" s="1"/>
  <c r="I138" i="7"/>
  <c r="H138" i="7"/>
  <c r="J138" i="7" s="1"/>
  <c r="I137" i="7"/>
  <c r="H137" i="7"/>
  <c r="J137" i="7" s="1"/>
  <c r="I136" i="7"/>
  <c r="H136" i="7"/>
  <c r="J136" i="7" s="1"/>
  <c r="I135" i="7"/>
  <c r="H135" i="7"/>
  <c r="J135" i="7" s="1"/>
  <c r="I134" i="7"/>
  <c r="H134" i="7"/>
  <c r="I133" i="7"/>
  <c r="H133" i="7"/>
  <c r="J133" i="7" s="1"/>
  <c r="I132" i="7"/>
  <c r="H132" i="7"/>
  <c r="J132" i="7" s="1"/>
  <c r="J131" i="7"/>
  <c r="I131" i="7"/>
  <c r="H131" i="7"/>
  <c r="I130" i="7"/>
  <c r="H130" i="7"/>
  <c r="J130" i="7" s="1"/>
  <c r="I129" i="7"/>
  <c r="H129" i="7"/>
  <c r="J129" i="7" s="1"/>
  <c r="I128" i="7"/>
  <c r="H128" i="7"/>
  <c r="J128" i="7" s="1"/>
  <c r="I127" i="7"/>
  <c r="H127" i="7"/>
  <c r="J127" i="7" s="1"/>
  <c r="I126" i="7"/>
  <c r="H126" i="7"/>
  <c r="I125" i="7"/>
  <c r="H125" i="7"/>
  <c r="J125" i="7" s="1"/>
  <c r="I124" i="7"/>
  <c r="H124" i="7"/>
  <c r="J124" i="7" s="1"/>
  <c r="I123" i="7"/>
  <c r="H123" i="7"/>
  <c r="J123" i="7" s="1"/>
  <c r="I122" i="7"/>
  <c r="H122" i="7"/>
  <c r="J122" i="7" s="1"/>
  <c r="I121" i="7"/>
  <c r="H121" i="7"/>
  <c r="J121" i="7" s="1"/>
  <c r="I120" i="7"/>
  <c r="H120" i="7"/>
  <c r="J120" i="7" s="1"/>
  <c r="I119" i="7"/>
  <c r="H119" i="7"/>
  <c r="J119" i="7" s="1"/>
  <c r="I118" i="7"/>
  <c r="H118" i="7"/>
  <c r="I117" i="7"/>
  <c r="H117" i="7"/>
  <c r="J117" i="7" s="1"/>
  <c r="I116" i="7"/>
  <c r="H116" i="7"/>
  <c r="J116" i="7" s="1"/>
  <c r="I115" i="7"/>
  <c r="H115" i="7"/>
  <c r="J115" i="7" s="1"/>
  <c r="I114" i="7"/>
  <c r="H114" i="7"/>
  <c r="J114" i="7" s="1"/>
  <c r="I113" i="7"/>
  <c r="H113" i="7"/>
  <c r="J113" i="7" s="1"/>
  <c r="I112" i="7"/>
  <c r="H112" i="7"/>
  <c r="J112" i="7" s="1"/>
  <c r="I111" i="7"/>
  <c r="H111" i="7"/>
  <c r="J111" i="7" s="1"/>
  <c r="I110" i="7"/>
  <c r="H110" i="7"/>
  <c r="I109" i="7"/>
  <c r="H109" i="7"/>
  <c r="J109" i="7" s="1"/>
  <c r="I108" i="7"/>
  <c r="H108" i="7"/>
  <c r="J108" i="7" s="1"/>
  <c r="I107" i="7"/>
  <c r="H107" i="7"/>
  <c r="J107" i="7" s="1"/>
  <c r="I106" i="7"/>
  <c r="H106" i="7"/>
  <c r="J106" i="7" s="1"/>
  <c r="I105" i="7"/>
  <c r="H105" i="7"/>
  <c r="J105" i="7" s="1"/>
  <c r="I104" i="7"/>
  <c r="H104" i="7"/>
  <c r="J104" i="7" s="1"/>
  <c r="I103" i="7"/>
  <c r="H103" i="7"/>
  <c r="J103" i="7" s="1"/>
  <c r="I102" i="7"/>
  <c r="H102" i="7"/>
  <c r="I101" i="7"/>
  <c r="H101" i="7"/>
  <c r="J101" i="7" s="1"/>
  <c r="I100" i="7"/>
  <c r="H100" i="7"/>
  <c r="J100" i="7" s="1"/>
  <c r="I99" i="7"/>
  <c r="H99" i="7"/>
  <c r="J99" i="7" s="1"/>
  <c r="I98" i="7"/>
  <c r="H98" i="7"/>
  <c r="J98" i="7" s="1"/>
  <c r="I97" i="7"/>
  <c r="H97" i="7"/>
  <c r="J97" i="7" s="1"/>
  <c r="I96" i="7"/>
  <c r="H96" i="7"/>
  <c r="J96" i="7" s="1"/>
  <c r="I95" i="7"/>
  <c r="H95" i="7"/>
  <c r="J95" i="7" s="1"/>
  <c r="I94" i="7"/>
  <c r="H94" i="7"/>
  <c r="I93" i="7"/>
  <c r="H93" i="7"/>
  <c r="J93" i="7" s="1"/>
  <c r="I92" i="7"/>
  <c r="H92" i="7"/>
  <c r="J92" i="7" s="1"/>
  <c r="I91" i="7"/>
  <c r="H91" i="7"/>
  <c r="J91" i="7" s="1"/>
  <c r="I90" i="7"/>
  <c r="H90" i="7"/>
  <c r="J90" i="7" s="1"/>
  <c r="I89" i="7"/>
  <c r="H89" i="7"/>
  <c r="J89" i="7" s="1"/>
  <c r="I88" i="7"/>
  <c r="H88" i="7"/>
  <c r="J88" i="7" s="1"/>
  <c r="I87" i="7"/>
  <c r="H87" i="7"/>
  <c r="J87" i="7" s="1"/>
  <c r="I86" i="7"/>
  <c r="H86" i="7"/>
  <c r="I85" i="7"/>
  <c r="H85" i="7"/>
  <c r="J85" i="7" s="1"/>
  <c r="I84" i="7"/>
  <c r="H84" i="7"/>
  <c r="J84" i="7" s="1"/>
  <c r="J83" i="7"/>
  <c r="I83" i="7"/>
  <c r="H83" i="7"/>
  <c r="I82" i="7"/>
  <c r="H82" i="7"/>
  <c r="J82" i="7" s="1"/>
  <c r="I81" i="7"/>
  <c r="H81" i="7"/>
  <c r="J81" i="7" s="1"/>
  <c r="I80" i="7"/>
  <c r="H80" i="7"/>
  <c r="J80" i="7" s="1"/>
  <c r="I79" i="7"/>
  <c r="H79" i="7"/>
  <c r="J79" i="7" s="1"/>
  <c r="I78" i="7"/>
  <c r="H78" i="7"/>
  <c r="I77" i="7"/>
  <c r="H77" i="7"/>
  <c r="J77" i="7" s="1"/>
  <c r="I76" i="7"/>
  <c r="H76" i="7"/>
  <c r="J76" i="7" s="1"/>
  <c r="I75" i="7"/>
  <c r="H75" i="7"/>
  <c r="J75" i="7" s="1"/>
  <c r="I74" i="7"/>
  <c r="H74" i="7"/>
  <c r="J74" i="7" s="1"/>
  <c r="I73" i="7"/>
  <c r="H73" i="7"/>
  <c r="J73" i="7" s="1"/>
  <c r="I72" i="7"/>
  <c r="H72" i="7"/>
  <c r="J72" i="7" s="1"/>
  <c r="I71" i="7"/>
  <c r="H71" i="7"/>
  <c r="J71" i="7" s="1"/>
  <c r="I70" i="7"/>
  <c r="H70" i="7"/>
  <c r="I69" i="7"/>
  <c r="H69" i="7"/>
  <c r="J69" i="7" s="1"/>
  <c r="I68" i="7"/>
  <c r="H68" i="7"/>
  <c r="J68" i="7" s="1"/>
  <c r="J67" i="7"/>
  <c r="I67" i="7"/>
  <c r="H67" i="7"/>
  <c r="I66" i="7"/>
  <c r="H66" i="7"/>
  <c r="J66" i="7" s="1"/>
  <c r="I65" i="7"/>
  <c r="H65" i="7"/>
  <c r="J65" i="7" s="1"/>
  <c r="I64" i="7"/>
  <c r="H64" i="7"/>
  <c r="J64" i="7" s="1"/>
  <c r="I63" i="7"/>
  <c r="H63" i="7"/>
  <c r="J63" i="7" s="1"/>
  <c r="I62" i="7"/>
  <c r="H62" i="7"/>
  <c r="I61" i="7"/>
  <c r="H61" i="7"/>
  <c r="J61" i="7" s="1"/>
  <c r="I60" i="7"/>
  <c r="H60" i="7"/>
  <c r="J60" i="7" s="1"/>
  <c r="I59" i="7"/>
  <c r="H59" i="7"/>
  <c r="J59" i="7" s="1"/>
  <c r="I58" i="7"/>
  <c r="H58" i="7"/>
  <c r="J58" i="7" s="1"/>
  <c r="I57" i="7"/>
  <c r="H57" i="7"/>
  <c r="J57" i="7" s="1"/>
  <c r="I56" i="7"/>
  <c r="H56" i="7"/>
  <c r="J56" i="7" s="1"/>
  <c r="I55" i="7"/>
  <c r="H55" i="7"/>
  <c r="J55" i="7" s="1"/>
  <c r="I54" i="7"/>
  <c r="H54" i="7"/>
  <c r="I53" i="7"/>
  <c r="H53" i="7"/>
  <c r="J53" i="7" s="1"/>
  <c r="I52" i="7"/>
  <c r="H52" i="7"/>
  <c r="J52" i="7" s="1"/>
  <c r="I51" i="7"/>
  <c r="H51" i="7"/>
  <c r="J51" i="7" s="1"/>
  <c r="I50" i="7"/>
  <c r="H50" i="7"/>
  <c r="J50" i="7" s="1"/>
  <c r="I49" i="7"/>
  <c r="H49" i="7"/>
  <c r="J49" i="7" s="1"/>
  <c r="I48" i="7"/>
  <c r="H48" i="7"/>
  <c r="J48" i="7" s="1"/>
  <c r="I47" i="7"/>
  <c r="H47" i="7"/>
  <c r="J47" i="7" s="1"/>
  <c r="I46" i="7"/>
  <c r="H46" i="7"/>
  <c r="I45" i="7"/>
  <c r="H45" i="7"/>
  <c r="J45" i="7" s="1"/>
  <c r="I44" i="7"/>
  <c r="H44" i="7"/>
  <c r="J44" i="7" s="1"/>
  <c r="I43" i="7"/>
  <c r="H43" i="7"/>
  <c r="J43" i="7" s="1"/>
  <c r="I42" i="7"/>
  <c r="H42" i="7"/>
  <c r="J42" i="7" s="1"/>
  <c r="I41" i="7"/>
  <c r="H41" i="7"/>
  <c r="J41" i="7" s="1"/>
  <c r="I40" i="7"/>
  <c r="H40" i="7"/>
  <c r="J40" i="7" s="1"/>
  <c r="I39" i="7"/>
  <c r="H39" i="7"/>
  <c r="J39" i="7" s="1"/>
  <c r="I38" i="7"/>
  <c r="H38" i="7"/>
  <c r="C38" i="7"/>
  <c r="B38" i="7"/>
  <c r="D38" i="7" s="1"/>
  <c r="I37" i="7"/>
  <c r="H37" i="7"/>
  <c r="J37" i="7" s="1"/>
  <c r="C37" i="7"/>
  <c r="B37" i="7"/>
  <c r="D37" i="7" s="1"/>
  <c r="I36" i="7"/>
  <c r="H36" i="7"/>
  <c r="C36" i="7"/>
  <c r="B36" i="7"/>
  <c r="D36" i="7" s="1"/>
  <c r="I35" i="7"/>
  <c r="H35" i="7"/>
  <c r="J35" i="7" s="1"/>
  <c r="C35" i="7"/>
  <c r="B35" i="7"/>
  <c r="D35" i="7" s="1"/>
  <c r="I34" i="7"/>
  <c r="H34" i="7"/>
  <c r="C34" i="7"/>
  <c r="B34" i="7"/>
  <c r="D34" i="7" s="1"/>
  <c r="I33" i="7"/>
  <c r="H33" i="7"/>
  <c r="J33" i="7" s="1"/>
  <c r="C33" i="7"/>
  <c r="B33" i="7"/>
  <c r="D33" i="7" s="1"/>
  <c r="I32" i="7"/>
  <c r="H32" i="7"/>
  <c r="C32" i="7"/>
  <c r="B32" i="7"/>
  <c r="D32" i="7" s="1"/>
  <c r="I31" i="7"/>
  <c r="H31" i="7"/>
  <c r="C31" i="7"/>
  <c r="B31" i="7"/>
  <c r="D31" i="7" s="1"/>
  <c r="I30" i="7"/>
  <c r="H30" i="7"/>
  <c r="J30" i="7" s="1"/>
  <c r="C30" i="7"/>
  <c r="B30" i="7"/>
  <c r="D30" i="7" s="1"/>
  <c r="I29" i="7"/>
  <c r="H29" i="7"/>
  <c r="D29" i="7"/>
  <c r="C29" i="7"/>
  <c r="B29" i="7"/>
  <c r="I28" i="7"/>
  <c r="H28" i="7"/>
  <c r="J28" i="7" s="1"/>
  <c r="C28" i="7"/>
  <c r="B28" i="7"/>
  <c r="D28" i="7" s="1"/>
  <c r="W27" i="7"/>
  <c r="I27" i="7"/>
  <c r="H27" i="7"/>
  <c r="J27" i="7" s="1"/>
  <c r="C27" i="7"/>
  <c r="B27" i="7"/>
  <c r="J26" i="7"/>
  <c r="I26" i="7"/>
  <c r="H26" i="7"/>
  <c r="C26" i="7"/>
  <c r="B26" i="7"/>
  <c r="D26" i="7" s="1"/>
  <c r="I25" i="7"/>
  <c r="H25" i="7"/>
  <c r="J25" i="7" s="1"/>
  <c r="C25" i="7"/>
  <c r="B25" i="7"/>
  <c r="I24" i="7"/>
  <c r="H24" i="7"/>
  <c r="J24" i="7" s="1"/>
  <c r="C24" i="7"/>
  <c r="B24" i="7"/>
  <c r="D24" i="7" s="1"/>
  <c r="I23" i="7"/>
  <c r="H23" i="7"/>
  <c r="J23" i="7" s="1"/>
  <c r="C23" i="7"/>
  <c r="B23" i="7"/>
  <c r="I22" i="7"/>
  <c r="H22" i="7"/>
  <c r="J22" i="7" s="1"/>
  <c r="C22" i="7"/>
  <c r="B22" i="7"/>
  <c r="D22" i="7" s="1"/>
  <c r="I21" i="7"/>
  <c r="H21" i="7"/>
  <c r="J21" i="7" s="1"/>
  <c r="C21" i="7"/>
  <c r="B21" i="7"/>
  <c r="I20" i="7"/>
  <c r="H20" i="7"/>
  <c r="J20" i="7" s="1"/>
  <c r="C20" i="7"/>
  <c r="B20" i="7"/>
  <c r="D20" i="7" s="1"/>
  <c r="I19" i="7"/>
  <c r="H19" i="7"/>
  <c r="J19" i="7" s="1"/>
  <c r="C19" i="7"/>
  <c r="B19" i="7"/>
  <c r="J18" i="7"/>
  <c r="I18" i="7"/>
  <c r="H18" i="7"/>
  <c r="C18" i="7"/>
  <c r="B18" i="7"/>
  <c r="D18" i="7" s="1"/>
  <c r="X17" i="7"/>
  <c r="W17" i="7"/>
  <c r="I17" i="7"/>
  <c r="H17" i="7"/>
  <c r="J17" i="7" s="1"/>
  <c r="C17" i="7"/>
  <c r="B17" i="7"/>
  <c r="D17" i="7" s="1"/>
  <c r="I16" i="7"/>
  <c r="H16" i="7"/>
  <c r="J16" i="7" s="1"/>
  <c r="C16" i="7"/>
  <c r="B16" i="7"/>
  <c r="J15" i="7"/>
  <c r="I15" i="7"/>
  <c r="H15" i="7"/>
  <c r="C15" i="7"/>
  <c r="B15" i="7"/>
  <c r="D15" i="7" s="1"/>
  <c r="I14" i="7"/>
  <c r="H14" i="7"/>
  <c r="J14" i="7" s="1"/>
  <c r="C14" i="7"/>
  <c r="B14" i="7"/>
  <c r="I13" i="7"/>
  <c r="H13" i="7"/>
  <c r="J13" i="7" s="1"/>
  <c r="C13" i="7"/>
  <c r="B13" i="7"/>
  <c r="D13" i="7" s="1"/>
  <c r="I12" i="7"/>
  <c r="H12" i="7"/>
  <c r="J12" i="7" s="1"/>
  <c r="C12" i="7"/>
  <c r="B12" i="7"/>
  <c r="I11" i="7"/>
  <c r="H11" i="7"/>
  <c r="J11" i="7" s="1"/>
  <c r="C11" i="7"/>
  <c r="B11" i="7"/>
  <c r="D11" i="7" s="1"/>
  <c r="I10" i="7"/>
  <c r="H10" i="7"/>
  <c r="J10" i="7" s="1"/>
  <c r="C10" i="7"/>
  <c r="B10" i="7"/>
  <c r="I9" i="7"/>
  <c r="H9" i="7"/>
  <c r="J9" i="7" s="1"/>
  <c r="C9" i="7"/>
  <c r="B9" i="7"/>
  <c r="D9" i="7" s="1"/>
  <c r="W8" i="7"/>
  <c r="I8" i="7"/>
  <c r="H8" i="7"/>
  <c r="J8" i="7" s="1"/>
  <c r="C8" i="7"/>
  <c r="B8" i="7"/>
  <c r="D8" i="7" s="1"/>
  <c r="I7" i="7"/>
  <c r="H7" i="7"/>
  <c r="C7" i="7"/>
  <c r="B7" i="7"/>
  <c r="D7" i="7" s="1"/>
  <c r="I6" i="7"/>
  <c r="H6" i="7"/>
  <c r="J6" i="7" s="1"/>
  <c r="C6" i="7"/>
  <c r="B6" i="7"/>
  <c r="D6" i="7" s="1"/>
  <c r="I5" i="7"/>
  <c r="H5" i="7"/>
  <c r="D5" i="7"/>
  <c r="C5" i="7"/>
  <c r="B5" i="7"/>
  <c r="I4" i="7"/>
  <c r="H4" i="7"/>
  <c r="J4" i="7" s="1"/>
  <c r="C4" i="7"/>
  <c r="B4" i="7"/>
  <c r="D4" i="7" s="1"/>
  <c r="I3" i="7"/>
  <c r="H3" i="7"/>
  <c r="C3" i="7"/>
  <c r="B3" i="7"/>
  <c r="D3" i="7" s="1"/>
  <c r="I2" i="7"/>
  <c r="H2" i="7"/>
  <c r="J2" i="7" s="1"/>
  <c r="C2" i="7"/>
  <c r="B2" i="7"/>
  <c r="D2" i="7" s="1"/>
  <c r="B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2" i="3"/>
  <c r="D4" i="9" l="1"/>
  <c r="D5" i="9"/>
  <c r="D6" i="9"/>
  <c r="J7" i="9"/>
  <c r="J8" i="9"/>
  <c r="D31" i="9"/>
  <c r="J103" i="9"/>
  <c r="J215" i="9"/>
  <c r="J286" i="9"/>
  <c r="J311" i="9"/>
  <c r="J9" i="9"/>
  <c r="J10" i="9"/>
  <c r="D12" i="9"/>
  <c r="D13" i="9"/>
  <c r="D14" i="9"/>
  <c r="J16" i="9"/>
  <c r="J17" i="9"/>
  <c r="D18" i="9"/>
  <c r="D19" i="9"/>
  <c r="J21" i="9"/>
  <c r="J22" i="9"/>
  <c r="J23" i="9"/>
  <c r="D25" i="9"/>
  <c r="D26" i="9"/>
  <c r="D27" i="9"/>
  <c r="J29" i="9"/>
  <c r="J30" i="9"/>
  <c r="D33" i="9"/>
  <c r="D34" i="9"/>
  <c r="J38" i="9"/>
  <c r="J44" i="9"/>
  <c r="J51" i="9"/>
  <c r="J53" i="9"/>
  <c r="J62" i="9"/>
  <c r="J68" i="9"/>
  <c r="J72" i="9"/>
  <c r="J77" i="9"/>
  <c r="J84" i="9"/>
  <c r="J131" i="9"/>
  <c r="J133" i="9"/>
  <c r="J144" i="9"/>
  <c r="J146" i="9"/>
  <c r="J148" i="9"/>
  <c r="J150" i="9"/>
  <c r="J163" i="9"/>
  <c r="J165" i="9"/>
  <c r="J176" i="9"/>
  <c r="J178" i="9"/>
  <c r="J180" i="9"/>
  <c r="J182" i="9"/>
  <c r="J195" i="9"/>
  <c r="J197" i="9"/>
  <c r="J208" i="9"/>
  <c r="J210" i="9"/>
  <c r="J212" i="9"/>
  <c r="J214" i="9"/>
  <c r="J227" i="9"/>
  <c r="J229" i="9"/>
  <c r="J240" i="9"/>
  <c r="J242" i="9"/>
  <c r="J244" i="9"/>
  <c r="J246" i="9"/>
  <c r="J259" i="9"/>
  <c r="J261" i="9"/>
  <c r="J272" i="9"/>
  <c r="J274" i="9"/>
  <c r="J276" i="9"/>
  <c r="J283" i="9"/>
  <c r="J285" i="9"/>
  <c r="J288" i="9"/>
  <c r="J290" i="9"/>
  <c r="J292" i="9"/>
  <c r="J299" i="9"/>
  <c r="J301" i="9"/>
  <c r="J304" i="9"/>
  <c r="J306" i="9"/>
  <c r="J308" i="9"/>
  <c r="J310" i="9"/>
  <c r="J115" i="9"/>
  <c r="J117" i="9"/>
  <c r="J120" i="9"/>
  <c r="J122" i="9"/>
  <c r="J124" i="9"/>
  <c r="J126" i="9"/>
  <c r="J139" i="9"/>
  <c r="J141" i="9"/>
  <c r="J152" i="9"/>
  <c r="J154" i="9"/>
  <c r="J156" i="9"/>
  <c r="J158" i="9"/>
  <c r="J171" i="9"/>
  <c r="J173" i="9"/>
  <c r="J184" i="9"/>
  <c r="J186" i="9"/>
  <c r="J188" i="9"/>
  <c r="J190" i="9"/>
  <c r="J203" i="9"/>
  <c r="J205" i="9"/>
  <c r="J216" i="9"/>
  <c r="J218" i="9"/>
  <c r="J220" i="9"/>
  <c r="J222" i="9"/>
  <c r="J235" i="9"/>
  <c r="J237" i="9"/>
  <c r="J250" i="9"/>
  <c r="J252" i="9"/>
  <c r="J254" i="9"/>
  <c r="J269" i="9"/>
  <c r="D16" i="9"/>
  <c r="D17" i="9"/>
  <c r="J18" i="9"/>
  <c r="J19" i="9"/>
  <c r="D21" i="9"/>
  <c r="D22" i="9"/>
  <c r="D23" i="9"/>
  <c r="J25" i="9"/>
  <c r="J26" i="9"/>
  <c r="J27" i="9"/>
  <c r="D29" i="9"/>
  <c r="D30" i="9"/>
  <c r="J33" i="9"/>
  <c r="J45" i="9"/>
  <c r="J52" i="9"/>
  <c r="J69" i="9"/>
  <c r="J71" i="9"/>
  <c r="J76" i="9"/>
  <c r="J83" i="9"/>
  <c r="J85" i="9"/>
  <c r="J128" i="9"/>
  <c r="J130" i="9"/>
  <c r="J132" i="9"/>
  <c r="J134" i="9"/>
  <c r="J147" i="9"/>
  <c r="J149" i="9"/>
  <c r="J160" i="9"/>
  <c r="J162" i="9"/>
  <c r="J164" i="9"/>
  <c r="J166" i="9"/>
  <c r="J179" i="9"/>
  <c r="J181" i="9"/>
  <c r="J192" i="9"/>
  <c r="J194" i="9"/>
  <c r="J196" i="9"/>
  <c r="J198" i="9"/>
  <c r="J211" i="9"/>
  <c r="J213" i="9"/>
  <c r="J224" i="9"/>
  <c r="J226" i="9"/>
  <c r="J228" i="9"/>
  <c r="J230" i="9"/>
  <c r="J243" i="9"/>
  <c r="J245" i="9"/>
  <c r="J256" i="9"/>
  <c r="J258" i="9"/>
  <c r="J260" i="9"/>
  <c r="J262" i="9"/>
  <c r="J275" i="9"/>
  <c r="J277" i="9"/>
  <c r="J280" i="9"/>
  <c r="J282" i="9"/>
  <c r="J284" i="9"/>
  <c r="J291" i="9"/>
  <c r="J293" i="9"/>
  <c r="J296" i="9"/>
  <c r="J298" i="9"/>
  <c r="J300" i="9"/>
  <c r="J307" i="9"/>
  <c r="J309" i="9"/>
  <c r="J54" i="9"/>
  <c r="J86" i="9"/>
  <c r="J46" i="9"/>
  <c r="J78" i="9"/>
  <c r="D32" i="9"/>
  <c r="D36" i="9"/>
  <c r="J41" i="9"/>
  <c r="J49" i="9"/>
  <c r="J57" i="9"/>
  <c r="J65" i="9"/>
  <c r="J73" i="9"/>
  <c r="J81" i="9"/>
  <c r="J89" i="9"/>
  <c r="J97" i="9"/>
  <c r="J105" i="9"/>
  <c r="J113" i="9"/>
  <c r="J121" i="9"/>
  <c r="J129" i="9"/>
  <c r="J137" i="9"/>
  <c r="J145" i="9"/>
  <c r="J153" i="9"/>
  <c r="J161" i="9"/>
  <c r="J169" i="9"/>
  <c r="J177" i="9"/>
  <c r="J185" i="9"/>
  <c r="J193" i="9"/>
  <c r="J201" i="9"/>
  <c r="J209" i="9"/>
  <c r="J217" i="9"/>
  <c r="J225" i="9"/>
  <c r="J233" i="9"/>
  <c r="J241" i="9"/>
  <c r="J249" i="9"/>
  <c r="J257" i="9"/>
  <c r="J265" i="9"/>
  <c r="J273" i="9"/>
  <c r="J281" i="9"/>
  <c r="J289" i="9"/>
  <c r="J297" i="9"/>
  <c r="J305" i="9"/>
  <c r="J313" i="9"/>
  <c r="J321" i="9"/>
  <c r="J329" i="9"/>
  <c r="J337" i="9"/>
  <c r="J345" i="9"/>
  <c r="J353" i="9"/>
  <c r="J361" i="9"/>
  <c r="D9" i="8"/>
  <c r="D12" i="8"/>
  <c r="D13" i="8"/>
  <c r="J24" i="8"/>
  <c r="J9" i="8"/>
  <c r="J12" i="8"/>
  <c r="J13" i="8"/>
  <c r="D25" i="8"/>
  <c r="J54" i="8"/>
  <c r="J302" i="8"/>
  <c r="D16" i="8"/>
  <c r="D17" i="8"/>
  <c r="J20" i="8"/>
  <c r="D28" i="8"/>
  <c r="J107" i="8"/>
  <c r="J109" i="8"/>
  <c r="J138" i="8"/>
  <c r="J140" i="8"/>
  <c r="J171" i="8"/>
  <c r="J173" i="8"/>
  <c r="J202" i="8"/>
  <c r="J204" i="8"/>
  <c r="J235" i="8"/>
  <c r="J237" i="8"/>
  <c r="J268" i="8"/>
  <c r="J299" i="8"/>
  <c r="J301" i="8"/>
  <c r="J332" i="8"/>
  <c r="J72" i="8"/>
  <c r="J74" i="8"/>
  <c r="J76" i="8"/>
  <c r="J80" i="8"/>
  <c r="J82" i="8"/>
  <c r="J123" i="8"/>
  <c r="J125" i="8"/>
  <c r="J156" i="8"/>
  <c r="J187" i="8"/>
  <c r="J189" i="8"/>
  <c r="J218" i="8"/>
  <c r="J220" i="8"/>
  <c r="J251" i="8"/>
  <c r="J253" i="8"/>
  <c r="J282" i="8"/>
  <c r="J284" i="8"/>
  <c r="J315" i="8"/>
  <c r="J317" i="8"/>
  <c r="J344" i="8"/>
  <c r="J346" i="8"/>
  <c r="J348" i="8"/>
  <c r="J16" i="8"/>
  <c r="J17" i="8"/>
  <c r="J28" i="8"/>
  <c r="D35" i="8"/>
  <c r="J104" i="8"/>
  <c r="J106" i="8"/>
  <c r="J108" i="8"/>
  <c r="J135" i="8"/>
  <c r="J139" i="8"/>
  <c r="J141" i="8"/>
  <c r="J168" i="8"/>
  <c r="J170" i="8"/>
  <c r="J172" i="8"/>
  <c r="J203" i="8"/>
  <c r="J205" i="8"/>
  <c r="J234" i="8"/>
  <c r="J236" i="8"/>
  <c r="J267" i="8"/>
  <c r="J269" i="8"/>
  <c r="J298" i="8"/>
  <c r="J300" i="8"/>
  <c r="J331" i="8"/>
  <c r="J333" i="8"/>
  <c r="J58" i="8"/>
  <c r="J71" i="8"/>
  <c r="J75" i="8"/>
  <c r="J77" i="8"/>
  <c r="J79" i="8"/>
  <c r="J86" i="8"/>
  <c r="J118" i="8"/>
  <c r="J120" i="8"/>
  <c r="J122" i="8"/>
  <c r="J124" i="8"/>
  <c r="J149" i="8"/>
  <c r="J151" i="8"/>
  <c r="J155" i="8"/>
  <c r="J157" i="8"/>
  <c r="J182" i="8"/>
  <c r="J184" i="8"/>
  <c r="J186" i="8"/>
  <c r="J188" i="8"/>
  <c r="J213" i="8"/>
  <c r="J215" i="8"/>
  <c r="J219" i="8"/>
  <c r="J221" i="8"/>
  <c r="J246" i="8"/>
  <c r="J248" i="8"/>
  <c r="J250" i="8"/>
  <c r="J252" i="8"/>
  <c r="J275" i="8"/>
  <c r="J277" i="8"/>
  <c r="J279" i="8"/>
  <c r="J283" i="8"/>
  <c r="J285" i="8"/>
  <c r="J308" i="8"/>
  <c r="J310" i="8"/>
  <c r="J312" i="8"/>
  <c r="J314" i="8"/>
  <c r="J316" i="8"/>
  <c r="J341" i="8"/>
  <c r="J343" i="8"/>
  <c r="J347" i="8"/>
  <c r="J349" i="8"/>
  <c r="J2" i="8"/>
  <c r="J3" i="8"/>
  <c r="J4" i="8"/>
  <c r="D6" i="8"/>
  <c r="D7" i="8"/>
  <c r="D8" i="8"/>
  <c r="J10" i="8"/>
  <c r="J11" i="8"/>
  <c r="D14" i="8"/>
  <c r="D15" i="8"/>
  <c r="D18" i="8"/>
  <c r="D19" i="8"/>
  <c r="D20" i="8"/>
  <c r="J21" i="8"/>
  <c r="J22" i="8"/>
  <c r="J23" i="8"/>
  <c r="D26" i="8"/>
  <c r="D27" i="8"/>
  <c r="J29" i="8"/>
  <c r="J30" i="8"/>
  <c r="J31" i="8"/>
  <c r="D34" i="8"/>
  <c r="J37" i="8"/>
  <c r="J53" i="8"/>
  <c r="J55" i="8"/>
  <c r="J60" i="8"/>
  <c r="J67" i="8"/>
  <c r="J69" i="8"/>
  <c r="J78" i="8"/>
  <c r="J84" i="8"/>
  <c r="J88" i="8"/>
  <c r="J93" i="8"/>
  <c r="J100" i="8"/>
  <c r="D2" i="8"/>
  <c r="D3" i="8"/>
  <c r="D4" i="8"/>
  <c r="J6" i="8"/>
  <c r="J7" i="8"/>
  <c r="J8" i="8"/>
  <c r="D10" i="8"/>
  <c r="D11" i="8"/>
  <c r="J14" i="8"/>
  <c r="J15" i="8"/>
  <c r="J18" i="8"/>
  <c r="J19" i="8"/>
  <c r="D22" i="8"/>
  <c r="D23" i="8"/>
  <c r="D24" i="8"/>
  <c r="J25" i="8"/>
  <c r="J26" i="8"/>
  <c r="J27" i="8"/>
  <c r="D30" i="8"/>
  <c r="D31" i="8"/>
  <c r="J33" i="8"/>
  <c r="D37" i="8"/>
  <c r="D38" i="8"/>
  <c r="J46" i="8"/>
  <c r="J52" i="8"/>
  <c r="J56" i="8"/>
  <c r="J61" i="8"/>
  <c r="J68" i="8"/>
  <c r="J85" i="8"/>
  <c r="J87" i="8"/>
  <c r="J92" i="8"/>
  <c r="J99" i="8"/>
  <c r="J101" i="8"/>
  <c r="J34" i="8"/>
  <c r="J62" i="8"/>
  <c r="J94" i="8"/>
  <c r="J38" i="8"/>
  <c r="J70" i="8"/>
  <c r="J102" i="8"/>
  <c r="D32" i="8"/>
  <c r="D36" i="8"/>
  <c r="J41" i="8"/>
  <c r="J49" i="8"/>
  <c r="J57" i="8"/>
  <c r="J65" i="8"/>
  <c r="J73" i="8"/>
  <c r="J81" i="8"/>
  <c r="J89" i="8"/>
  <c r="J97" i="8"/>
  <c r="J105" i="8"/>
  <c r="J113" i="8"/>
  <c r="J121" i="8"/>
  <c r="J129" i="8"/>
  <c r="J137" i="8"/>
  <c r="J145" i="8"/>
  <c r="J153" i="8"/>
  <c r="J161" i="8"/>
  <c r="J169" i="8"/>
  <c r="J177" i="8"/>
  <c r="J185" i="8"/>
  <c r="J193" i="8"/>
  <c r="J201" i="8"/>
  <c r="J209" i="8"/>
  <c r="J217" i="8"/>
  <c r="J225" i="8"/>
  <c r="J233" i="8"/>
  <c r="J241" i="8"/>
  <c r="J249" i="8"/>
  <c r="J257" i="8"/>
  <c r="J265" i="8"/>
  <c r="J273" i="8"/>
  <c r="J281" i="8"/>
  <c r="J289" i="8"/>
  <c r="J297" i="8"/>
  <c r="J305" i="8"/>
  <c r="J313" i="8"/>
  <c r="J321" i="8"/>
  <c r="J329" i="8"/>
  <c r="J337" i="8"/>
  <c r="J345" i="8"/>
  <c r="J353" i="8"/>
  <c r="J361" i="8"/>
  <c r="D23" i="7"/>
  <c r="D12" i="7"/>
  <c r="D19" i="7"/>
  <c r="J5" i="7"/>
  <c r="D16" i="7"/>
  <c r="D27" i="7"/>
  <c r="J29" i="7"/>
  <c r="J3" i="7"/>
  <c r="D14" i="7"/>
  <c r="D25" i="7"/>
  <c r="J7" i="7"/>
  <c r="D10" i="7"/>
  <c r="D21" i="7"/>
  <c r="J31" i="7"/>
  <c r="J34" i="7"/>
  <c r="J38" i="7"/>
  <c r="J54" i="7"/>
  <c r="J70" i="7"/>
  <c r="J86" i="7"/>
  <c r="J102" i="7"/>
  <c r="J118" i="7"/>
  <c r="J134" i="7"/>
  <c r="J150" i="7"/>
  <c r="J166" i="7"/>
  <c r="J182" i="7"/>
  <c r="J198" i="7"/>
  <c r="J214" i="7"/>
  <c r="J230" i="7"/>
  <c r="J246" i="7"/>
  <c r="J262" i="7"/>
  <c r="J278" i="7"/>
  <c r="J294" i="7"/>
  <c r="J310" i="7"/>
  <c r="J326" i="7"/>
  <c r="J342" i="7"/>
  <c r="J358" i="7"/>
  <c r="J362" i="7"/>
  <c r="J32" i="7"/>
  <c r="J36" i="7"/>
  <c r="J46" i="7"/>
  <c r="J62" i="7"/>
  <c r="J78" i="7"/>
  <c r="J94" i="7"/>
  <c r="J110" i="7"/>
  <c r="J126" i="7"/>
  <c r="J142" i="7"/>
  <c r="J158" i="7"/>
  <c r="J174" i="7"/>
  <c r="J190" i="7"/>
  <c r="J206" i="7"/>
  <c r="J222" i="7"/>
  <c r="J238" i="7"/>
  <c r="J254" i="7"/>
  <c r="J270" i="7"/>
  <c r="J286" i="7"/>
  <c r="J302" i="7"/>
  <c r="J318" i="7"/>
  <c r="J334" i="7"/>
  <c r="J350" i="7"/>
  <c r="D2" i="3"/>
  <c r="K7" i="4" l="1"/>
  <c r="J4" i="1" l="1"/>
  <c r="J5" i="1"/>
  <c r="B2" i="5" l="1"/>
  <c r="C2" i="4"/>
  <c r="J2" i="5"/>
  <c r="J5" i="5"/>
  <c r="J3" i="5"/>
  <c r="J4" i="5"/>
  <c r="G2" i="5"/>
  <c r="G3" i="5"/>
  <c r="G4" i="5"/>
  <c r="G5" i="5"/>
  <c r="G6" i="5"/>
  <c r="H6" i="5" s="1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M8" i="5"/>
  <c r="O6" i="1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M6" i="5"/>
  <c r="B6" i="5"/>
  <c r="B5" i="5"/>
  <c r="B4" i="5"/>
  <c r="B3" i="5"/>
  <c r="C2" i="1"/>
  <c r="L8" i="1"/>
  <c r="L4" i="1"/>
  <c r="H37" i="5" l="1"/>
  <c r="H29" i="5"/>
  <c r="H17" i="5"/>
  <c r="H9" i="5"/>
  <c r="H5" i="5"/>
  <c r="H36" i="5"/>
  <c r="H32" i="5"/>
  <c r="H28" i="5"/>
  <c r="H24" i="5"/>
  <c r="H16" i="5"/>
  <c r="H12" i="5"/>
  <c r="H8" i="5"/>
  <c r="H33" i="5"/>
  <c r="H25" i="5"/>
  <c r="H13" i="5"/>
  <c r="H35" i="5"/>
  <c r="H31" i="5"/>
  <c r="H27" i="5"/>
  <c r="H19" i="5"/>
  <c r="H15" i="5"/>
  <c r="H3" i="5"/>
  <c r="H38" i="5"/>
  <c r="H34" i="5"/>
  <c r="H26" i="5"/>
  <c r="H22" i="5"/>
  <c r="H18" i="5"/>
  <c r="H10" i="5"/>
  <c r="L7" i="1"/>
  <c r="C37" i="5"/>
  <c r="M4" i="5"/>
  <c r="C16" i="5"/>
  <c r="C36" i="5"/>
  <c r="C24" i="5"/>
  <c r="C28" i="5"/>
  <c r="C3" i="5"/>
  <c r="C5" i="5"/>
  <c r="M5" i="5"/>
  <c r="M7" i="5"/>
  <c r="C6" i="5"/>
  <c r="C8" i="5"/>
  <c r="C13" i="5"/>
  <c r="C25" i="5"/>
  <c r="C29" i="5"/>
  <c r="L6" i="1"/>
  <c r="N6" i="1" s="1"/>
  <c r="L5" i="1"/>
  <c r="C33" i="5" l="1"/>
  <c r="C9" i="5"/>
  <c r="C12" i="5"/>
  <c r="C19" i="5"/>
  <c r="C35" i="5"/>
  <c r="C26" i="5"/>
  <c r="C17" i="5"/>
  <c r="C32" i="5"/>
  <c r="C15" i="5"/>
  <c r="C10" i="5"/>
  <c r="C34" i="5"/>
  <c r="C31" i="5"/>
  <c r="C18" i="5"/>
  <c r="C27" i="5"/>
  <c r="C22" i="5"/>
  <c r="C30" i="5"/>
  <c r="H30" i="5"/>
  <c r="C7" i="5"/>
  <c r="H7" i="5"/>
  <c r="C23" i="5"/>
  <c r="H23" i="5"/>
  <c r="C2" i="5"/>
  <c r="H2" i="5"/>
  <c r="C4" i="5"/>
  <c r="H4" i="5"/>
  <c r="C20" i="5"/>
  <c r="K10" i="5" s="1"/>
  <c r="H20" i="5"/>
  <c r="C21" i="5"/>
  <c r="H21" i="5"/>
  <c r="C14" i="5"/>
  <c r="H14" i="5"/>
  <c r="C38" i="5"/>
  <c r="C11" i="5"/>
  <c r="K11" i="5" s="1"/>
  <c r="H11" i="5"/>
  <c r="K9" i="5" l="1"/>
  <c r="K8" i="5"/>
  <c r="N2" i="1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" i="3"/>
  <c r="D3" i="3" s="1"/>
  <c r="B4" i="3"/>
  <c r="D4" i="3" s="1"/>
  <c r="B5" i="3"/>
  <c r="D5" i="3" s="1"/>
  <c r="B6" i="3"/>
  <c r="B7" i="3"/>
  <c r="B8" i="3"/>
  <c r="B9" i="3"/>
  <c r="D9" i="3" s="1"/>
  <c r="B10" i="3"/>
  <c r="B11" i="3"/>
  <c r="B12" i="3"/>
  <c r="D12" i="3" s="1"/>
  <c r="B13" i="3"/>
  <c r="D13" i="3" s="1"/>
  <c r="B14" i="3"/>
  <c r="B15" i="3"/>
  <c r="B16" i="3"/>
  <c r="B17" i="3"/>
  <c r="D17" i="3" s="1"/>
  <c r="B18" i="3"/>
  <c r="B19" i="3"/>
  <c r="D19" i="3" s="1"/>
  <c r="B20" i="3"/>
  <c r="D20" i="3" s="1"/>
  <c r="B21" i="3"/>
  <c r="D21" i="3" s="1"/>
  <c r="B22" i="3"/>
  <c r="B23" i="3"/>
  <c r="B24" i="3"/>
  <c r="B25" i="3"/>
  <c r="D25" i="3" s="1"/>
  <c r="B26" i="3"/>
  <c r="B27" i="3"/>
  <c r="B28" i="3"/>
  <c r="B29" i="3"/>
  <c r="D29" i="3" s="1"/>
  <c r="B30" i="3"/>
  <c r="B31" i="3"/>
  <c r="B32" i="3"/>
  <c r="D32" i="3" s="1"/>
  <c r="B33" i="3"/>
  <c r="D33" i="3" s="1"/>
  <c r="B34" i="3"/>
  <c r="B35" i="3"/>
  <c r="D35" i="3" s="1"/>
  <c r="B36" i="3"/>
  <c r="B37" i="3"/>
  <c r="D37" i="3" s="1"/>
  <c r="B38" i="3"/>
  <c r="B2" i="4"/>
  <c r="D2" i="4" s="1"/>
  <c r="H2" i="4" s="1"/>
  <c r="C38" i="4"/>
  <c r="C37" i="4"/>
  <c r="C36" i="4"/>
  <c r="C35" i="4"/>
  <c r="C34" i="4"/>
  <c r="C33" i="4"/>
  <c r="C32" i="4"/>
  <c r="C31" i="4"/>
  <c r="C30" i="4"/>
  <c r="C29" i="4"/>
  <c r="C28" i="4"/>
  <c r="T27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T8" i="4"/>
  <c r="C8" i="4"/>
  <c r="C7" i="4"/>
  <c r="C6" i="4"/>
  <c r="C5" i="4"/>
  <c r="C4" i="4"/>
  <c r="C3" i="4"/>
  <c r="D7" i="3"/>
  <c r="D11" i="3"/>
  <c r="D15" i="3"/>
  <c r="D23" i="3"/>
  <c r="D27" i="3"/>
  <c r="D31" i="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W27" i="3"/>
  <c r="X17" i="3"/>
  <c r="W17" i="3"/>
  <c r="W8" i="3"/>
  <c r="C3" i="1"/>
  <c r="C4" i="1"/>
  <c r="C5" i="1"/>
  <c r="D5" i="1" s="1"/>
  <c r="C6" i="1"/>
  <c r="C7" i="1"/>
  <c r="C8" i="1"/>
  <c r="C9" i="1"/>
  <c r="D9" i="1" s="1"/>
  <c r="C10" i="1"/>
  <c r="C11" i="1"/>
  <c r="C12" i="1"/>
  <c r="C13" i="1"/>
  <c r="D13" i="1" s="1"/>
  <c r="C14" i="1"/>
  <c r="D14" i="1" s="1"/>
  <c r="C15" i="1"/>
  <c r="C16" i="1"/>
  <c r="C17" i="1"/>
  <c r="D17" i="1" s="1"/>
  <c r="C18" i="1"/>
  <c r="C19" i="1"/>
  <c r="C20" i="1"/>
  <c r="C21" i="1"/>
  <c r="D21" i="1" s="1"/>
  <c r="C22" i="1"/>
  <c r="C23" i="1"/>
  <c r="C24" i="1"/>
  <c r="C25" i="1"/>
  <c r="D25" i="1" s="1"/>
  <c r="C26" i="1"/>
  <c r="C27" i="1"/>
  <c r="C28" i="1"/>
  <c r="C29" i="1"/>
  <c r="D29" i="1" s="1"/>
  <c r="C30" i="1"/>
  <c r="D30" i="1" s="1"/>
  <c r="C31" i="1"/>
  <c r="C32" i="1"/>
  <c r="C33" i="1"/>
  <c r="D33" i="1" s="1"/>
  <c r="C34" i="1"/>
  <c r="C35" i="1"/>
  <c r="C36" i="1"/>
  <c r="C37" i="1"/>
  <c r="D37" i="1" s="1"/>
  <c r="C38" i="1"/>
  <c r="D36" i="3" l="1"/>
  <c r="D28" i="3"/>
  <c r="D24" i="3"/>
  <c r="D16" i="3"/>
  <c r="D8" i="3"/>
  <c r="D38" i="3"/>
  <c r="D34" i="3"/>
  <c r="D30" i="3"/>
  <c r="D26" i="3"/>
  <c r="D22" i="3"/>
  <c r="D18" i="3"/>
  <c r="D14" i="3"/>
  <c r="D10" i="3"/>
  <c r="D6" i="3"/>
  <c r="D6" i="4"/>
  <c r="H6" i="4" s="1"/>
  <c r="D19" i="4"/>
  <c r="H19" i="4" s="1"/>
  <c r="D31" i="4"/>
  <c r="H31" i="4" s="1"/>
  <c r="D35" i="4"/>
  <c r="H35" i="4" s="1"/>
  <c r="D16" i="4"/>
  <c r="H16" i="4" s="1"/>
  <c r="D36" i="4"/>
  <c r="H36" i="4" s="1"/>
  <c r="D29" i="4"/>
  <c r="H29" i="4" s="1"/>
  <c r="D17" i="4"/>
  <c r="H17" i="4" s="1"/>
  <c r="D5" i="4"/>
  <c r="H5" i="4" s="1"/>
  <c r="D24" i="4"/>
  <c r="H24" i="4" s="1"/>
  <c r="D9" i="4"/>
  <c r="H9" i="4" s="1"/>
  <c r="D12" i="4"/>
  <c r="H12" i="4" s="1"/>
  <c r="D20" i="4"/>
  <c r="D11" i="4"/>
  <c r="D15" i="4"/>
  <c r="H15" i="4" s="1"/>
  <c r="D13" i="4"/>
  <c r="H13" i="4" s="1"/>
  <c r="D21" i="4"/>
  <c r="H21" i="4" s="1"/>
  <c r="D33" i="4"/>
  <c r="H33" i="4" s="1"/>
  <c r="D28" i="4"/>
  <c r="H28" i="4" s="1"/>
  <c r="D37" i="4"/>
  <c r="H37" i="4" s="1"/>
  <c r="D38" i="4"/>
  <c r="H38" i="4" s="1"/>
  <c r="D34" i="4"/>
  <c r="H34" i="4" s="1"/>
  <c r="D22" i="4"/>
  <c r="H22" i="4" s="1"/>
  <c r="D18" i="4"/>
  <c r="H18" i="4" s="1"/>
  <c r="D14" i="4"/>
  <c r="H14" i="4" s="1"/>
  <c r="D10" i="4"/>
  <c r="H10" i="4" s="1"/>
  <c r="D35" i="1"/>
  <c r="D31" i="1"/>
  <c r="D27" i="1"/>
  <c r="D23" i="1"/>
  <c r="D19" i="1"/>
  <c r="D15" i="1"/>
  <c r="D11" i="1"/>
  <c r="D7" i="1"/>
  <c r="D3" i="1"/>
  <c r="D38" i="1"/>
  <c r="D34" i="1"/>
  <c r="D26" i="1"/>
  <c r="D22" i="1"/>
  <c r="D18" i="1"/>
  <c r="D10" i="1"/>
  <c r="D6" i="1"/>
  <c r="E6" i="1" s="1"/>
  <c r="D2" i="1"/>
  <c r="E2" i="1" s="1"/>
  <c r="D36" i="1"/>
  <c r="D32" i="1"/>
  <c r="D28" i="1"/>
  <c r="E28" i="1" s="1"/>
  <c r="D24" i="1"/>
  <c r="E24" i="1" s="1"/>
  <c r="D20" i="1"/>
  <c r="D16" i="1"/>
  <c r="D12" i="1"/>
  <c r="E12" i="1" s="1"/>
  <c r="D8" i="1"/>
  <c r="E8" i="1" s="1"/>
  <c r="D4" i="1"/>
  <c r="D4" i="4"/>
  <c r="H4" i="4" s="1"/>
  <c r="D7" i="4"/>
  <c r="H7" i="4" s="1"/>
  <c r="D26" i="4"/>
  <c r="H26" i="4" s="1"/>
  <c r="D23" i="4"/>
  <c r="H23" i="4" s="1"/>
  <c r="D3" i="4"/>
  <c r="H3" i="4" s="1"/>
  <c r="D8" i="4"/>
  <c r="H8" i="4" s="1"/>
  <c r="D25" i="4"/>
  <c r="H25" i="4" s="1"/>
  <c r="D27" i="4"/>
  <c r="H27" i="4" s="1"/>
  <c r="D30" i="4"/>
  <c r="H30" i="4" s="1"/>
  <c r="D32" i="4"/>
  <c r="H32" i="4" s="1"/>
  <c r="E16" i="1" l="1"/>
  <c r="E32" i="1"/>
  <c r="E10" i="1"/>
  <c r="E34" i="1"/>
  <c r="E11" i="1"/>
  <c r="E27" i="1"/>
  <c r="E4" i="1"/>
  <c r="E20" i="1"/>
  <c r="E13" i="1"/>
  <c r="E29" i="1"/>
  <c r="E36" i="1"/>
  <c r="E18" i="1"/>
  <c r="E38" i="1"/>
  <c r="E15" i="1"/>
  <c r="E31" i="1"/>
  <c r="E37" i="1"/>
  <c r="E17" i="1"/>
  <c r="E33" i="1"/>
  <c r="E22" i="1"/>
  <c r="E3" i="1"/>
  <c r="E19" i="1"/>
  <c r="E35" i="1"/>
  <c r="E5" i="1"/>
  <c r="E21" i="1"/>
  <c r="E14" i="1"/>
  <c r="E26" i="1"/>
  <c r="E7" i="1"/>
  <c r="E23" i="1"/>
  <c r="E9" i="1"/>
  <c r="E25" i="1"/>
  <c r="E30" i="1"/>
  <c r="H11" i="4"/>
  <c r="K8" i="4"/>
  <c r="H20" i="4"/>
  <c r="K5" i="4" s="1"/>
  <c r="K6" i="4"/>
</calcChain>
</file>

<file path=xl/sharedStrings.xml><?xml version="1.0" encoding="utf-8"?>
<sst xmlns="http://schemas.openxmlformats.org/spreadsheetml/2006/main" count="193" uniqueCount="44">
  <si>
    <t>dihed</t>
    <phoneticPr fontId="2"/>
  </si>
  <si>
    <t>MP4/AUG-cc-pVTZ</t>
  </si>
  <si>
    <r>
      <t>v</t>
    </r>
    <r>
      <rPr>
        <sz val="11"/>
        <color theme="1"/>
        <rFont val="ＭＳ Ｐゴシック"/>
        <family val="2"/>
        <charset val="128"/>
        <scheme val="minor"/>
      </rPr>
      <t>3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</si>
  <si>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_CCOH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</si>
  <si>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_OCOH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</si>
  <si>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1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</si>
  <si>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2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</si>
  <si>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_DIHED</t>
    </r>
    <phoneticPr fontId="2"/>
  </si>
  <si>
    <t>V_DIHED</t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</si>
  <si>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4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</si>
  <si>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3</t>
    </r>
    <phoneticPr fontId="2"/>
  </si>
  <si>
    <t>v2'</t>
  </si>
  <si>
    <t>v2'</t>
    <phoneticPr fontId="2"/>
  </si>
  <si>
    <t>v1'</t>
  </si>
  <si>
    <t>v1'</t>
    <phoneticPr fontId="2"/>
  </si>
  <si>
    <t>v1</t>
  </si>
  <si>
    <t>v4</t>
  </si>
  <si>
    <t>v2</t>
  </si>
  <si>
    <t>v3</t>
  </si>
  <si>
    <r>
      <t>v</t>
    </r>
    <r>
      <rPr>
        <sz val="11"/>
        <color theme="1"/>
        <rFont val="ＭＳ Ｐゴシック"/>
        <family val="2"/>
        <charset val="128"/>
        <scheme val="minor"/>
      </rPr>
      <t>2+v2'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</si>
  <si>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1'-v1-v3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</si>
  <si>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1+v3+v4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</si>
  <si>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1'-v1</t>
    </r>
    <phoneticPr fontId="2"/>
  </si>
  <si>
    <r>
      <t>V</t>
    </r>
    <r>
      <rPr>
        <sz val="11"/>
        <color theme="1"/>
        <rFont val="ＭＳ Ｐゴシック"/>
        <family val="2"/>
        <charset val="128"/>
        <scheme val="minor"/>
      </rPr>
      <t>4+v1'</t>
    </r>
    <phoneticPr fontId="2"/>
  </si>
  <si>
    <t>1-4EEL_ff14SB</t>
  </si>
  <si>
    <t>QM-1-4EEL</t>
  </si>
  <si>
    <r>
      <t>s</t>
    </r>
    <r>
      <rPr>
        <sz val="11"/>
        <color theme="1"/>
        <rFont val="ＭＳ Ｐゴシック"/>
        <family val="2"/>
        <charset val="128"/>
        <scheme val="minor"/>
      </rPr>
      <t>um</t>
    </r>
    <phoneticPr fontId="2"/>
  </si>
  <si>
    <r>
      <t>s</t>
    </r>
    <r>
      <rPr>
        <sz val="11"/>
        <color theme="1"/>
        <rFont val="ＭＳ Ｐゴシック"/>
        <family val="2"/>
        <charset val="128"/>
        <scheme val="minor"/>
      </rPr>
      <t>um</t>
    </r>
    <phoneticPr fontId="2"/>
  </si>
  <si>
    <t>alfa</t>
    <phoneticPr fontId="2"/>
  </si>
  <si>
    <r>
      <t>QM</t>
    </r>
    <r>
      <rPr>
        <sz val="11"/>
        <color theme="1"/>
        <rFont val="ＭＳ Ｐゴシック"/>
        <family val="2"/>
        <charset val="128"/>
        <scheme val="minor"/>
      </rPr>
      <t>(MP4/AUG-cc-pVTZ)</t>
    </r>
    <r>
      <rPr>
        <sz val="11"/>
        <color theme="1"/>
        <rFont val="ＭＳ Ｐゴシック"/>
        <family val="2"/>
        <charset val="128"/>
        <scheme val="minor"/>
      </rPr>
      <t>-1-4EEL</t>
    </r>
    <phoneticPr fontId="2"/>
  </si>
  <si>
    <r>
      <t>M</t>
    </r>
    <r>
      <rPr>
        <sz val="11"/>
        <color theme="1"/>
        <rFont val="ＭＳ Ｐゴシック"/>
        <family val="2"/>
        <charset val="128"/>
        <scheme val="minor"/>
      </rPr>
      <t>AX</t>
    </r>
    <phoneticPr fontId="2"/>
  </si>
  <si>
    <r>
      <t>l</t>
    </r>
    <r>
      <rPr>
        <sz val="11"/>
        <color theme="1"/>
        <rFont val="ＭＳ Ｐゴシック"/>
        <family val="2"/>
        <charset val="128"/>
        <scheme val="minor"/>
      </rPr>
      <t>east</t>
    </r>
    <phoneticPr fontId="2"/>
  </si>
  <si>
    <r>
      <t>m</t>
    </r>
    <r>
      <rPr>
        <sz val="11"/>
        <color theme="1"/>
        <rFont val="ＭＳ Ｐゴシック"/>
        <family val="2"/>
        <charset val="128"/>
        <scheme val="minor"/>
      </rPr>
      <t>ax</t>
    </r>
    <phoneticPr fontId="2"/>
  </si>
  <si>
    <r>
      <t>d</t>
    </r>
    <r>
      <rPr>
        <sz val="11"/>
        <color theme="1"/>
        <rFont val="ＭＳ Ｐゴシック"/>
        <family val="2"/>
        <charset val="128"/>
        <scheme val="minor"/>
      </rPr>
      <t>efault</t>
    </r>
    <phoneticPr fontId="2"/>
  </si>
  <si>
    <r>
      <t>QM(MP2/AUG-cc-pVTZ)</t>
    </r>
    <r>
      <rPr>
        <sz val="11"/>
        <color theme="1"/>
        <rFont val="ＭＳ Ｐゴシック"/>
        <family val="2"/>
        <charset val="128"/>
        <scheme val="minor"/>
      </rPr>
      <t>-1-4EEL</t>
    </r>
    <r>
      <rPr>
        <sz val="11"/>
        <color theme="1"/>
        <rFont val="ＭＳ Ｐゴシック"/>
        <family val="2"/>
        <charset val="128"/>
        <scheme val="minor"/>
      </rPr>
      <t>(ipq)</t>
    </r>
    <phoneticPr fontId="2"/>
  </si>
  <si>
    <r>
      <t>QM</t>
    </r>
    <r>
      <rPr>
        <sz val="11"/>
        <color theme="1"/>
        <rFont val="ＭＳ Ｐゴシック"/>
        <family val="2"/>
        <charset val="128"/>
        <scheme val="minor"/>
      </rPr>
      <t>(MP2/VTZ)</t>
    </r>
    <r>
      <rPr>
        <sz val="11"/>
        <color theme="1"/>
        <rFont val="ＭＳ Ｐゴシック"/>
        <family val="2"/>
        <charset val="128"/>
        <scheme val="minor"/>
      </rPr>
      <t>-1-4EEL</t>
    </r>
    <r>
      <rPr>
        <sz val="11"/>
        <color theme="1"/>
        <rFont val="ＭＳ Ｐゴシック"/>
        <family val="2"/>
        <charset val="128"/>
        <scheme val="minor"/>
      </rPr>
      <t>(14SB)</t>
    </r>
    <phoneticPr fontId="2"/>
  </si>
  <si>
    <r>
      <t>M</t>
    </r>
    <r>
      <rPr>
        <sz val="11"/>
        <color theme="1"/>
        <rFont val="ＭＳ Ｐゴシック"/>
        <family val="2"/>
        <charset val="128"/>
        <scheme val="minor"/>
      </rPr>
      <t>AX</t>
    </r>
    <phoneticPr fontId="2"/>
  </si>
  <si>
    <r>
      <t>d</t>
    </r>
    <r>
      <rPr>
        <sz val="11"/>
        <color theme="1"/>
        <rFont val="ＭＳ Ｐゴシック"/>
        <family val="2"/>
        <charset val="128"/>
        <scheme val="minor"/>
      </rPr>
      <t>efault</t>
    </r>
    <phoneticPr fontId="2"/>
  </si>
  <si>
    <t>syn</t>
    <phoneticPr fontId="2"/>
  </si>
  <si>
    <t>anti</t>
    <phoneticPr fontId="2"/>
  </si>
  <si>
    <r>
      <t>s</t>
    </r>
    <r>
      <rPr>
        <sz val="11"/>
        <color theme="1"/>
        <rFont val="ＭＳ Ｐゴシック"/>
        <family val="2"/>
        <charset val="128"/>
        <scheme val="minor"/>
      </rPr>
      <t>yn</t>
    </r>
    <phoneticPr fontId="2"/>
  </si>
  <si>
    <r>
      <t>a</t>
    </r>
    <r>
      <rPr>
        <sz val="11"/>
        <color theme="1"/>
        <rFont val="ＭＳ Ｐゴシック"/>
        <family val="2"/>
        <charset val="128"/>
        <scheme val="minor"/>
      </rPr>
      <t>nti</t>
    </r>
    <phoneticPr fontId="2"/>
  </si>
  <si>
    <t>DIHED</t>
  </si>
  <si>
    <t>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</si>
</sst>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0_ 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0" borderId="0" xfId="1" applyFont="1">
      <alignment vertical="center"/>
    </xf>
    <xf numFmtId="0" fontId="4" fillId="0" borderId="1" xfId="2" applyBorder="1">
      <alignment vertical="center"/>
    </xf>
    <xf numFmtId="0" fontId="4" fillId="0" borderId="0" xfId="2">
      <alignment vertical="center"/>
    </xf>
    <xf numFmtId="0" fontId="4" fillId="5" borderId="1" xfId="2" applyFill="1" applyBorder="1">
      <alignment vertical="center"/>
    </xf>
    <xf numFmtId="0" fontId="4" fillId="6" borderId="1" xfId="2" applyFill="1" applyBorder="1">
      <alignment vertical="center"/>
    </xf>
    <xf numFmtId="0" fontId="5" fillId="7" borderId="1" xfId="2" applyFont="1" applyFill="1" applyBorder="1">
      <alignment vertical="center"/>
    </xf>
    <xf numFmtId="0" fontId="4" fillId="8" borderId="1" xfId="2" applyFill="1" applyBorder="1">
      <alignment vertical="center"/>
    </xf>
    <xf numFmtId="0" fontId="0" fillId="3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1" applyFont="1">
      <alignment vertical="center"/>
    </xf>
    <xf numFmtId="0" fontId="0" fillId="0" borderId="1" xfId="1" applyFont="1" applyBorder="1">
      <alignment vertical="center"/>
    </xf>
    <xf numFmtId="0" fontId="0" fillId="0" borderId="0" xfId="1" applyFont="1" applyFill="1">
      <alignment vertical="center"/>
    </xf>
    <xf numFmtId="0" fontId="0" fillId="2" borderId="1" xfId="1" applyFont="1" applyFill="1" applyBorder="1">
      <alignment vertical="center"/>
    </xf>
    <xf numFmtId="0" fontId="1" fillId="0" borderId="0" xfId="1" applyBorder="1">
      <alignment vertical="center"/>
    </xf>
    <xf numFmtId="0" fontId="6" fillId="0" borderId="1" xfId="1" applyFont="1" applyBorder="1">
      <alignment vertical="center"/>
    </xf>
    <xf numFmtId="0" fontId="4" fillId="0" borderId="0" xfId="2" applyBorder="1">
      <alignment vertical="center"/>
    </xf>
    <xf numFmtId="0" fontId="4" fillId="5" borderId="0" xfId="2" applyFill="1" applyBorder="1">
      <alignment vertical="center"/>
    </xf>
    <xf numFmtId="0" fontId="4" fillId="6" borderId="0" xfId="2" applyFill="1" applyBorder="1">
      <alignment vertical="center"/>
    </xf>
    <xf numFmtId="0" fontId="5" fillId="7" borderId="0" xfId="2" applyFont="1" applyFill="1" applyBorder="1">
      <alignment vertical="center"/>
    </xf>
    <xf numFmtId="0" fontId="4" fillId="8" borderId="0" xfId="2" applyFill="1" applyBorder="1">
      <alignment vertical="center"/>
    </xf>
    <xf numFmtId="0" fontId="0" fillId="2" borderId="2" xfId="1" applyFont="1" applyFill="1" applyBorder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77" fontId="1" fillId="0" borderId="1" xfId="1" applyNumberForma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3" xfId="1" applyFont="1" applyFill="1" applyBorder="1">
      <alignment vertical="center"/>
    </xf>
    <xf numFmtId="0" fontId="1" fillId="0" borderId="3" xfId="1" applyBorder="1">
      <alignment vertical="center"/>
    </xf>
    <xf numFmtId="0" fontId="3" fillId="0" borderId="0" xfId="1" applyFont="1" applyBorder="1">
      <alignment vertical="center"/>
    </xf>
    <xf numFmtId="0" fontId="1" fillId="0" borderId="0" xfId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1" applyFont="1" applyFill="1" applyBorder="1">
      <alignment vertical="center"/>
    </xf>
    <xf numFmtId="0" fontId="7" fillId="0" borderId="1" xfId="0" applyFont="1" applyBorder="1">
      <alignment vertical="center"/>
    </xf>
    <xf numFmtId="0" fontId="0" fillId="9" borderId="0" xfId="0" applyFill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CCSD(T)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CCSD_aug!$G$1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CCSD_aug!$F$2:$F$362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CCSD_aug!$G$2:$G$362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2.8000000000005798E-3</c:v>
                </c:pt>
                <c:pt idx="2">
                  <c:v>1.1200000000000543E-2</c:v>
                </c:pt>
                <c:pt idx="3">
                  <c:v>2.5299999999999656E-2</c:v>
                </c:pt>
                <c:pt idx="4">
                  <c:v>4.4900000000000162E-2</c:v>
                </c:pt>
                <c:pt idx="5">
                  <c:v>7.0100000000000051E-2</c:v>
                </c:pt>
                <c:pt idx="6">
                  <c:v>0.10079999999999956</c:v>
                </c:pt>
                <c:pt idx="7">
                  <c:v>0.13700000000000045</c:v>
                </c:pt>
                <c:pt idx="8">
                  <c:v>0.17870000000000097</c:v>
                </c:pt>
                <c:pt idx="9">
                  <c:v>0.22579999999999956</c:v>
                </c:pt>
                <c:pt idx="10">
                  <c:v>0.2782</c:v>
                </c:pt>
                <c:pt idx="11">
                  <c:v>0.33590000000000053</c:v>
                </c:pt>
                <c:pt idx="12">
                  <c:v>0.3987999999999996</c:v>
                </c:pt>
                <c:pt idx="13">
                  <c:v>0.46680000000000099</c:v>
                </c:pt>
                <c:pt idx="14">
                  <c:v>0.53990000000000116</c:v>
                </c:pt>
                <c:pt idx="15">
                  <c:v>0.61800000000000033</c:v>
                </c:pt>
                <c:pt idx="16">
                  <c:v>0.70090000000000074</c:v>
                </c:pt>
                <c:pt idx="17">
                  <c:v>0.78860000000000063</c:v>
                </c:pt>
                <c:pt idx="18">
                  <c:v>0.88090000000000046</c:v>
                </c:pt>
                <c:pt idx="19">
                  <c:v>0.97780000000000022</c:v>
                </c:pt>
                <c:pt idx="20">
                  <c:v>1.0791000000000004</c:v>
                </c:pt>
                <c:pt idx="21">
                  <c:v>1.1847000000000012</c:v>
                </c:pt>
                <c:pt idx="22">
                  <c:v>1.2945000000000011</c:v>
                </c:pt>
                <c:pt idx="23">
                  <c:v>1.4083000000000006</c:v>
                </c:pt>
                <c:pt idx="24">
                  <c:v>1.5259999999999998</c:v>
                </c:pt>
                <c:pt idx="25">
                  <c:v>1.6475000000000009</c:v>
                </c:pt>
                <c:pt idx="26">
                  <c:v>1.7725000000000009</c:v>
                </c:pt>
                <c:pt idx="27">
                  <c:v>1.9010999999999996</c:v>
                </c:pt>
                <c:pt idx="28">
                  <c:v>2.0328999999999997</c:v>
                </c:pt>
                <c:pt idx="29">
                  <c:v>2.1677999999999997</c:v>
                </c:pt>
                <c:pt idx="30">
                  <c:v>2.3056999999999999</c:v>
                </c:pt>
                <c:pt idx="31">
                  <c:v>2.4464000000000006</c:v>
                </c:pt>
                <c:pt idx="32">
                  <c:v>2.5898000000000003</c:v>
                </c:pt>
                <c:pt idx="33">
                  <c:v>2.7355999999999998</c:v>
                </c:pt>
                <c:pt idx="34">
                  <c:v>2.8836000000000013</c:v>
                </c:pt>
                <c:pt idx="35">
                  <c:v>3.0338000000000012</c:v>
                </c:pt>
                <c:pt idx="36">
                  <c:v>3.1859000000000002</c:v>
                </c:pt>
                <c:pt idx="37">
                  <c:v>3.3396000000000008</c:v>
                </c:pt>
                <c:pt idx="38">
                  <c:v>3.495000000000001</c:v>
                </c:pt>
                <c:pt idx="39">
                  <c:v>3.6516000000000002</c:v>
                </c:pt>
                <c:pt idx="40">
                  <c:v>3.8094000000000001</c:v>
                </c:pt>
                <c:pt idx="41">
                  <c:v>3.9682000000000013</c:v>
                </c:pt>
                <c:pt idx="42">
                  <c:v>4.1278000000000006</c:v>
                </c:pt>
                <c:pt idx="43">
                  <c:v>4.2879000000000005</c:v>
                </c:pt>
                <c:pt idx="44">
                  <c:v>4.4482999999999997</c:v>
                </c:pt>
                <c:pt idx="45">
                  <c:v>4.609</c:v>
                </c:pt>
                <c:pt idx="46">
                  <c:v>4.7695999999999987</c:v>
                </c:pt>
                <c:pt idx="47">
                  <c:v>4.9300000000000015</c:v>
                </c:pt>
                <c:pt idx="48">
                  <c:v>5.0900000000000016</c:v>
                </c:pt>
                <c:pt idx="49">
                  <c:v>5.2493999999999996</c:v>
                </c:pt>
                <c:pt idx="50">
                  <c:v>5.4079999999999995</c:v>
                </c:pt>
                <c:pt idx="51">
                  <c:v>5.5656000000000017</c:v>
                </c:pt>
                <c:pt idx="52">
                  <c:v>5.7219999999999995</c:v>
                </c:pt>
                <c:pt idx="53">
                  <c:v>5.8770000000000007</c:v>
                </c:pt>
                <c:pt idx="54">
                  <c:v>6.030400000000002</c:v>
                </c:pt>
                <c:pt idx="55">
                  <c:v>6.1821000000000002</c:v>
                </c:pt>
                <c:pt idx="56">
                  <c:v>6.3317999999999994</c:v>
                </c:pt>
                <c:pt idx="57">
                  <c:v>6.4794</c:v>
                </c:pt>
                <c:pt idx="58">
                  <c:v>6.6245999999999992</c:v>
                </c:pt>
                <c:pt idx="59">
                  <c:v>6.7674000000000003</c:v>
                </c:pt>
                <c:pt idx="60">
                  <c:v>6.9075000000000006</c:v>
                </c:pt>
                <c:pt idx="61">
                  <c:v>7.0448000000000004</c:v>
                </c:pt>
                <c:pt idx="62">
                  <c:v>7.1790000000000003</c:v>
                </c:pt>
                <c:pt idx="63">
                  <c:v>7.3101000000000003</c:v>
                </c:pt>
                <c:pt idx="64">
                  <c:v>7.4378000000000011</c:v>
                </c:pt>
                <c:pt idx="65">
                  <c:v>7.5620999999999992</c:v>
                </c:pt>
                <c:pt idx="66">
                  <c:v>7.6826999999999988</c:v>
                </c:pt>
                <c:pt idx="67">
                  <c:v>7.7995000000000001</c:v>
                </c:pt>
                <c:pt idx="68">
                  <c:v>7.9123999999999999</c:v>
                </c:pt>
                <c:pt idx="69">
                  <c:v>8.0212000000000021</c:v>
                </c:pt>
                <c:pt idx="70">
                  <c:v>8.1257999999999999</c:v>
                </c:pt>
                <c:pt idx="71">
                  <c:v>8.2260000000000009</c:v>
                </c:pt>
                <c:pt idx="72">
                  <c:v>8.3218000000000014</c:v>
                </c:pt>
                <c:pt idx="73">
                  <c:v>8.413000000000002</c:v>
                </c:pt>
                <c:pt idx="74">
                  <c:v>8.4994999999999994</c:v>
                </c:pt>
                <c:pt idx="75">
                  <c:v>8.5812000000000008</c:v>
                </c:pt>
                <c:pt idx="76">
                  <c:v>8.6580999999999992</c:v>
                </c:pt>
                <c:pt idx="77">
                  <c:v>8.7298999999999989</c:v>
                </c:pt>
                <c:pt idx="78">
                  <c:v>8.7965999999999998</c:v>
                </c:pt>
                <c:pt idx="79">
                  <c:v>8.8582000000000019</c:v>
                </c:pt>
                <c:pt idx="80">
                  <c:v>8.9145000000000021</c:v>
                </c:pt>
                <c:pt idx="81">
                  <c:v>8.9655000000000005</c:v>
                </c:pt>
                <c:pt idx="82">
                  <c:v>9.0111000000000008</c:v>
                </c:pt>
                <c:pt idx="83">
                  <c:v>9.0512999999999995</c:v>
                </c:pt>
                <c:pt idx="84">
                  <c:v>9.0860000000000003</c:v>
                </c:pt>
                <c:pt idx="85">
                  <c:v>9.1151999999999997</c:v>
                </c:pt>
                <c:pt idx="86">
                  <c:v>9.1388000000000016</c:v>
                </c:pt>
                <c:pt idx="87">
                  <c:v>9.1567999999999987</c:v>
                </c:pt>
                <c:pt idx="88">
                  <c:v>9.1692000000000018</c:v>
                </c:pt>
                <c:pt idx="89">
                  <c:v>9.1759000000000004</c:v>
                </c:pt>
                <c:pt idx="90">
                  <c:v>9.1770000000000014</c:v>
                </c:pt>
                <c:pt idx="91">
                  <c:v>9.1724000000000014</c:v>
                </c:pt>
                <c:pt idx="92">
                  <c:v>9.1622000000000003</c:v>
                </c:pt>
                <c:pt idx="93">
                  <c:v>9.1464000000000016</c:v>
                </c:pt>
                <c:pt idx="94">
                  <c:v>9.1250000000000018</c:v>
                </c:pt>
                <c:pt idx="95">
                  <c:v>9.097900000000001</c:v>
                </c:pt>
                <c:pt idx="96">
                  <c:v>9.0652999999999988</c:v>
                </c:pt>
                <c:pt idx="97">
                  <c:v>9.0271999999999988</c:v>
                </c:pt>
                <c:pt idx="98">
                  <c:v>8.9836000000000009</c:v>
                </c:pt>
                <c:pt idx="99">
                  <c:v>8.9345000000000017</c:v>
                </c:pt>
                <c:pt idx="100">
                  <c:v>8.8801000000000005</c:v>
                </c:pt>
                <c:pt idx="101">
                  <c:v>8.8204000000000011</c:v>
                </c:pt>
                <c:pt idx="102">
                  <c:v>8.7553999999999998</c:v>
                </c:pt>
                <c:pt idx="103">
                  <c:v>8.6852999999999998</c:v>
                </c:pt>
                <c:pt idx="104">
                  <c:v>8.6102000000000007</c:v>
                </c:pt>
                <c:pt idx="105">
                  <c:v>8.5299999999999994</c:v>
                </c:pt>
                <c:pt idx="106">
                  <c:v>8.4450000000000021</c:v>
                </c:pt>
                <c:pt idx="107">
                  <c:v>8.355100000000002</c:v>
                </c:pt>
                <c:pt idx="108">
                  <c:v>8.2606000000000019</c:v>
                </c:pt>
                <c:pt idx="109">
                  <c:v>8.1616000000000017</c:v>
                </c:pt>
                <c:pt idx="110">
                  <c:v>8.0581000000000014</c:v>
                </c:pt>
                <c:pt idx="111">
                  <c:v>7.9502000000000006</c:v>
                </c:pt>
                <c:pt idx="112">
                  <c:v>7.8381999999999987</c:v>
                </c:pt>
                <c:pt idx="113">
                  <c:v>7.7220999999999993</c:v>
                </c:pt>
                <c:pt idx="114">
                  <c:v>7.6022000000000016</c:v>
                </c:pt>
                <c:pt idx="115">
                  <c:v>7.4783999999999988</c:v>
                </c:pt>
                <c:pt idx="116">
                  <c:v>7.3510000000000009</c:v>
                </c:pt>
                <c:pt idx="117">
                  <c:v>7.2202000000000002</c:v>
                </c:pt>
                <c:pt idx="118">
                  <c:v>7.0861000000000001</c:v>
                </c:pt>
                <c:pt idx="119">
                  <c:v>6.9488000000000003</c:v>
                </c:pt>
                <c:pt idx="120">
                  <c:v>6.8085000000000004</c:v>
                </c:pt>
                <c:pt idx="121">
                  <c:v>6.6654</c:v>
                </c:pt>
                <c:pt idx="122">
                  <c:v>6.519700000000002</c:v>
                </c:pt>
                <c:pt idx="123">
                  <c:v>6.3714999999999993</c:v>
                </c:pt>
                <c:pt idx="124">
                  <c:v>6.2211000000000016</c:v>
                </c:pt>
                <c:pt idx="125">
                  <c:v>6.068500000000002</c:v>
                </c:pt>
                <c:pt idx="126">
                  <c:v>5.9139999999999997</c:v>
                </c:pt>
                <c:pt idx="127">
                  <c:v>5.7578000000000014</c:v>
                </c:pt>
                <c:pt idx="128">
                  <c:v>5.6000999999999994</c:v>
                </c:pt>
                <c:pt idx="129">
                  <c:v>5.4410000000000007</c:v>
                </c:pt>
                <c:pt idx="130">
                  <c:v>5.2807000000000013</c:v>
                </c:pt>
                <c:pt idx="131">
                  <c:v>5.1195000000000004</c:v>
                </c:pt>
                <c:pt idx="132">
                  <c:v>4.9576000000000011</c:v>
                </c:pt>
                <c:pt idx="133">
                  <c:v>4.7949999999999999</c:v>
                </c:pt>
                <c:pt idx="134">
                  <c:v>4.6320999999999994</c:v>
                </c:pt>
                <c:pt idx="135">
                  <c:v>4.4690000000000012</c:v>
                </c:pt>
                <c:pt idx="136">
                  <c:v>4.3059000000000012</c:v>
                </c:pt>
                <c:pt idx="137">
                  <c:v>4.1431000000000004</c:v>
                </c:pt>
                <c:pt idx="138">
                  <c:v>3.9806000000000008</c:v>
                </c:pt>
                <c:pt idx="139">
                  <c:v>3.8188000000000013</c:v>
                </c:pt>
                <c:pt idx="140">
                  <c:v>3.6577999999999999</c:v>
                </c:pt>
                <c:pt idx="141">
                  <c:v>3.4977999999999998</c:v>
                </c:pt>
                <c:pt idx="142">
                  <c:v>3.3390000000000004</c:v>
                </c:pt>
                <c:pt idx="143">
                  <c:v>3.1814999999999998</c:v>
                </c:pt>
                <c:pt idx="144">
                  <c:v>3.0257000000000005</c:v>
                </c:pt>
                <c:pt idx="145">
                  <c:v>2.8716000000000008</c:v>
                </c:pt>
                <c:pt idx="146">
                  <c:v>2.7195</c:v>
                </c:pt>
                <c:pt idx="147">
                  <c:v>2.5694999999999997</c:v>
                </c:pt>
                <c:pt idx="148">
                  <c:v>2.4219000000000008</c:v>
                </c:pt>
                <c:pt idx="149">
                  <c:v>2.2766999999999999</c:v>
                </c:pt>
                <c:pt idx="150">
                  <c:v>2.1342999999999996</c:v>
                </c:pt>
                <c:pt idx="151">
                  <c:v>1.9946000000000002</c:v>
                </c:pt>
                <c:pt idx="152">
                  <c:v>1.8581000000000003</c:v>
                </c:pt>
                <c:pt idx="153">
                  <c:v>1.7246000000000006</c:v>
                </c:pt>
                <c:pt idx="154">
                  <c:v>1.5945999999999998</c:v>
                </c:pt>
                <c:pt idx="155">
                  <c:v>1.468</c:v>
                </c:pt>
                <c:pt idx="156">
                  <c:v>1.3451000000000004</c:v>
                </c:pt>
                <c:pt idx="157">
                  <c:v>1.2260000000000009</c:v>
                </c:pt>
                <c:pt idx="158">
                  <c:v>1.1109000000000009</c:v>
                </c:pt>
                <c:pt idx="159">
                  <c:v>0.99990000000000023</c:v>
                </c:pt>
                <c:pt idx="160">
                  <c:v>0.89310000000000045</c:v>
                </c:pt>
                <c:pt idx="161">
                  <c:v>0.7906000000000013</c:v>
                </c:pt>
                <c:pt idx="162">
                  <c:v>0.69260000000000055</c:v>
                </c:pt>
                <c:pt idx="163">
                  <c:v>0.59919999999999973</c:v>
                </c:pt>
                <c:pt idx="164">
                  <c:v>0.51060000000000016</c:v>
                </c:pt>
                <c:pt idx="165">
                  <c:v>0.4267000000000003</c:v>
                </c:pt>
                <c:pt idx="166">
                  <c:v>0.34780000000000122</c:v>
                </c:pt>
                <c:pt idx="167">
                  <c:v>0.27390000000000114</c:v>
                </c:pt>
                <c:pt idx="168">
                  <c:v>0.20509999999999984</c:v>
                </c:pt>
                <c:pt idx="169">
                  <c:v>0.14150000000000063</c:v>
                </c:pt>
                <c:pt idx="170">
                  <c:v>8.3199999999999719E-2</c:v>
                </c:pt>
                <c:pt idx="171">
                  <c:v>3.0200000000000671E-2</c:v>
                </c:pt>
                <c:pt idx="172">
                  <c:v>-1.7400000000000304E-2</c:v>
                </c:pt>
                <c:pt idx="173">
                  <c:v>-5.9499999999999886E-2</c:v>
                </c:pt>
                <c:pt idx="174">
                  <c:v>-9.6099999999999852E-2</c:v>
                </c:pt>
                <c:pt idx="175">
                  <c:v>-0.1272000000000002</c:v>
                </c:pt>
                <c:pt idx="176">
                  <c:v>-0.15259999999999962</c:v>
                </c:pt>
                <c:pt idx="177">
                  <c:v>-0.17249999999999943</c:v>
                </c:pt>
                <c:pt idx="178">
                  <c:v>-0.18660000000000032</c:v>
                </c:pt>
                <c:pt idx="179">
                  <c:v>-0.19519999999999982</c:v>
                </c:pt>
                <c:pt idx="180">
                  <c:v>-0.1980000000000004</c:v>
                </c:pt>
                <c:pt idx="181">
                  <c:v>-0.19519999999999982</c:v>
                </c:pt>
                <c:pt idx="182">
                  <c:v>-0.18660000000000032</c:v>
                </c:pt>
                <c:pt idx="183">
                  <c:v>-0.17249999999999943</c:v>
                </c:pt>
                <c:pt idx="184">
                  <c:v>-0.15259999999999962</c:v>
                </c:pt>
                <c:pt idx="185">
                  <c:v>-0.1272000000000002</c:v>
                </c:pt>
                <c:pt idx="186">
                  <c:v>-9.6099999999999852E-2</c:v>
                </c:pt>
                <c:pt idx="187">
                  <c:v>-5.9499999999999886E-2</c:v>
                </c:pt>
                <c:pt idx="188">
                  <c:v>-1.7400000000000304E-2</c:v>
                </c:pt>
                <c:pt idx="189">
                  <c:v>3.0200000000000671E-2</c:v>
                </c:pt>
                <c:pt idx="190">
                  <c:v>8.3199999999999719E-2</c:v>
                </c:pt>
                <c:pt idx="191">
                  <c:v>0.14150000000000063</c:v>
                </c:pt>
                <c:pt idx="192">
                  <c:v>0.20509999999999984</c:v>
                </c:pt>
                <c:pt idx="193">
                  <c:v>0.27390000000000114</c:v>
                </c:pt>
                <c:pt idx="194">
                  <c:v>0.34780000000000122</c:v>
                </c:pt>
                <c:pt idx="195">
                  <c:v>0.4267000000000003</c:v>
                </c:pt>
                <c:pt idx="196">
                  <c:v>0.51060000000000016</c:v>
                </c:pt>
                <c:pt idx="197">
                  <c:v>0.59919999999999973</c:v>
                </c:pt>
                <c:pt idx="198">
                  <c:v>0.69260000000000055</c:v>
                </c:pt>
                <c:pt idx="199">
                  <c:v>0.7906000000000013</c:v>
                </c:pt>
                <c:pt idx="200">
                  <c:v>0.89310000000000045</c:v>
                </c:pt>
                <c:pt idx="201">
                  <c:v>0.99990000000000023</c:v>
                </c:pt>
                <c:pt idx="202">
                  <c:v>1.1109000000000009</c:v>
                </c:pt>
                <c:pt idx="203">
                  <c:v>1.2260000000000009</c:v>
                </c:pt>
                <c:pt idx="204">
                  <c:v>1.3451000000000004</c:v>
                </c:pt>
                <c:pt idx="205">
                  <c:v>1.468</c:v>
                </c:pt>
                <c:pt idx="206">
                  <c:v>1.5945999999999998</c:v>
                </c:pt>
                <c:pt idx="207">
                  <c:v>1.7246000000000006</c:v>
                </c:pt>
                <c:pt idx="208">
                  <c:v>1.8581000000000003</c:v>
                </c:pt>
                <c:pt idx="209">
                  <c:v>1.9946000000000002</c:v>
                </c:pt>
                <c:pt idx="210">
                  <c:v>2.1342999999999996</c:v>
                </c:pt>
                <c:pt idx="211">
                  <c:v>2.2766999999999999</c:v>
                </c:pt>
                <c:pt idx="212">
                  <c:v>2.4219000000000008</c:v>
                </c:pt>
                <c:pt idx="213">
                  <c:v>2.5694999999999997</c:v>
                </c:pt>
                <c:pt idx="214">
                  <c:v>2.7195</c:v>
                </c:pt>
                <c:pt idx="215">
                  <c:v>2.8716000000000008</c:v>
                </c:pt>
                <c:pt idx="216">
                  <c:v>3.0257000000000005</c:v>
                </c:pt>
                <c:pt idx="217">
                  <c:v>3.1814999999999998</c:v>
                </c:pt>
                <c:pt idx="218">
                  <c:v>3.3390000000000004</c:v>
                </c:pt>
                <c:pt idx="219">
                  <c:v>3.4977999999999998</c:v>
                </c:pt>
                <c:pt idx="220">
                  <c:v>3.6577999999999999</c:v>
                </c:pt>
                <c:pt idx="221">
                  <c:v>3.8188000000000013</c:v>
                </c:pt>
                <c:pt idx="222">
                  <c:v>3.9806000000000008</c:v>
                </c:pt>
                <c:pt idx="223">
                  <c:v>4.1431000000000004</c:v>
                </c:pt>
                <c:pt idx="224">
                  <c:v>4.3059000000000012</c:v>
                </c:pt>
                <c:pt idx="225">
                  <c:v>4.4690000000000012</c:v>
                </c:pt>
                <c:pt idx="226">
                  <c:v>4.6320999999999994</c:v>
                </c:pt>
                <c:pt idx="227">
                  <c:v>4.7949999999999999</c:v>
                </c:pt>
                <c:pt idx="228">
                  <c:v>4.9576000000000011</c:v>
                </c:pt>
                <c:pt idx="229">
                  <c:v>5.1195000000000004</c:v>
                </c:pt>
                <c:pt idx="230">
                  <c:v>5.2807000000000013</c:v>
                </c:pt>
                <c:pt idx="231">
                  <c:v>5.4410000000000007</c:v>
                </c:pt>
                <c:pt idx="232">
                  <c:v>5.6000999999999994</c:v>
                </c:pt>
                <c:pt idx="233">
                  <c:v>5.7578000000000014</c:v>
                </c:pt>
                <c:pt idx="234">
                  <c:v>5.9139999999999997</c:v>
                </c:pt>
                <c:pt idx="235">
                  <c:v>6.068500000000002</c:v>
                </c:pt>
                <c:pt idx="236">
                  <c:v>6.2211000000000016</c:v>
                </c:pt>
                <c:pt idx="237">
                  <c:v>6.3714999999999993</c:v>
                </c:pt>
                <c:pt idx="238">
                  <c:v>6.519700000000002</c:v>
                </c:pt>
                <c:pt idx="239">
                  <c:v>6.6654</c:v>
                </c:pt>
                <c:pt idx="240">
                  <c:v>6.8085000000000004</c:v>
                </c:pt>
                <c:pt idx="241">
                  <c:v>6.9488000000000003</c:v>
                </c:pt>
                <c:pt idx="242">
                  <c:v>7.0861000000000001</c:v>
                </c:pt>
                <c:pt idx="243">
                  <c:v>7.2202000000000002</c:v>
                </c:pt>
                <c:pt idx="244">
                  <c:v>7.3510000000000009</c:v>
                </c:pt>
                <c:pt idx="245">
                  <c:v>7.4783999999999988</c:v>
                </c:pt>
                <c:pt idx="246">
                  <c:v>7.6022000000000016</c:v>
                </c:pt>
                <c:pt idx="247">
                  <c:v>7.7220999999999993</c:v>
                </c:pt>
                <c:pt idx="248">
                  <c:v>7.8381999999999987</c:v>
                </c:pt>
                <c:pt idx="249">
                  <c:v>7.9502000000000006</c:v>
                </c:pt>
                <c:pt idx="250">
                  <c:v>8.0581000000000014</c:v>
                </c:pt>
                <c:pt idx="251">
                  <c:v>8.1616000000000017</c:v>
                </c:pt>
                <c:pt idx="252">
                  <c:v>8.2606000000000019</c:v>
                </c:pt>
                <c:pt idx="253">
                  <c:v>8.355100000000002</c:v>
                </c:pt>
                <c:pt idx="254">
                  <c:v>8.4450000000000021</c:v>
                </c:pt>
                <c:pt idx="255">
                  <c:v>8.5299999999999994</c:v>
                </c:pt>
                <c:pt idx="256">
                  <c:v>8.6102000000000007</c:v>
                </c:pt>
                <c:pt idx="257">
                  <c:v>8.6852999999999998</c:v>
                </c:pt>
                <c:pt idx="258">
                  <c:v>8.7553999999999998</c:v>
                </c:pt>
                <c:pt idx="259">
                  <c:v>8.8204000000000011</c:v>
                </c:pt>
                <c:pt idx="260">
                  <c:v>8.8801000000000005</c:v>
                </c:pt>
                <c:pt idx="261">
                  <c:v>8.9345000000000017</c:v>
                </c:pt>
                <c:pt idx="262">
                  <c:v>8.9836000000000009</c:v>
                </c:pt>
                <c:pt idx="263">
                  <c:v>9.0271999999999988</c:v>
                </c:pt>
                <c:pt idx="264">
                  <c:v>9.0652999999999988</c:v>
                </c:pt>
                <c:pt idx="265">
                  <c:v>9.097900000000001</c:v>
                </c:pt>
                <c:pt idx="266">
                  <c:v>9.1250000000000018</c:v>
                </c:pt>
                <c:pt idx="267">
                  <c:v>9.1464000000000016</c:v>
                </c:pt>
                <c:pt idx="268">
                  <c:v>9.1622000000000003</c:v>
                </c:pt>
                <c:pt idx="269">
                  <c:v>9.1724000000000014</c:v>
                </c:pt>
                <c:pt idx="270">
                  <c:v>9.1770000000000014</c:v>
                </c:pt>
                <c:pt idx="271">
                  <c:v>9.1759000000000004</c:v>
                </c:pt>
                <c:pt idx="272">
                  <c:v>9.1692000000000018</c:v>
                </c:pt>
                <c:pt idx="273">
                  <c:v>9.1567999999999987</c:v>
                </c:pt>
                <c:pt idx="274">
                  <c:v>9.1388000000000016</c:v>
                </c:pt>
                <c:pt idx="275">
                  <c:v>9.1151999999999997</c:v>
                </c:pt>
                <c:pt idx="276">
                  <c:v>9.0860000000000003</c:v>
                </c:pt>
                <c:pt idx="277">
                  <c:v>9.0512999999999995</c:v>
                </c:pt>
                <c:pt idx="278">
                  <c:v>9.0111000000000008</c:v>
                </c:pt>
                <c:pt idx="279">
                  <c:v>8.9655000000000005</c:v>
                </c:pt>
                <c:pt idx="280">
                  <c:v>8.9145000000000021</c:v>
                </c:pt>
                <c:pt idx="281">
                  <c:v>8.8582000000000019</c:v>
                </c:pt>
                <c:pt idx="282">
                  <c:v>8.7965999999999998</c:v>
                </c:pt>
                <c:pt idx="283">
                  <c:v>8.7298999999999989</c:v>
                </c:pt>
                <c:pt idx="284">
                  <c:v>8.6580999999999992</c:v>
                </c:pt>
                <c:pt idx="285">
                  <c:v>8.5812000000000008</c:v>
                </c:pt>
                <c:pt idx="286">
                  <c:v>8.4994999999999994</c:v>
                </c:pt>
                <c:pt idx="287">
                  <c:v>8.413000000000002</c:v>
                </c:pt>
                <c:pt idx="288">
                  <c:v>8.3218000000000014</c:v>
                </c:pt>
                <c:pt idx="289">
                  <c:v>8.2260000000000009</c:v>
                </c:pt>
                <c:pt idx="290">
                  <c:v>8.1257999999999999</c:v>
                </c:pt>
                <c:pt idx="291">
                  <c:v>8.0212000000000021</c:v>
                </c:pt>
                <c:pt idx="292">
                  <c:v>7.9123999999999999</c:v>
                </c:pt>
                <c:pt idx="293">
                  <c:v>7.7995000000000001</c:v>
                </c:pt>
                <c:pt idx="294">
                  <c:v>7.6826999999999988</c:v>
                </c:pt>
                <c:pt idx="295">
                  <c:v>7.5620999999999992</c:v>
                </c:pt>
                <c:pt idx="296">
                  <c:v>7.4378000000000011</c:v>
                </c:pt>
                <c:pt idx="297">
                  <c:v>7.3101000000000003</c:v>
                </c:pt>
                <c:pt idx="298">
                  <c:v>7.1790000000000003</c:v>
                </c:pt>
                <c:pt idx="299">
                  <c:v>7.0448000000000004</c:v>
                </c:pt>
                <c:pt idx="300">
                  <c:v>6.9075000000000006</c:v>
                </c:pt>
                <c:pt idx="301">
                  <c:v>6.7674000000000003</c:v>
                </c:pt>
                <c:pt idx="302">
                  <c:v>6.6245999999999992</c:v>
                </c:pt>
                <c:pt idx="303">
                  <c:v>6.4794</c:v>
                </c:pt>
                <c:pt idx="304">
                  <c:v>6.3317999999999994</c:v>
                </c:pt>
                <c:pt idx="305">
                  <c:v>6.1821000000000002</c:v>
                </c:pt>
                <c:pt idx="306">
                  <c:v>6.030400000000002</c:v>
                </c:pt>
                <c:pt idx="307">
                  <c:v>5.8770000000000007</c:v>
                </c:pt>
                <c:pt idx="308">
                  <c:v>5.7219999999999995</c:v>
                </c:pt>
                <c:pt idx="309">
                  <c:v>5.5656000000000017</c:v>
                </c:pt>
                <c:pt idx="310">
                  <c:v>5.4079999999999995</c:v>
                </c:pt>
                <c:pt idx="311">
                  <c:v>5.2493999999999996</c:v>
                </c:pt>
                <c:pt idx="312">
                  <c:v>5.0900000000000016</c:v>
                </c:pt>
                <c:pt idx="313">
                  <c:v>4.9300000000000015</c:v>
                </c:pt>
                <c:pt idx="314">
                  <c:v>4.7695999999999987</c:v>
                </c:pt>
                <c:pt idx="315">
                  <c:v>4.609</c:v>
                </c:pt>
                <c:pt idx="316">
                  <c:v>4.4482999999999997</c:v>
                </c:pt>
                <c:pt idx="317">
                  <c:v>4.2879000000000005</c:v>
                </c:pt>
                <c:pt idx="318">
                  <c:v>4.1278000000000006</c:v>
                </c:pt>
                <c:pt idx="319">
                  <c:v>3.9682000000000013</c:v>
                </c:pt>
                <c:pt idx="320">
                  <c:v>3.8094000000000001</c:v>
                </c:pt>
                <c:pt idx="321">
                  <c:v>3.6516000000000002</c:v>
                </c:pt>
                <c:pt idx="322">
                  <c:v>3.495000000000001</c:v>
                </c:pt>
                <c:pt idx="323">
                  <c:v>3.3396000000000008</c:v>
                </c:pt>
                <c:pt idx="324">
                  <c:v>3.1859000000000002</c:v>
                </c:pt>
                <c:pt idx="325">
                  <c:v>3.0338000000000012</c:v>
                </c:pt>
                <c:pt idx="326">
                  <c:v>2.8836000000000013</c:v>
                </c:pt>
                <c:pt idx="327">
                  <c:v>2.7355999999999998</c:v>
                </c:pt>
                <c:pt idx="328">
                  <c:v>2.5898000000000003</c:v>
                </c:pt>
                <c:pt idx="329">
                  <c:v>2.4464000000000006</c:v>
                </c:pt>
                <c:pt idx="330">
                  <c:v>2.3056999999999999</c:v>
                </c:pt>
                <c:pt idx="331">
                  <c:v>2.1677999999999997</c:v>
                </c:pt>
                <c:pt idx="332">
                  <c:v>2.0328999999999997</c:v>
                </c:pt>
                <c:pt idx="333">
                  <c:v>1.9010999999999996</c:v>
                </c:pt>
                <c:pt idx="334">
                  <c:v>1.7725000000000009</c:v>
                </c:pt>
                <c:pt idx="335">
                  <c:v>1.6475000000000009</c:v>
                </c:pt>
                <c:pt idx="336">
                  <c:v>1.5259999999999998</c:v>
                </c:pt>
                <c:pt idx="337">
                  <c:v>1.4083000000000006</c:v>
                </c:pt>
                <c:pt idx="338">
                  <c:v>1.2945000000000011</c:v>
                </c:pt>
                <c:pt idx="339">
                  <c:v>1.1847000000000012</c:v>
                </c:pt>
                <c:pt idx="340">
                  <c:v>1.0791000000000004</c:v>
                </c:pt>
                <c:pt idx="341">
                  <c:v>0.97780000000000022</c:v>
                </c:pt>
                <c:pt idx="342">
                  <c:v>0.88090000000000046</c:v>
                </c:pt>
                <c:pt idx="343">
                  <c:v>0.78860000000000063</c:v>
                </c:pt>
                <c:pt idx="344">
                  <c:v>0.70090000000000074</c:v>
                </c:pt>
                <c:pt idx="345">
                  <c:v>0.61800000000000033</c:v>
                </c:pt>
                <c:pt idx="346">
                  <c:v>0.53990000000000116</c:v>
                </c:pt>
                <c:pt idx="347">
                  <c:v>0.46680000000000099</c:v>
                </c:pt>
                <c:pt idx="348">
                  <c:v>0.3987999999999996</c:v>
                </c:pt>
                <c:pt idx="349">
                  <c:v>0.33590000000000053</c:v>
                </c:pt>
                <c:pt idx="350">
                  <c:v>0.2782</c:v>
                </c:pt>
                <c:pt idx="351">
                  <c:v>0.22579999999999956</c:v>
                </c:pt>
                <c:pt idx="352">
                  <c:v>0.17870000000000097</c:v>
                </c:pt>
                <c:pt idx="353">
                  <c:v>0.13700000000000045</c:v>
                </c:pt>
                <c:pt idx="354">
                  <c:v>0.10079999999999956</c:v>
                </c:pt>
                <c:pt idx="355">
                  <c:v>7.0100000000000051E-2</c:v>
                </c:pt>
                <c:pt idx="356">
                  <c:v>4.4900000000000162E-2</c:v>
                </c:pt>
                <c:pt idx="357">
                  <c:v>2.5299999999999656E-2</c:v>
                </c:pt>
                <c:pt idx="358">
                  <c:v>1.1200000000000543E-2</c:v>
                </c:pt>
                <c:pt idx="359">
                  <c:v>2.8000000000005798E-3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CCSD_aug!$H$1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CCSD_aug!$F$2:$F$362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CCSD_aug!$H$2:$H$362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1.3975939631996634E-3</c:v>
                </c:pt>
                <c:pt idx="2">
                  <c:v>5.5886593223579088E-3</c:v>
                </c:pt>
                <c:pt idx="3">
                  <c:v>1.2568048581676794E-2</c:v>
                </c:pt>
                <c:pt idx="4">
                  <c:v>2.2327189564021185E-2</c:v>
                </c:pt>
                <c:pt idx="5">
                  <c:v>3.4854095875772408E-2</c:v>
                </c:pt>
                <c:pt idx="6">
                  <c:v>5.0133381539764432E-2</c:v>
                </c:pt>
                <c:pt idx="7">
                  <c:v>6.8146279778455818E-2</c:v>
                </c:pt>
                <c:pt idx="8">
                  <c:v>8.8870665924454473E-2</c:v>
                </c:pt>
                <c:pt idx="9">
                  <c:v>0.11228108443045784</c:v>
                </c:pt>
                <c:pt idx="10">
                  <c:v>0.13834877994568695</c:v>
                </c:pt>
                <c:pt idx="11">
                  <c:v>0.16704173242093842</c:v>
                </c:pt>
                <c:pt idx="12">
                  <c:v>0.19832469619945611</c:v>
                </c:pt>
                <c:pt idx="13">
                  <c:v>0.23215924304597069</c:v>
                </c:pt>
                <c:pt idx="14">
                  <c:v>0.26850380906147225</c:v>
                </c:pt>
                <c:pt idx="15">
                  <c:v>0.30731374542650414</c:v>
                </c:pt>
                <c:pt idx="16">
                  <c:v>0.34854137291114101</c:v>
                </c:pt>
                <c:pt idx="17">
                  <c:v>0.3921360400851997</c:v>
                </c:pt>
                <c:pt idx="18">
                  <c:v>0.43804418515771754</c:v>
                </c:pt>
                <c:pt idx="19">
                  <c:v>0.48620940137034402</c:v>
                </c:pt>
                <c:pt idx="20">
                  <c:v>0.53657250586489669</c:v>
                </c:pt>
                <c:pt idx="21">
                  <c:v>0.58907161194114732</c:v>
                </c:pt>
                <c:pt idx="22">
                  <c:v>0.6436422046167809</c:v>
                </c:pt>
                <c:pt idx="23">
                  <c:v>0.70021721939737713</c:v>
                </c:pt>
                <c:pt idx="24">
                  <c:v>0.75872712416042476</c:v>
                </c:pt>
                <c:pt idx="25">
                  <c:v>0.81910000405354244</c:v>
                </c:pt>
                <c:pt idx="26">
                  <c:v>0.88126164930341722</c:v>
                </c:pt>
                <c:pt idx="27">
                  <c:v>0.9451356458284037</c:v>
                </c:pt>
                <c:pt idx="28">
                  <c:v>1.0106434685443717</c:v>
                </c:pt>
                <c:pt idx="29">
                  <c:v>1.0777045772500007</c:v>
                </c:pt>
                <c:pt idx="30">
                  <c:v>1.1462365149746612</c:v>
                </c:pt>
                <c:pt idx="31">
                  <c:v>1.2161550086690294</c:v>
                </c:pt>
                <c:pt idx="32">
                  <c:v>1.2873740721156157</c:v>
                </c:pt>
                <c:pt idx="33">
                  <c:v>1.359806110933816</c:v>
                </c:pt>
                <c:pt idx="34">
                  <c:v>1.4333620295514513</c:v>
                </c:pt>
                <c:pt idx="35">
                  <c:v>1.5079513400123863</c:v>
                </c:pt>
                <c:pt idx="36">
                  <c:v>1.5834822724876174</c:v>
                </c:pt>
                <c:pt idx="37">
                  <c:v>1.6598618873550604</c:v>
                </c:pt>
                <c:pt idx="38">
                  <c:v>1.7369961887114349</c:v>
                </c:pt>
                <c:pt idx="39">
                  <c:v>1.8147902391778543</c:v>
                </c:pt>
                <c:pt idx="40">
                  <c:v>1.8931482758591685</c:v>
                </c:pt>
                <c:pt idx="41">
                  <c:v>1.9719738273156651</c:v>
                </c:pt>
                <c:pt idx="42">
                  <c:v>2.0511698314045752</c:v>
                </c:pt>
                <c:pt idx="43">
                  <c:v>2.1306387538476717</c:v>
                </c:pt>
                <c:pt idx="44">
                  <c:v>2.2102827073804283</c:v>
                </c:pt>
                <c:pt idx="45">
                  <c:v>2.2900035713374685</c:v>
                </c:pt>
                <c:pt idx="46">
                  <c:v>2.3697031115285405</c:v>
                </c:pt>
                <c:pt idx="47">
                  <c:v>2.4492831002588145</c:v>
                </c:pt>
                <c:pt idx="48">
                  <c:v>2.5286454363472153</c:v>
                </c:pt>
                <c:pt idx="49">
                  <c:v>2.6076922649964507</c:v>
                </c:pt>
                <c:pt idx="50">
                  <c:v>2.6863260973685792</c:v>
                </c:pt>
                <c:pt idx="51">
                  <c:v>2.7644499297203189</c:v>
                </c:pt>
                <c:pt idx="52">
                  <c:v>2.8419673619528716</c:v>
                </c:pt>
                <c:pt idx="53">
                  <c:v>2.918782715431675</c:v>
                </c:pt>
                <c:pt idx="54">
                  <c:v>2.9948011499324583</c:v>
                </c:pt>
                <c:pt idx="55">
                  <c:v>3.0699287795709811</c:v>
                </c:pt>
                <c:pt idx="56">
                  <c:v>3.1440727875751047</c:v>
                </c:pt>
                <c:pt idx="57">
                  <c:v>3.2171415397592682</c:v>
                </c:pt>
                <c:pt idx="58">
                  <c:v>3.2890446965629585</c:v>
                </c:pt>
                <c:pt idx="59">
                  <c:v>3.3596933235165758</c:v>
                </c:pt>
                <c:pt idx="60">
                  <c:v>3.4289999999999994</c:v>
                </c:pt>
                <c:pt idx="61">
                  <c:v>3.4968789261611879</c:v>
                </c:pt>
                <c:pt idx="62">
                  <c:v>3.5632460278644666</c:v>
                </c:pt>
                <c:pt idx="63">
                  <c:v>3.628019059540462</c:v>
                </c:pt>
                <c:pt idx="64">
                  <c:v>3.6911177048123216</c:v>
                </c:pt>
                <c:pt idx="65">
                  <c:v>3.7524636747754148</c:v>
                </c:pt>
                <c:pt idx="66">
                  <c:v>3.8119808038106977</c:v>
                </c:pt>
                <c:pt idx="67">
                  <c:v>3.8695951428148541</c:v>
                </c:pt>
                <c:pt idx="68">
                  <c:v>3.9252350497335073</c:v>
                </c:pt>
                <c:pt idx="69">
                  <c:v>3.9788312772870618</c:v>
                </c:pt>
                <c:pt idx="70">
                  <c:v>4.0303170577821517</c:v>
                </c:pt>
                <c:pt idx="71">
                  <c:v>4.0796281849052463</c:v>
                </c:pt>
                <c:pt idx="72">
                  <c:v>4.1267030923986221</c:v>
                </c:pt>
                <c:pt idx="73">
                  <c:v>4.1714829295226918</c:v>
                </c:pt>
                <c:pt idx="74">
                  <c:v>4.2139116332126365</c:v>
                </c:pt>
                <c:pt idx="75">
                  <c:v>4.253935996841264</c:v>
                </c:pt>
                <c:pt idx="76">
                  <c:v>4.2915057355042192</c:v>
                </c:pt>
                <c:pt idx="77">
                  <c:v>4.3265735477478104</c:v>
                </c:pt>
                <c:pt idx="78">
                  <c:v>4.3590951736641506</c:v>
                </c:pt>
                <c:pt idx="79">
                  <c:v>4.389029449282658</c:v>
                </c:pt>
                <c:pt idx="80">
                  <c:v>4.4163383571915471</c:v>
                </c:pt>
                <c:pt idx="81">
                  <c:v>4.4409870733274444</c:v>
                </c:pt>
                <c:pt idx="82">
                  <c:v>4.4629440098760078</c:v>
                </c:pt>
                <c:pt idx="83">
                  <c:v>4.482180854231145</c:v>
                </c:pt>
                <c:pt idx="84">
                  <c:v>4.4986726039651925</c:v>
                </c:pt>
                <c:pt idx="85">
                  <c:v>4.512397597767329</c:v>
                </c:pt>
                <c:pt idx="86">
                  <c:v>4.5233375423123707</c:v>
                </c:pt>
                <c:pt idx="87">
                  <c:v>4.5314775350270775</c:v>
                </c:pt>
                <c:pt idx="88">
                  <c:v>4.5368060827260805</c:v>
                </c:pt>
                <c:pt idx="89">
                  <c:v>4.5393151160945742</c:v>
                </c:pt>
                <c:pt idx="90">
                  <c:v>4.5389999999999997</c:v>
                </c:pt>
                <c:pt idx="91">
                  <c:v>4.5358595396199917</c:v>
                </c:pt>
                <c:pt idx="92">
                  <c:v>4.5298959823789842</c:v>
                </c:pt>
                <c:pt idx="93">
                  <c:v>4.5211150156909747</c:v>
                </c:pt>
                <c:pt idx="94">
                  <c:v>4.5095257605110319</c:v>
                </c:pt>
                <c:pt idx="95">
                  <c:v>4.4951407607032925</c:v>
                </c:pt>
                <c:pt idx="96">
                  <c:v>4.477975968238197</c:v>
                </c:pt>
                <c:pt idx="97">
                  <c:v>4.4580507242369256</c:v>
                </c:pt>
                <c:pt idx="98">
                  <c:v>4.4353877358859144</c:v>
                </c:pt>
                <c:pt idx="99">
                  <c:v>4.4100130492494785</c:v>
                </c:pt>
                <c:pt idx="100">
                  <c:v>4.3819560180134944</c:v>
                </c:pt>
                <c:pt idx="101">
                  <c:v>4.3512492681981021</c:v>
                </c:pt>
                <c:pt idx="102">
                  <c:v>4.3179286588822334</c:v>
                </c:pt>
                <c:pt idx="103">
                  <c:v>4.2820332389877249</c:v>
                </c:pt>
                <c:pt idx="104">
                  <c:v>4.2436052001754838</c:v>
                </c:pt>
                <c:pt idx="105">
                  <c:v>4.2026898259109631</c:v>
                </c:pt>
                <c:pt idx="106">
                  <c:v>4.1593354367608679</c:v>
                </c:pt>
                <c:pt idx="107">
                  <c:v>4.1135933319875901</c:v>
                </c:pt>
                <c:pt idx="108">
                  <c:v>4.0655177275123835</c:v>
                </c:pt>
                <c:pt idx="109">
                  <c:v>4.0151656903227302</c:v>
                </c:pt>
                <c:pt idx="110">
                  <c:v>3.9625970694036683</c:v>
                </c:pt>
                <c:pt idx="111">
                  <c:v>3.9078744232770912</c:v>
                </c:pt>
                <c:pt idx="112">
                  <c:v>3.8510629442371558</c:v>
                </c:pt>
                <c:pt idx="113">
                  <c:v>3.7922303793739762</c:v>
                </c:pt>
                <c:pt idx="114">
                  <c:v>3.7314469484816883</c:v>
                </c:pt>
                <c:pt idx="115">
                  <c:v>3.6687852589507552</c:v>
                </c:pt>
                <c:pt idx="116">
                  <c:v>3.6043202177480818</c:v>
                </c:pt>
                <c:pt idx="117">
                  <c:v>3.5381289405920291</c:v>
                </c:pt>
                <c:pt idx="118">
                  <c:v>3.4702906584328592</c:v>
                </c:pt>
                <c:pt idx="119">
                  <c:v>3.4008866213524143</c:v>
                </c:pt>
                <c:pt idx="120">
                  <c:v>3.33</c:v>
                </c:pt>
                <c:pt idx="121">
                  <c:v>3.2577157846843843</c:v>
                </c:pt>
                <c:pt idx="122">
                  <c:v>3.1841206822447834</c:v>
                </c:pt>
                <c:pt idx="123">
                  <c:v>3.109303010826292</c:v>
                </c:pt>
                <c:pt idx="124">
                  <c:v>3.0333525926878959</c:v>
                </c:pt>
                <c:pt idx="125">
                  <c:v>2.9563606451734725</c:v>
                </c:pt>
                <c:pt idx="126">
                  <c:v>2.8784196699785478</c:v>
                </c:pt>
                <c:pt idx="127">
                  <c:v>2.7996233408475666</c:v>
                </c:pt>
                <c:pt idx="128">
                  <c:v>2.7200663898383883</c:v>
                </c:pt>
                <c:pt idx="129">
                  <c:v>2.6398444922924504</c:v>
                </c:pt>
                <c:pt idx="130">
                  <c:v>2.5590541506506432</c:v>
                </c:pt>
                <c:pt idx="131">
                  <c:v>2.4777925772563316</c:v>
                </c:pt>
                <c:pt idx="132">
                  <c:v>2.3961575762881626</c:v>
                </c:pt>
                <c:pt idx="133">
                  <c:v>2.3142474249664389</c:v>
                </c:pt>
                <c:pt idx="134">
                  <c:v>2.2321607541776576</c:v>
                </c:pt>
                <c:pt idx="135">
                  <c:v>2.1499964286625315</c:v>
                </c:pt>
                <c:pt idx="136">
                  <c:v>2.0678534269133744</c:v>
                </c:pt>
                <c:pt idx="137">
                  <c:v>1.9858307209270749</c:v>
                </c:pt>
                <c:pt idx="138">
                  <c:v>1.9040271559600479</c:v>
                </c:pt>
                <c:pt idx="139">
                  <c:v>1.8225413304315528</c:v>
                </c:pt>
                <c:pt idx="140">
                  <c:v>1.7414714761216097</c:v>
                </c:pt>
                <c:pt idx="141">
                  <c:v>1.6609153388093747</c:v>
                </c:pt>
                <c:pt idx="142">
                  <c:v>1.5809700594973048</c:v>
                </c:pt>
                <c:pt idx="143">
                  <c:v>1.5017320563656975</c:v>
                </c:pt>
                <c:pt idx="144">
                  <c:v>1.4232969076013768</c:v>
                </c:pt>
                <c:pt idx="145">
                  <c:v>1.3457592352431627</c:v>
                </c:pt>
                <c:pt idx="146">
                  <c:v>1.2692125901855502</c:v>
                </c:pt>
                <c:pt idx="147">
                  <c:v>1.1937493384806224</c:v>
                </c:pt>
                <c:pt idx="148">
                  <c:v>1.1194605490766425</c:v>
                </c:pt>
                <c:pt idx="149">
                  <c:v>1.04643588313001</c:v>
                </c:pt>
                <c:pt idx="150">
                  <c:v>0.97476348502533938</c:v>
                </c:pt>
                <c:pt idx="151">
                  <c:v>0.90452987523639727</c:v>
                </c:pt>
                <c:pt idx="152">
                  <c:v>0.83581984515830343</c:v>
                </c:pt>
                <c:pt idx="153">
                  <c:v>0.7687163540391061</c:v>
                </c:pt>
                <c:pt idx="154">
                  <c:v>0.70330042813618143</c:v>
                </c:pt>
                <c:pt idx="155">
                  <c:v>0.63965106222028656</c:v>
                </c:pt>
                <c:pt idx="156">
                  <c:v>0.57784512354718975</c:v>
                </c:pt>
                <c:pt idx="157">
                  <c:v>0.51795725841379292</c:v>
                </c:pt>
                <c:pt idx="158">
                  <c:v>0.4600598014125562</c:v>
                </c:pt>
                <c:pt idx="159">
                  <c:v>0.40422268749469981</c:v>
                </c:pt>
                <c:pt idx="160">
                  <c:v>0.35051336694928503</c:v>
                </c:pt>
                <c:pt idx="161">
                  <c:v>0.29899672340167877</c:v>
                </c:pt>
                <c:pt idx="162">
                  <c:v>0.24973499493127635</c:v>
                </c:pt>
                <c:pt idx="163">
                  <c:v>0.20278769840451741</c:v>
                </c:pt>
                <c:pt idx="164">
                  <c:v>0.15821155711535434</c:v>
                </c:pt>
                <c:pt idx="165">
                  <c:v>0.11606043182126913</c:v>
                </c:pt>
                <c:pt idx="166">
                  <c:v>7.6385255258824419E-2</c:v>
                </c:pt>
                <c:pt idx="167">
                  <c:v>3.9233970218493064E-2</c:v>
                </c:pt>
                <c:pt idx="168">
                  <c:v>4.6514712541612935E-3</c:v>
                </c:pt>
                <c:pt idx="169">
                  <c:v>-2.7320449901698768E-2</c:v>
                </c:pt>
                <c:pt idx="170">
                  <c:v>-5.6643155150730262E-2</c:v>
                </c:pt>
                <c:pt idx="171">
                  <c:v>-8.3281207007379676E-2</c:v>
                </c:pt>
                <c:pt idx="172">
                  <c:v>-0.10720241168637724</c:v>
                </c:pt>
                <c:pt idx="173">
                  <c:v>-0.12837785824652673</c:v>
                </c:pt>
                <c:pt idx="174">
                  <c:v>-0.14678195374315445</c:v>
                </c:pt>
                <c:pt idx="175">
                  <c:v>-0.16239245434639321</c:v>
                </c:pt>
                <c:pt idx="176">
                  <c:v>-0.17519049238742401</c:v>
                </c:pt>
                <c:pt idx="177">
                  <c:v>-0.18516059929972856</c:v>
                </c:pt>
                <c:pt idx="178">
                  <c:v>-0.19229072442742307</c:v>
                </c:pt>
                <c:pt idx="179">
                  <c:v>-0.19657224967776582</c:v>
                </c:pt>
                <c:pt idx="180">
                  <c:v>-0.19800000000000001</c:v>
                </c:pt>
                <c:pt idx="181">
                  <c:v>-0.19657224967776582</c:v>
                </c:pt>
                <c:pt idx="182">
                  <c:v>-0.19229072442742282</c:v>
                </c:pt>
                <c:pt idx="183">
                  <c:v>-0.18516059929972856</c:v>
                </c:pt>
                <c:pt idx="184">
                  <c:v>-0.17519049238742429</c:v>
                </c:pt>
                <c:pt idx="185">
                  <c:v>-0.16239245434639321</c:v>
                </c:pt>
                <c:pt idx="186">
                  <c:v>-0.14678195374315445</c:v>
                </c:pt>
                <c:pt idx="187">
                  <c:v>-0.12837785824652673</c:v>
                </c:pt>
                <c:pt idx="188">
                  <c:v>-0.10720241168637698</c:v>
                </c:pt>
                <c:pt idx="189">
                  <c:v>-8.3281207007379676E-2</c:v>
                </c:pt>
                <c:pt idx="190">
                  <c:v>-5.6643155150730012E-2</c:v>
                </c:pt>
                <c:pt idx="191">
                  <c:v>-2.7320449901698518E-2</c:v>
                </c:pt>
                <c:pt idx="192">
                  <c:v>4.6514712541615433E-3</c:v>
                </c:pt>
                <c:pt idx="193">
                  <c:v>3.9233970218493841E-2</c:v>
                </c:pt>
                <c:pt idx="194">
                  <c:v>7.6385255258824641E-2</c:v>
                </c:pt>
                <c:pt idx="195">
                  <c:v>0.11606043182126885</c:v>
                </c:pt>
                <c:pt idx="196">
                  <c:v>0.15821155711535462</c:v>
                </c:pt>
                <c:pt idx="197">
                  <c:v>0.20278769840451796</c:v>
                </c:pt>
                <c:pt idx="198">
                  <c:v>0.2497349949312769</c:v>
                </c:pt>
                <c:pt idx="199">
                  <c:v>0.29899672340167949</c:v>
                </c:pt>
                <c:pt idx="200">
                  <c:v>0.35051336694928537</c:v>
                </c:pt>
                <c:pt idx="201">
                  <c:v>0.40422268749469947</c:v>
                </c:pt>
                <c:pt idx="202">
                  <c:v>0.46005980141255642</c:v>
                </c:pt>
                <c:pt idx="203">
                  <c:v>0.51795725841379348</c:v>
                </c:pt>
                <c:pt idx="204">
                  <c:v>0.57784512354719098</c:v>
                </c:pt>
                <c:pt idx="205">
                  <c:v>0.63965106222028689</c:v>
                </c:pt>
                <c:pt idx="206">
                  <c:v>0.70330042813618077</c:v>
                </c:pt>
                <c:pt idx="207">
                  <c:v>0.76871635403910665</c:v>
                </c:pt>
                <c:pt idx="208">
                  <c:v>0.83581984515830454</c:v>
                </c:pt>
                <c:pt idx="209">
                  <c:v>0.90452987523639794</c:v>
                </c:pt>
                <c:pt idx="210">
                  <c:v>0.97476348502534094</c:v>
                </c:pt>
                <c:pt idx="211">
                  <c:v>1.0464358831300107</c:v>
                </c:pt>
                <c:pt idx="212">
                  <c:v>1.1194605490766429</c:v>
                </c:pt>
                <c:pt idx="213">
                  <c:v>1.1937493384806226</c:v>
                </c:pt>
                <c:pt idx="214">
                  <c:v>1.2692125901855507</c:v>
                </c:pt>
                <c:pt idx="215">
                  <c:v>1.3457592352431642</c:v>
                </c:pt>
                <c:pt idx="216">
                  <c:v>1.4232969076013773</c:v>
                </c:pt>
                <c:pt idx="217">
                  <c:v>1.5017320563656971</c:v>
                </c:pt>
                <c:pt idx="218">
                  <c:v>1.5809700594973053</c:v>
                </c:pt>
                <c:pt idx="219">
                  <c:v>1.6609153388093763</c:v>
                </c:pt>
                <c:pt idx="220">
                  <c:v>1.7414714761216097</c:v>
                </c:pt>
                <c:pt idx="221">
                  <c:v>1.8225413304315543</c:v>
                </c:pt>
                <c:pt idx="222">
                  <c:v>1.9040271559600501</c:v>
                </c:pt>
                <c:pt idx="223">
                  <c:v>1.9858307209270754</c:v>
                </c:pt>
                <c:pt idx="224">
                  <c:v>2.0678534269133744</c:v>
                </c:pt>
                <c:pt idx="225">
                  <c:v>2.1499964286625319</c:v>
                </c:pt>
                <c:pt idx="226">
                  <c:v>2.2321607541776594</c:v>
                </c:pt>
                <c:pt idx="227">
                  <c:v>2.3142474249664389</c:v>
                </c:pt>
                <c:pt idx="228">
                  <c:v>2.3961575762881613</c:v>
                </c:pt>
                <c:pt idx="229">
                  <c:v>2.4777925772563316</c:v>
                </c:pt>
                <c:pt idx="230">
                  <c:v>2.5590541506506441</c:v>
                </c:pt>
                <c:pt idx="231">
                  <c:v>2.6398444922924496</c:v>
                </c:pt>
                <c:pt idx="232">
                  <c:v>2.7200663898383892</c:v>
                </c:pt>
                <c:pt idx="233">
                  <c:v>2.7996233408475684</c:v>
                </c:pt>
                <c:pt idx="234">
                  <c:v>2.8784196699785483</c:v>
                </c:pt>
                <c:pt idx="235">
                  <c:v>2.9563606451734725</c:v>
                </c:pt>
                <c:pt idx="236">
                  <c:v>3.0333525926878964</c:v>
                </c:pt>
                <c:pt idx="237">
                  <c:v>3.1093030108262933</c:v>
                </c:pt>
                <c:pt idx="238">
                  <c:v>3.1841206822447834</c:v>
                </c:pt>
                <c:pt idx="239">
                  <c:v>3.2577157846843852</c:v>
                </c:pt>
                <c:pt idx="240">
                  <c:v>3.33</c:v>
                </c:pt>
                <c:pt idx="241">
                  <c:v>3.4008866213524147</c:v>
                </c:pt>
                <c:pt idx="242">
                  <c:v>3.4702906584328583</c:v>
                </c:pt>
                <c:pt idx="243">
                  <c:v>3.53812894059203</c:v>
                </c:pt>
                <c:pt idx="244">
                  <c:v>3.6043202177480826</c:v>
                </c:pt>
                <c:pt idx="245">
                  <c:v>3.6687852589507552</c:v>
                </c:pt>
                <c:pt idx="246">
                  <c:v>3.7314469484816879</c:v>
                </c:pt>
                <c:pt idx="247">
                  <c:v>3.7922303793739762</c:v>
                </c:pt>
                <c:pt idx="248">
                  <c:v>3.8510629442371567</c:v>
                </c:pt>
                <c:pt idx="249">
                  <c:v>3.9078744232770921</c:v>
                </c:pt>
                <c:pt idx="250">
                  <c:v>3.9625970694036683</c:v>
                </c:pt>
                <c:pt idx="251">
                  <c:v>4.0151656903227293</c:v>
                </c:pt>
                <c:pt idx="252">
                  <c:v>4.0655177275123835</c:v>
                </c:pt>
                <c:pt idx="253">
                  <c:v>4.1135933319875901</c:v>
                </c:pt>
                <c:pt idx="254">
                  <c:v>4.1593354367608679</c:v>
                </c:pt>
                <c:pt idx="255">
                  <c:v>4.202689825910964</c:v>
                </c:pt>
                <c:pt idx="256">
                  <c:v>4.2436052001754838</c:v>
                </c:pt>
                <c:pt idx="257">
                  <c:v>4.2820332389877249</c:v>
                </c:pt>
                <c:pt idx="258">
                  <c:v>4.3179286588822334</c:v>
                </c:pt>
                <c:pt idx="259">
                  <c:v>4.3512492681981021</c:v>
                </c:pt>
                <c:pt idx="260">
                  <c:v>4.3819560180134953</c:v>
                </c:pt>
                <c:pt idx="261">
                  <c:v>4.4100130492494785</c:v>
                </c:pt>
                <c:pt idx="262">
                  <c:v>4.4353877358859144</c:v>
                </c:pt>
                <c:pt idx="263">
                  <c:v>4.4580507242369256</c:v>
                </c:pt>
                <c:pt idx="264">
                  <c:v>4.477975968238197</c:v>
                </c:pt>
                <c:pt idx="265">
                  <c:v>4.4951407607032925</c:v>
                </c:pt>
                <c:pt idx="266">
                  <c:v>4.5095257605110328</c:v>
                </c:pt>
                <c:pt idx="267">
                  <c:v>4.5211150156909747</c:v>
                </c:pt>
                <c:pt idx="268">
                  <c:v>4.5298959823789842</c:v>
                </c:pt>
                <c:pt idx="269">
                  <c:v>4.5358595396199917</c:v>
                </c:pt>
                <c:pt idx="270">
                  <c:v>4.5389999999999997</c:v>
                </c:pt>
                <c:pt idx="271">
                  <c:v>4.5393151160945742</c:v>
                </c:pt>
                <c:pt idx="272">
                  <c:v>4.5368060827260797</c:v>
                </c:pt>
                <c:pt idx="273">
                  <c:v>4.5314775350270775</c:v>
                </c:pt>
                <c:pt idx="274">
                  <c:v>4.5233375423123698</c:v>
                </c:pt>
                <c:pt idx="275">
                  <c:v>4.512397597767329</c:v>
                </c:pt>
                <c:pt idx="276">
                  <c:v>4.4986726039651925</c:v>
                </c:pt>
                <c:pt idx="277">
                  <c:v>4.482180854231145</c:v>
                </c:pt>
                <c:pt idx="278">
                  <c:v>4.4629440098760078</c:v>
                </c:pt>
                <c:pt idx="279">
                  <c:v>4.4409870733274444</c:v>
                </c:pt>
                <c:pt idx="280">
                  <c:v>4.4163383571915471</c:v>
                </c:pt>
                <c:pt idx="281">
                  <c:v>4.389029449282658</c:v>
                </c:pt>
                <c:pt idx="282">
                  <c:v>4.3590951736641497</c:v>
                </c:pt>
                <c:pt idx="283">
                  <c:v>4.3265735477478104</c:v>
                </c:pt>
                <c:pt idx="284">
                  <c:v>4.2915057355042183</c:v>
                </c:pt>
                <c:pt idx="285">
                  <c:v>4.2539359968412631</c:v>
                </c:pt>
                <c:pt idx="286">
                  <c:v>4.2139116332126338</c:v>
                </c:pt>
                <c:pt idx="287">
                  <c:v>4.1714829295226918</c:v>
                </c:pt>
                <c:pt idx="288">
                  <c:v>4.126703092398623</c:v>
                </c:pt>
                <c:pt idx="289">
                  <c:v>4.0796281849052463</c:v>
                </c:pt>
                <c:pt idx="290">
                  <c:v>4.0303170577821508</c:v>
                </c:pt>
                <c:pt idx="291">
                  <c:v>3.9788312772870618</c:v>
                </c:pt>
                <c:pt idx="292">
                  <c:v>3.9252350497335073</c:v>
                </c:pt>
                <c:pt idx="293">
                  <c:v>3.8695951428148527</c:v>
                </c:pt>
                <c:pt idx="294">
                  <c:v>3.8119808038106964</c:v>
                </c:pt>
                <c:pt idx="295">
                  <c:v>3.7524636747754139</c:v>
                </c:pt>
                <c:pt idx="296">
                  <c:v>3.6911177048123198</c:v>
                </c:pt>
                <c:pt idx="297">
                  <c:v>3.6280190595404602</c:v>
                </c:pt>
                <c:pt idx="298">
                  <c:v>3.5632460278644649</c:v>
                </c:pt>
                <c:pt idx="299">
                  <c:v>3.4968789261611897</c:v>
                </c:pt>
                <c:pt idx="300">
                  <c:v>3.4289999999999998</c:v>
                </c:pt>
                <c:pt idx="301">
                  <c:v>3.3596933235165758</c:v>
                </c:pt>
                <c:pt idx="302">
                  <c:v>3.2890446965629576</c:v>
                </c:pt>
                <c:pt idx="303">
                  <c:v>3.2171415397592686</c:v>
                </c:pt>
                <c:pt idx="304">
                  <c:v>3.1440727875751042</c:v>
                </c:pt>
                <c:pt idx="305">
                  <c:v>3.0699287795709793</c:v>
                </c:pt>
                <c:pt idx="306">
                  <c:v>2.9948011499324578</c:v>
                </c:pt>
                <c:pt idx="307">
                  <c:v>2.9187827154316737</c:v>
                </c:pt>
                <c:pt idx="308">
                  <c:v>2.8419673619528694</c:v>
                </c:pt>
                <c:pt idx="309">
                  <c:v>2.7644499297203171</c:v>
                </c:pt>
                <c:pt idx="310">
                  <c:v>2.6863260973685792</c:v>
                </c:pt>
                <c:pt idx="311">
                  <c:v>2.607692264996452</c:v>
                </c:pt>
                <c:pt idx="312">
                  <c:v>2.5286454363472153</c:v>
                </c:pt>
                <c:pt idx="313">
                  <c:v>2.4492831002588136</c:v>
                </c:pt>
                <c:pt idx="314">
                  <c:v>2.369703111528541</c:v>
                </c:pt>
                <c:pt idx="315">
                  <c:v>2.290003571337468</c:v>
                </c:pt>
                <c:pt idx="316">
                  <c:v>2.210282707380427</c:v>
                </c:pt>
                <c:pt idx="317">
                  <c:v>2.1306387538476712</c:v>
                </c:pt>
                <c:pt idx="318">
                  <c:v>2.0511698314045743</c:v>
                </c:pt>
                <c:pt idx="319">
                  <c:v>1.9719738273156633</c:v>
                </c:pt>
                <c:pt idx="320">
                  <c:v>1.8931482758591673</c:v>
                </c:pt>
                <c:pt idx="321">
                  <c:v>1.8147902391778565</c:v>
                </c:pt>
                <c:pt idx="322">
                  <c:v>1.7369961887114362</c:v>
                </c:pt>
                <c:pt idx="323">
                  <c:v>1.659861887355061</c:v>
                </c:pt>
                <c:pt idx="324">
                  <c:v>1.583482272487617</c:v>
                </c:pt>
                <c:pt idx="325">
                  <c:v>1.5079513400123847</c:v>
                </c:pt>
                <c:pt idx="326">
                  <c:v>1.4333620295514489</c:v>
                </c:pt>
                <c:pt idx="327">
                  <c:v>1.3598061109338166</c:v>
                </c:pt>
                <c:pt idx="328">
                  <c:v>1.2873740721156153</c:v>
                </c:pt>
                <c:pt idx="329">
                  <c:v>1.2161550086690289</c:v>
                </c:pt>
                <c:pt idx="330">
                  <c:v>1.1462365149746598</c:v>
                </c:pt>
                <c:pt idx="331">
                  <c:v>1.0777045772499985</c:v>
                </c:pt>
                <c:pt idx="332">
                  <c:v>1.0106434685443721</c:v>
                </c:pt>
                <c:pt idx="333">
                  <c:v>0.94513564582840348</c:v>
                </c:pt>
                <c:pt idx="334">
                  <c:v>0.88126164930341588</c:v>
                </c:pt>
                <c:pt idx="335">
                  <c:v>0.81910000405354355</c:v>
                </c:pt>
                <c:pt idx="336">
                  <c:v>0.75872712416042598</c:v>
                </c:pt>
                <c:pt idx="337">
                  <c:v>0.70021721939737669</c:v>
                </c:pt>
                <c:pt idx="338">
                  <c:v>0.64364220461678034</c:v>
                </c:pt>
                <c:pt idx="339">
                  <c:v>0.58907161194114543</c:v>
                </c:pt>
                <c:pt idx="340">
                  <c:v>0.53657250586489524</c:v>
                </c:pt>
                <c:pt idx="341">
                  <c:v>0.48620940137034424</c:v>
                </c:pt>
                <c:pt idx="342">
                  <c:v>0.43804418515771731</c:v>
                </c:pt>
                <c:pt idx="343">
                  <c:v>0.39213604008519898</c:v>
                </c:pt>
                <c:pt idx="344">
                  <c:v>0.34854137291114179</c:v>
                </c:pt>
                <c:pt idx="345">
                  <c:v>0.30731374542650436</c:v>
                </c:pt>
                <c:pt idx="346">
                  <c:v>0.26850380906147198</c:v>
                </c:pt>
                <c:pt idx="347">
                  <c:v>0.23215924304597044</c:v>
                </c:pt>
                <c:pt idx="348">
                  <c:v>0.19832469619945509</c:v>
                </c:pt>
                <c:pt idx="349">
                  <c:v>0.16704173242093895</c:v>
                </c:pt>
                <c:pt idx="350">
                  <c:v>0.1383487799456872</c:v>
                </c:pt>
                <c:pt idx="351">
                  <c:v>0.11228108443045759</c:v>
                </c:pt>
                <c:pt idx="352">
                  <c:v>8.8870665924453959E-2</c:v>
                </c:pt>
                <c:pt idx="353">
                  <c:v>6.8146279778455054E-2</c:v>
                </c:pt>
                <c:pt idx="354">
                  <c:v>5.0133381539763662E-2</c:v>
                </c:pt>
                <c:pt idx="355">
                  <c:v>3.4854095875772408E-2</c:v>
                </c:pt>
                <c:pt idx="356">
                  <c:v>2.2327189564020924E-2</c:v>
                </c:pt>
                <c:pt idx="357">
                  <c:v>1.256804858167705E-2</c:v>
                </c:pt>
                <c:pt idx="358">
                  <c:v>5.5886593223581664E-3</c:v>
                </c:pt>
                <c:pt idx="359">
                  <c:v>1.3975939631996634E-3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CCSD_aug!$I$1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CCSD_aug!$F$2:$F$362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CCSD_aug!$I$2:$I$362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1.4126721427169277E-3</c:v>
                </c:pt>
                <c:pt idx="2">
                  <c:v>5.6489674474674281E-3</c:v>
                </c:pt>
                <c:pt idx="3">
                  <c:v>1.2703724640973984E-2</c:v>
                </c:pt>
                <c:pt idx="4">
                  <c:v>2.2568348588298589E-2</c:v>
                </c:pt>
                <c:pt idx="5">
                  <c:v>3.5230820764689599E-2</c:v>
                </c:pt>
                <c:pt idx="6">
                  <c:v>5.0675713898305379E-2</c:v>
                </c:pt>
                <c:pt idx="7">
                  <c:v>6.8884210765964946E-2</c:v>
                </c:pt>
                <c:pt idx="8">
                  <c:v>8.9834127119039001E-2</c:v>
                </c:pt>
                <c:pt idx="9">
                  <c:v>0.11349993871153921</c:v>
                </c:pt>
                <c:pt idx="10">
                  <c:v>0.13985281239747835</c:v>
                </c:pt>
                <c:pt idx="11">
                  <c:v>0.16886064125961969</c:v>
                </c:pt>
                <c:pt idx="12">
                  <c:v>0.20048808372680935</c:v>
                </c:pt>
                <c:pt idx="13">
                  <c:v>0.23469660663223241</c:v>
                </c:pt>
                <c:pt idx="14">
                  <c:v>0.27144453216014858</c:v>
                </c:pt>
                <c:pt idx="15">
                  <c:v>0.31068708862388639</c:v>
                </c:pt>
                <c:pt idx="16">
                  <c:v>0.35237646501324743</c:v>
                </c:pt>
                <c:pt idx="17">
                  <c:v>0.39646186924485921</c:v>
                </c:pt>
                <c:pt idx="18">
                  <c:v>0.44288959004449735</c:v>
                </c:pt>
                <c:pt idx="19">
                  <c:v>0.49160306238601165</c:v>
                </c:pt>
                <c:pt idx="20">
                  <c:v>0.54254293640709172</c:v>
                </c:pt>
                <c:pt idx="21">
                  <c:v>0.59564714971792432</c:v>
                </c:pt>
                <c:pt idx="22">
                  <c:v>0.65085100301466892</c:v>
                </c:pt>
                <c:pt idx="23">
                  <c:v>0.70808723890558556</c:v>
                </c:pt>
                <c:pt idx="24">
                  <c:v>0.76728612385380723</c:v>
                </c:pt>
                <c:pt idx="25">
                  <c:v>0.82837553313691414</c:v>
                </c:pt>
                <c:pt idx="26">
                  <c:v>0.89128103871979969</c:v>
                </c:pt>
                <c:pt idx="27">
                  <c:v>0.95592599993375527</c:v>
                </c:pt>
                <c:pt idx="28">
                  <c:v>1.0222316568513379</c:v>
                </c:pt>
                <c:pt idx="29">
                  <c:v>1.0901172262432004</c:v>
                </c:pt>
                <c:pt idx="30">
                  <c:v>1.1595000000000018</c:v>
                </c:pt>
                <c:pt idx="31">
                  <c:v>1.2302954458995203</c:v>
                </c:pt>
                <c:pt idx="32">
                  <c:v>1.3024173105961296</c:v>
                </c:pt>
                <c:pt idx="33">
                  <c:v>1.3757777247072189</c:v>
                </c:pt>
                <c:pt idx="34">
                  <c:v>1.4502873098685023</c:v>
                </c:pt>
                <c:pt idx="35">
                  <c:v>1.525855287627776</c:v>
                </c:pt>
                <c:pt idx="36">
                  <c:v>1.6023895900444975</c:v>
                </c:pt>
                <c:pt idx="37">
                  <c:v>1.6797969718603785</c:v>
                </c:pt>
                <c:pt idx="38">
                  <c:v>1.7579831241043695</c:v>
                </c:pt>
                <c:pt idx="39">
                  <c:v>1.8368527889936141</c:v>
                </c:pt>
                <c:pt idx="40">
                  <c:v>1.9163098759903896</c:v>
                </c:pt>
                <c:pt idx="41">
                  <c:v>1.9962575788736105</c:v>
                </c:pt>
                <c:pt idx="42">
                  <c:v>2.076598493682313</c:v>
                </c:pt>
                <c:pt idx="43">
                  <c:v>2.1572347373873737</c:v>
                </c:pt>
                <c:pt idx="44">
                  <c:v>2.238068067146902</c:v>
                </c:pt>
                <c:pt idx="45">
                  <c:v>2.3190000000000004</c:v>
                </c:pt>
                <c:pt idx="46">
                  <c:v>2.3999319328530997</c:v>
                </c:pt>
                <c:pt idx="47">
                  <c:v>2.4807652626126271</c:v>
                </c:pt>
                <c:pt idx="48">
                  <c:v>2.5614015063176883</c:v>
                </c:pt>
                <c:pt idx="49">
                  <c:v>2.6417424211263905</c:v>
                </c:pt>
                <c:pt idx="50">
                  <c:v>2.7216901240096116</c:v>
                </c:pt>
                <c:pt idx="51">
                  <c:v>2.8011472110063851</c:v>
                </c:pt>
                <c:pt idx="52">
                  <c:v>2.8800168758956315</c:v>
                </c:pt>
                <c:pt idx="53">
                  <c:v>2.9582030281396223</c:v>
                </c:pt>
                <c:pt idx="54">
                  <c:v>3.0356104099555035</c:v>
                </c:pt>
                <c:pt idx="55">
                  <c:v>3.1121447123722277</c:v>
                </c:pt>
                <c:pt idx="56">
                  <c:v>3.1877126901315007</c:v>
                </c:pt>
                <c:pt idx="57">
                  <c:v>3.2622222752927805</c:v>
                </c:pt>
                <c:pt idx="58">
                  <c:v>3.3355826894038714</c:v>
                </c:pt>
                <c:pt idx="59">
                  <c:v>3.4077045541004805</c:v>
                </c:pt>
                <c:pt idx="60">
                  <c:v>3.4784999999999995</c:v>
                </c:pt>
                <c:pt idx="61">
                  <c:v>3.5478827737568004</c:v>
                </c:pt>
                <c:pt idx="62">
                  <c:v>3.6157683431486634</c:v>
                </c:pt>
                <c:pt idx="63">
                  <c:v>3.6820740000662471</c:v>
                </c:pt>
                <c:pt idx="64">
                  <c:v>3.746718961280203</c:v>
                </c:pt>
                <c:pt idx="65">
                  <c:v>3.8096244668630854</c:v>
                </c:pt>
                <c:pt idx="66">
                  <c:v>3.8707138761461937</c:v>
                </c:pt>
                <c:pt idx="67">
                  <c:v>3.9299127610944158</c:v>
                </c:pt>
                <c:pt idx="68">
                  <c:v>3.987148996985332</c:v>
                </c:pt>
                <c:pt idx="69">
                  <c:v>4.0423528502820769</c:v>
                </c:pt>
                <c:pt idx="70">
                  <c:v>4.0954570635929102</c:v>
                </c:pt>
                <c:pt idx="71">
                  <c:v>4.1463969376139875</c:v>
                </c:pt>
                <c:pt idx="72">
                  <c:v>4.1951104099555021</c:v>
                </c:pt>
                <c:pt idx="73">
                  <c:v>4.2415381307551412</c:v>
                </c:pt>
                <c:pt idx="74">
                  <c:v>4.2856235349867537</c:v>
                </c:pt>
                <c:pt idx="75">
                  <c:v>4.3273129113761142</c:v>
                </c:pt>
                <c:pt idx="76">
                  <c:v>4.3665554678398522</c:v>
                </c:pt>
                <c:pt idx="77">
                  <c:v>4.4033033933677679</c:v>
                </c:pt>
                <c:pt idx="78">
                  <c:v>4.4375119162731922</c:v>
                </c:pt>
                <c:pt idx="79">
                  <c:v>4.4691393587403798</c:v>
                </c:pt>
                <c:pt idx="80">
                  <c:v>4.4981471876025214</c:v>
                </c:pt>
                <c:pt idx="81">
                  <c:v>4.5245000612884612</c:v>
                </c:pt>
                <c:pt idx="82">
                  <c:v>4.5481658728809613</c:v>
                </c:pt>
                <c:pt idx="83">
                  <c:v>4.5691157892340355</c:v>
                </c:pt>
                <c:pt idx="84">
                  <c:v>4.587324286101695</c:v>
                </c:pt>
                <c:pt idx="85">
                  <c:v>4.6027691792353105</c:v>
                </c:pt>
                <c:pt idx="86">
                  <c:v>4.6154316514117024</c:v>
                </c:pt>
                <c:pt idx="87">
                  <c:v>4.6252962753590259</c:v>
                </c:pt>
                <c:pt idx="88">
                  <c:v>4.632351032552533</c:v>
                </c:pt>
                <c:pt idx="89">
                  <c:v>4.6365873278572831</c:v>
                </c:pt>
                <c:pt idx="90">
                  <c:v>4.6379999999999999</c:v>
                </c:pt>
                <c:pt idx="91">
                  <c:v>4.6365873278572831</c:v>
                </c:pt>
                <c:pt idx="92">
                  <c:v>4.6323510325525321</c:v>
                </c:pt>
                <c:pt idx="93">
                  <c:v>4.6252962753590259</c:v>
                </c:pt>
                <c:pt idx="94">
                  <c:v>4.6154316514117006</c:v>
                </c:pt>
                <c:pt idx="95">
                  <c:v>4.6027691792353105</c:v>
                </c:pt>
                <c:pt idx="96">
                  <c:v>4.587324286101695</c:v>
                </c:pt>
                <c:pt idx="97">
                  <c:v>4.5691157892340355</c:v>
                </c:pt>
                <c:pt idx="98">
                  <c:v>4.5481658728809613</c:v>
                </c:pt>
                <c:pt idx="99">
                  <c:v>4.5245000612884612</c:v>
                </c:pt>
                <c:pt idx="100">
                  <c:v>4.4981471876025205</c:v>
                </c:pt>
                <c:pt idx="101">
                  <c:v>4.4691393587403798</c:v>
                </c:pt>
                <c:pt idx="102">
                  <c:v>4.4375119162731913</c:v>
                </c:pt>
                <c:pt idx="103">
                  <c:v>4.4033033933677679</c:v>
                </c:pt>
                <c:pt idx="104">
                  <c:v>4.3665554678398513</c:v>
                </c:pt>
                <c:pt idx="105">
                  <c:v>4.3273129113761124</c:v>
                </c:pt>
                <c:pt idx="106">
                  <c:v>4.2856235349867511</c:v>
                </c:pt>
                <c:pt idx="107">
                  <c:v>4.2415381307551412</c:v>
                </c:pt>
                <c:pt idx="108">
                  <c:v>4.195110409955503</c:v>
                </c:pt>
                <c:pt idx="109">
                  <c:v>4.1463969376139884</c:v>
                </c:pt>
                <c:pt idx="110">
                  <c:v>4.0954570635929093</c:v>
                </c:pt>
                <c:pt idx="111">
                  <c:v>4.042352850282076</c:v>
                </c:pt>
                <c:pt idx="112">
                  <c:v>3.9871489969853311</c:v>
                </c:pt>
                <c:pt idx="113">
                  <c:v>3.9299127610944145</c:v>
                </c:pt>
                <c:pt idx="114">
                  <c:v>3.8707138761461928</c:v>
                </c:pt>
                <c:pt idx="115">
                  <c:v>3.8096244668630845</c:v>
                </c:pt>
                <c:pt idx="116">
                  <c:v>3.7467189612802003</c:v>
                </c:pt>
                <c:pt idx="117">
                  <c:v>3.6820740000662444</c:v>
                </c:pt>
                <c:pt idx="118">
                  <c:v>3.6157683431486625</c:v>
                </c:pt>
                <c:pt idx="119">
                  <c:v>3.5478827737568017</c:v>
                </c:pt>
                <c:pt idx="120">
                  <c:v>3.4784999999999999</c:v>
                </c:pt>
                <c:pt idx="121">
                  <c:v>3.4077045541004796</c:v>
                </c:pt>
                <c:pt idx="122">
                  <c:v>3.3355826894038705</c:v>
                </c:pt>
                <c:pt idx="123">
                  <c:v>3.2622222752927796</c:v>
                </c:pt>
                <c:pt idx="124">
                  <c:v>3.1877126901314998</c:v>
                </c:pt>
                <c:pt idx="125">
                  <c:v>3.1121447123722259</c:v>
                </c:pt>
                <c:pt idx="126">
                  <c:v>3.0356104099555026</c:v>
                </c:pt>
                <c:pt idx="127">
                  <c:v>2.9582030281396192</c:v>
                </c:pt>
                <c:pt idx="128">
                  <c:v>2.8800168758956284</c:v>
                </c:pt>
                <c:pt idx="129">
                  <c:v>2.8011472110063842</c:v>
                </c:pt>
                <c:pt idx="130">
                  <c:v>2.7216901240096107</c:v>
                </c:pt>
                <c:pt idx="131">
                  <c:v>2.6417424211263918</c:v>
                </c:pt>
                <c:pt idx="132">
                  <c:v>2.5614015063176896</c:v>
                </c:pt>
                <c:pt idx="133">
                  <c:v>2.4807652626126262</c:v>
                </c:pt>
                <c:pt idx="134">
                  <c:v>2.3999319328530984</c:v>
                </c:pt>
                <c:pt idx="135">
                  <c:v>2.3189999999999995</c:v>
                </c:pt>
                <c:pt idx="136">
                  <c:v>2.2380680671469007</c:v>
                </c:pt>
                <c:pt idx="137">
                  <c:v>2.1572347373873728</c:v>
                </c:pt>
                <c:pt idx="138">
                  <c:v>2.0765984936823099</c:v>
                </c:pt>
                <c:pt idx="139">
                  <c:v>1.9962575788736072</c:v>
                </c:pt>
                <c:pt idx="140">
                  <c:v>1.9163098759903885</c:v>
                </c:pt>
                <c:pt idx="141">
                  <c:v>1.8368527889936148</c:v>
                </c:pt>
                <c:pt idx="142">
                  <c:v>1.7579831241043704</c:v>
                </c:pt>
                <c:pt idx="143">
                  <c:v>1.6797969718603796</c:v>
                </c:pt>
                <c:pt idx="144">
                  <c:v>1.6023895900444967</c:v>
                </c:pt>
                <c:pt idx="145">
                  <c:v>1.5258552876277729</c:v>
                </c:pt>
                <c:pt idx="146">
                  <c:v>1.4502873098684994</c:v>
                </c:pt>
                <c:pt idx="147">
                  <c:v>1.3757777247072194</c:v>
                </c:pt>
                <c:pt idx="148">
                  <c:v>1.3024173105961288</c:v>
                </c:pt>
                <c:pt idx="149">
                  <c:v>1.2302954458995192</c:v>
                </c:pt>
                <c:pt idx="150">
                  <c:v>1.1594999999999989</c:v>
                </c:pt>
                <c:pt idx="151">
                  <c:v>1.0901172262431975</c:v>
                </c:pt>
                <c:pt idx="152">
                  <c:v>1.0222316568513372</c:v>
                </c:pt>
                <c:pt idx="153">
                  <c:v>0.95592599993375449</c:v>
                </c:pt>
                <c:pt idx="154">
                  <c:v>0.89128103871979891</c:v>
                </c:pt>
                <c:pt idx="155">
                  <c:v>0.82837553313691492</c:v>
                </c:pt>
                <c:pt idx="156">
                  <c:v>0.76728612385380723</c:v>
                </c:pt>
                <c:pt idx="157">
                  <c:v>0.70808723890558456</c:v>
                </c:pt>
                <c:pt idx="158">
                  <c:v>0.65085100301466814</c:v>
                </c:pt>
                <c:pt idx="159">
                  <c:v>0.59564714971792276</c:v>
                </c:pt>
                <c:pt idx="160">
                  <c:v>0.54254293640708995</c:v>
                </c:pt>
                <c:pt idx="161">
                  <c:v>0.49160306238601115</c:v>
                </c:pt>
                <c:pt idx="162">
                  <c:v>0.44288959004449657</c:v>
                </c:pt>
                <c:pt idx="163">
                  <c:v>0.39646186924485793</c:v>
                </c:pt>
                <c:pt idx="164">
                  <c:v>0.35237646501324793</c:v>
                </c:pt>
                <c:pt idx="165">
                  <c:v>0.31068708862388689</c:v>
                </c:pt>
                <c:pt idx="166">
                  <c:v>0.27144453216014808</c:v>
                </c:pt>
                <c:pt idx="167">
                  <c:v>0.23469660663223138</c:v>
                </c:pt>
                <c:pt idx="168">
                  <c:v>0.20048808372680807</c:v>
                </c:pt>
                <c:pt idx="169">
                  <c:v>0.16886064125961997</c:v>
                </c:pt>
                <c:pt idx="170">
                  <c:v>0.13985281239747835</c:v>
                </c:pt>
                <c:pt idx="171">
                  <c:v>0.11349993871153896</c:v>
                </c:pt>
                <c:pt idx="172">
                  <c:v>8.9834127119038223E-2</c:v>
                </c:pt>
                <c:pt idx="173">
                  <c:v>6.8884210765964182E-2</c:v>
                </c:pt>
                <c:pt idx="174">
                  <c:v>5.0675713898304608E-2</c:v>
                </c:pt>
                <c:pt idx="175">
                  <c:v>3.5230820764689599E-2</c:v>
                </c:pt>
                <c:pt idx="176">
                  <c:v>2.2568348588298589E-2</c:v>
                </c:pt>
                <c:pt idx="177">
                  <c:v>1.270372464097424E-2</c:v>
                </c:pt>
                <c:pt idx="178">
                  <c:v>5.6489674474674281E-3</c:v>
                </c:pt>
                <c:pt idx="179">
                  <c:v>1.4126721427169277E-3</c:v>
                </c:pt>
                <c:pt idx="180">
                  <c:v>0</c:v>
                </c:pt>
                <c:pt idx="181">
                  <c:v>1.4126721427169277E-3</c:v>
                </c:pt>
                <c:pt idx="182">
                  <c:v>5.6489674474676857E-3</c:v>
                </c:pt>
                <c:pt idx="183">
                  <c:v>1.270372464097424E-2</c:v>
                </c:pt>
                <c:pt idx="184">
                  <c:v>2.2568348588298329E-2</c:v>
                </c:pt>
                <c:pt idx="185">
                  <c:v>3.5230820764689599E-2</c:v>
                </c:pt>
                <c:pt idx="186">
                  <c:v>5.0675713898304608E-2</c:v>
                </c:pt>
                <c:pt idx="187">
                  <c:v>6.8884210765964182E-2</c:v>
                </c:pt>
                <c:pt idx="188">
                  <c:v>8.9834127119038487E-2</c:v>
                </c:pt>
                <c:pt idx="189">
                  <c:v>0.11349993871153896</c:v>
                </c:pt>
                <c:pt idx="190">
                  <c:v>0.1398528123974786</c:v>
                </c:pt>
                <c:pt idx="191">
                  <c:v>0.16886064125962022</c:v>
                </c:pt>
                <c:pt idx="192">
                  <c:v>0.20048808372680832</c:v>
                </c:pt>
                <c:pt idx="193">
                  <c:v>0.23469660663223216</c:v>
                </c:pt>
                <c:pt idx="194">
                  <c:v>0.2714445321601483</c:v>
                </c:pt>
                <c:pt idx="195">
                  <c:v>0.31068708862388661</c:v>
                </c:pt>
                <c:pt idx="196">
                  <c:v>0.35237646501324821</c:v>
                </c:pt>
                <c:pt idx="197">
                  <c:v>0.39646186924485849</c:v>
                </c:pt>
                <c:pt idx="198">
                  <c:v>0.44288959004449713</c:v>
                </c:pt>
                <c:pt idx="199">
                  <c:v>0.49160306238601187</c:v>
                </c:pt>
                <c:pt idx="200">
                  <c:v>0.54254293640709028</c:v>
                </c:pt>
                <c:pt idx="201">
                  <c:v>0.59564714971792243</c:v>
                </c:pt>
                <c:pt idx="202">
                  <c:v>0.65085100301466836</c:v>
                </c:pt>
                <c:pt idx="203">
                  <c:v>0.70808723890558511</c:v>
                </c:pt>
                <c:pt idx="204">
                  <c:v>0.76728612385380845</c:v>
                </c:pt>
                <c:pt idx="205">
                  <c:v>0.82837553313691525</c:v>
                </c:pt>
                <c:pt idx="206">
                  <c:v>0.89128103871979836</c:v>
                </c:pt>
                <c:pt idx="207">
                  <c:v>0.95592599993375504</c:v>
                </c:pt>
                <c:pt idx="208">
                  <c:v>1.0222316568513383</c:v>
                </c:pt>
                <c:pt idx="209">
                  <c:v>1.0901172262431982</c:v>
                </c:pt>
                <c:pt idx="210">
                  <c:v>1.1595000000000004</c:v>
                </c:pt>
                <c:pt idx="211">
                  <c:v>1.2302954458995199</c:v>
                </c:pt>
                <c:pt idx="212">
                  <c:v>1.3024173105961292</c:v>
                </c:pt>
                <c:pt idx="213">
                  <c:v>1.3757777247072196</c:v>
                </c:pt>
                <c:pt idx="214">
                  <c:v>1.4502873098684999</c:v>
                </c:pt>
                <c:pt idx="215">
                  <c:v>1.5258552876277744</c:v>
                </c:pt>
                <c:pt idx="216">
                  <c:v>1.6023895900444971</c:v>
                </c:pt>
                <c:pt idx="217">
                  <c:v>1.6797969718603791</c:v>
                </c:pt>
                <c:pt idx="218">
                  <c:v>1.7579831241043709</c:v>
                </c:pt>
                <c:pt idx="219">
                  <c:v>1.8368527889936164</c:v>
                </c:pt>
                <c:pt idx="220">
                  <c:v>1.9163098759903885</c:v>
                </c:pt>
                <c:pt idx="221">
                  <c:v>1.9962575788736088</c:v>
                </c:pt>
                <c:pt idx="222">
                  <c:v>2.0765984936823121</c:v>
                </c:pt>
                <c:pt idx="223">
                  <c:v>2.1572347373873733</c:v>
                </c:pt>
                <c:pt idx="224">
                  <c:v>2.2380680671469007</c:v>
                </c:pt>
                <c:pt idx="225">
                  <c:v>2.319</c:v>
                </c:pt>
                <c:pt idx="226">
                  <c:v>2.3999319328531001</c:v>
                </c:pt>
                <c:pt idx="227">
                  <c:v>2.4807652626126262</c:v>
                </c:pt>
                <c:pt idx="228">
                  <c:v>2.5614015063176883</c:v>
                </c:pt>
                <c:pt idx="229">
                  <c:v>2.6417424211263918</c:v>
                </c:pt>
                <c:pt idx="230">
                  <c:v>2.7216901240096116</c:v>
                </c:pt>
                <c:pt idx="231">
                  <c:v>2.8011472110063833</c:v>
                </c:pt>
                <c:pt idx="232">
                  <c:v>2.8800168758956293</c:v>
                </c:pt>
                <c:pt idx="233">
                  <c:v>2.958203028139621</c:v>
                </c:pt>
                <c:pt idx="234">
                  <c:v>3.035610409955503</c:v>
                </c:pt>
                <c:pt idx="235">
                  <c:v>3.1121447123722259</c:v>
                </c:pt>
                <c:pt idx="236">
                  <c:v>3.1877126901315003</c:v>
                </c:pt>
                <c:pt idx="237">
                  <c:v>3.262222275292781</c:v>
                </c:pt>
                <c:pt idx="238">
                  <c:v>3.3355826894038705</c:v>
                </c:pt>
                <c:pt idx="239">
                  <c:v>3.4077045541004805</c:v>
                </c:pt>
                <c:pt idx="240">
                  <c:v>3.4784999999999999</c:v>
                </c:pt>
                <c:pt idx="241">
                  <c:v>3.5478827737568022</c:v>
                </c:pt>
                <c:pt idx="242">
                  <c:v>3.6157683431486616</c:v>
                </c:pt>
                <c:pt idx="243">
                  <c:v>3.6820740000662453</c:v>
                </c:pt>
                <c:pt idx="244">
                  <c:v>3.7467189612802012</c:v>
                </c:pt>
                <c:pt idx="245">
                  <c:v>3.8096244668630845</c:v>
                </c:pt>
                <c:pt idx="246">
                  <c:v>3.8707138761461923</c:v>
                </c:pt>
                <c:pt idx="247">
                  <c:v>3.9299127610944145</c:v>
                </c:pt>
                <c:pt idx="248">
                  <c:v>3.987148996985332</c:v>
                </c:pt>
                <c:pt idx="249">
                  <c:v>4.0423528502820769</c:v>
                </c:pt>
                <c:pt idx="250">
                  <c:v>4.0954570635929093</c:v>
                </c:pt>
                <c:pt idx="251">
                  <c:v>4.1463969376139875</c:v>
                </c:pt>
                <c:pt idx="252">
                  <c:v>4.195110409955503</c:v>
                </c:pt>
                <c:pt idx="253">
                  <c:v>4.2415381307551412</c:v>
                </c:pt>
                <c:pt idx="254">
                  <c:v>4.2856235349867511</c:v>
                </c:pt>
                <c:pt idx="255">
                  <c:v>4.3273129113761133</c:v>
                </c:pt>
                <c:pt idx="256">
                  <c:v>4.3665554678398513</c:v>
                </c:pt>
                <c:pt idx="257">
                  <c:v>4.4033033933677679</c:v>
                </c:pt>
                <c:pt idx="258">
                  <c:v>4.4375119162731913</c:v>
                </c:pt>
                <c:pt idx="259">
                  <c:v>4.4691393587403798</c:v>
                </c:pt>
                <c:pt idx="260">
                  <c:v>4.4981471876025214</c:v>
                </c:pt>
                <c:pt idx="261">
                  <c:v>4.5245000612884612</c:v>
                </c:pt>
                <c:pt idx="262">
                  <c:v>4.5481658728809613</c:v>
                </c:pt>
                <c:pt idx="263">
                  <c:v>4.5691157892340355</c:v>
                </c:pt>
                <c:pt idx="264">
                  <c:v>4.587324286101695</c:v>
                </c:pt>
                <c:pt idx="265">
                  <c:v>4.6027691792353105</c:v>
                </c:pt>
                <c:pt idx="266">
                  <c:v>4.6154316514117015</c:v>
                </c:pt>
                <c:pt idx="267">
                  <c:v>4.6252962753590259</c:v>
                </c:pt>
                <c:pt idx="268">
                  <c:v>4.6323510325525321</c:v>
                </c:pt>
                <c:pt idx="269">
                  <c:v>4.6365873278572831</c:v>
                </c:pt>
                <c:pt idx="270">
                  <c:v>4.6379999999999999</c:v>
                </c:pt>
                <c:pt idx="271">
                  <c:v>4.6365873278572831</c:v>
                </c:pt>
                <c:pt idx="272">
                  <c:v>4.6323510325525321</c:v>
                </c:pt>
                <c:pt idx="273">
                  <c:v>4.6252962753590259</c:v>
                </c:pt>
                <c:pt idx="274">
                  <c:v>4.6154316514117015</c:v>
                </c:pt>
                <c:pt idx="275">
                  <c:v>4.6027691792353105</c:v>
                </c:pt>
                <c:pt idx="276">
                  <c:v>4.587324286101695</c:v>
                </c:pt>
                <c:pt idx="277">
                  <c:v>4.5691157892340355</c:v>
                </c:pt>
                <c:pt idx="278">
                  <c:v>4.5481658728809613</c:v>
                </c:pt>
                <c:pt idx="279">
                  <c:v>4.5245000612884612</c:v>
                </c:pt>
                <c:pt idx="280">
                  <c:v>4.4981471876025214</c:v>
                </c:pt>
                <c:pt idx="281">
                  <c:v>4.4691393587403798</c:v>
                </c:pt>
                <c:pt idx="282">
                  <c:v>4.4375119162731913</c:v>
                </c:pt>
                <c:pt idx="283">
                  <c:v>4.4033033933677679</c:v>
                </c:pt>
                <c:pt idx="284">
                  <c:v>4.3665554678398513</c:v>
                </c:pt>
                <c:pt idx="285">
                  <c:v>4.3273129113761133</c:v>
                </c:pt>
                <c:pt idx="286">
                  <c:v>4.2856235349867511</c:v>
                </c:pt>
                <c:pt idx="287">
                  <c:v>4.2415381307551412</c:v>
                </c:pt>
                <c:pt idx="288">
                  <c:v>4.195110409955503</c:v>
                </c:pt>
                <c:pt idx="289">
                  <c:v>4.1463969376139875</c:v>
                </c:pt>
                <c:pt idx="290">
                  <c:v>4.0954570635929093</c:v>
                </c:pt>
                <c:pt idx="291">
                  <c:v>4.0423528502820769</c:v>
                </c:pt>
                <c:pt idx="292">
                  <c:v>3.987148996985332</c:v>
                </c:pt>
                <c:pt idx="293">
                  <c:v>3.9299127610944145</c:v>
                </c:pt>
                <c:pt idx="294">
                  <c:v>3.8707138761461923</c:v>
                </c:pt>
                <c:pt idx="295">
                  <c:v>3.8096244668630845</c:v>
                </c:pt>
                <c:pt idx="296">
                  <c:v>3.7467189612802012</c:v>
                </c:pt>
                <c:pt idx="297">
                  <c:v>3.6820740000662453</c:v>
                </c:pt>
                <c:pt idx="298">
                  <c:v>3.6157683431486616</c:v>
                </c:pt>
                <c:pt idx="299">
                  <c:v>3.5478827737568022</c:v>
                </c:pt>
                <c:pt idx="300">
                  <c:v>3.4784999999999999</c:v>
                </c:pt>
                <c:pt idx="301">
                  <c:v>3.4077045541004805</c:v>
                </c:pt>
                <c:pt idx="302">
                  <c:v>3.3355826894038705</c:v>
                </c:pt>
                <c:pt idx="303">
                  <c:v>3.262222275292781</c:v>
                </c:pt>
                <c:pt idx="304">
                  <c:v>3.1877126901315003</c:v>
                </c:pt>
                <c:pt idx="305">
                  <c:v>3.1121447123722259</c:v>
                </c:pt>
                <c:pt idx="306">
                  <c:v>3.035610409955503</c:v>
                </c:pt>
                <c:pt idx="307">
                  <c:v>2.958203028139621</c:v>
                </c:pt>
                <c:pt idx="308">
                  <c:v>2.8800168758956293</c:v>
                </c:pt>
                <c:pt idx="309">
                  <c:v>2.8011472110063833</c:v>
                </c:pt>
                <c:pt idx="310">
                  <c:v>2.7216901240096116</c:v>
                </c:pt>
                <c:pt idx="311">
                  <c:v>2.6417424211263918</c:v>
                </c:pt>
                <c:pt idx="312">
                  <c:v>2.5614015063176883</c:v>
                </c:pt>
                <c:pt idx="313">
                  <c:v>2.4807652626126262</c:v>
                </c:pt>
                <c:pt idx="314">
                  <c:v>2.3999319328531001</c:v>
                </c:pt>
                <c:pt idx="315">
                  <c:v>2.319</c:v>
                </c:pt>
                <c:pt idx="316">
                  <c:v>2.2380680671469007</c:v>
                </c:pt>
                <c:pt idx="317">
                  <c:v>2.1572347373873733</c:v>
                </c:pt>
                <c:pt idx="318">
                  <c:v>2.0765984936823121</c:v>
                </c:pt>
                <c:pt idx="319">
                  <c:v>1.9962575788736088</c:v>
                </c:pt>
                <c:pt idx="320">
                  <c:v>1.9163098759903885</c:v>
                </c:pt>
                <c:pt idx="321">
                  <c:v>1.8368527889936164</c:v>
                </c:pt>
                <c:pt idx="322">
                  <c:v>1.7579831241043709</c:v>
                </c:pt>
                <c:pt idx="323">
                  <c:v>1.6797969718603791</c:v>
                </c:pt>
                <c:pt idx="324">
                  <c:v>1.6023895900444971</c:v>
                </c:pt>
                <c:pt idx="325">
                  <c:v>1.5258552876277744</c:v>
                </c:pt>
                <c:pt idx="326">
                  <c:v>1.4502873098684999</c:v>
                </c:pt>
                <c:pt idx="327">
                  <c:v>1.3757777247072196</c:v>
                </c:pt>
                <c:pt idx="328">
                  <c:v>1.3024173105961292</c:v>
                </c:pt>
                <c:pt idx="329">
                  <c:v>1.2302954458995199</c:v>
                </c:pt>
                <c:pt idx="330">
                  <c:v>1.1595000000000004</c:v>
                </c:pt>
                <c:pt idx="331">
                  <c:v>1.0901172262431982</c:v>
                </c:pt>
                <c:pt idx="332">
                  <c:v>1.0222316568513383</c:v>
                </c:pt>
                <c:pt idx="333">
                  <c:v>0.95592599993375504</c:v>
                </c:pt>
                <c:pt idx="334">
                  <c:v>0.89128103871979836</c:v>
                </c:pt>
                <c:pt idx="335">
                  <c:v>0.82837553313691525</c:v>
                </c:pt>
                <c:pt idx="336">
                  <c:v>0.76728612385380845</c:v>
                </c:pt>
                <c:pt idx="337">
                  <c:v>0.70808723890558511</c:v>
                </c:pt>
                <c:pt idx="338">
                  <c:v>0.65085100301466836</c:v>
                </c:pt>
                <c:pt idx="339">
                  <c:v>0.59564714971792243</c:v>
                </c:pt>
                <c:pt idx="340">
                  <c:v>0.54254293640709028</c:v>
                </c:pt>
                <c:pt idx="341">
                  <c:v>0.49160306238601187</c:v>
                </c:pt>
                <c:pt idx="342">
                  <c:v>0.44288959004449713</c:v>
                </c:pt>
                <c:pt idx="343">
                  <c:v>0.39646186924485849</c:v>
                </c:pt>
                <c:pt idx="344">
                  <c:v>0.35237646501324821</c:v>
                </c:pt>
                <c:pt idx="345">
                  <c:v>0.31068708862388661</c:v>
                </c:pt>
                <c:pt idx="346">
                  <c:v>0.2714445321601483</c:v>
                </c:pt>
                <c:pt idx="347">
                  <c:v>0.23469660663223216</c:v>
                </c:pt>
                <c:pt idx="348">
                  <c:v>0.20048808372680832</c:v>
                </c:pt>
                <c:pt idx="349">
                  <c:v>0.16886064125962022</c:v>
                </c:pt>
                <c:pt idx="350">
                  <c:v>0.1398528123974786</c:v>
                </c:pt>
                <c:pt idx="351">
                  <c:v>0.11349993871153896</c:v>
                </c:pt>
                <c:pt idx="352">
                  <c:v>8.9834127119038487E-2</c:v>
                </c:pt>
                <c:pt idx="353">
                  <c:v>6.8884210765964182E-2</c:v>
                </c:pt>
                <c:pt idx="354">
                  <c:v>5.0675713898304608E-2</c:v>
                </c:pt>
                <c:pt idx="355">
                  <c:v>3.5230820764689599E-2</c:v>
                </c:pt>
                <c:pt idx="356">
                  <c:v>2.2568348588298329E-2</c:v>
                </c:pt>
                <c:pt idx="357">
                  <c:v>1.270372464097424E-2</c:v>
                </c:pt>
                <c:pt idx="358">
                  <c:v>5.6489674474676857E-3</c:v>
                </c:pt>
                <c:pt idx="359">
                  <c:v>1.4126721427169277E-3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CCSD_aug!$J$1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CCSD_aug!$F$2:$F$362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CCSD_aug!$J$2:$J$362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2.8102661059165911E-3</c:v>
                </c:pt>
                <c:pt idx="2">
                  <c:v>1.1237626769825336E-2</c:v>
                </c:pt>
                <c:pt idx="3">
                  <c:v>2.5271773222650777E-2</c:v>
                </c:pt>
                <c:pt idx="4">
                  <c:v>4.4895538152319774E-2</c:v>
                </c:pt>
                <c:pt idx="5">
                  <c:v>7.0084916640462014E-2</c:v>
                </c:pt>
                <c:pt idx="6">
                  <c:v>0.10080909543806982</c:v>
                </c:pt>
                <c:pt idx="7">
                  <c:v>0.13703049054442076</c:v>
                </c:pt>
                <c:pt idx="8">
                  <c:v>0.17870479304349346</c:v>
                </c:pt>
                <c:pt idx="9">
                  <c:v>0.22578102314199705</c:v>
                </c:pt>
                <c:pt idx="10">
                  <c:v>0.27820159234316533</c:v>
                </c:pt>
                <c:pt idx="11">
                  <c:v>0.33590237368055809</c:v>
                </c:pt>
                <c:pt idx="12">
                  <c:v>0.39881277992626546</c:v>
                </c:pt>
                <c:pt idx="13">
                  <c:v>0.46685584967820309</c:v>
                </c:pt>
                <c:pt idx="14">
                  <c:v>0.53994834122162083</c:v>
                </c:pt>
                <c:pt idx="15">
                  <c:v>0.61800083405039052</c:v>
                </c:pt>
                <c:pt idx="16">
                  <c:v>0.70091783792438844</c:v>
                </c:pt>
                <c:pt idx="17">
                  <c:v>0.78859790933005891</c:v>
                </c:pt>
                <c:pt idx="18">
                  <c:v>0.88093377520221483</c:v>
                </c:pt>
                <c:pt idx="19">
                  <c:v>0.97781246375635567</c:v>
                </c:pt>
                <c:pt idx="20">
                  <c:v>1.0791154422719884</c:v>
                </c:pt>
                <c:pt idx="21">
                  <c:v>1.1847187616590715</c:v>
                </c:pt>
                <c:pt idx="22">
                  <c:v>1.2944932076314499</c:v>
                </c:pt>
                <c:pt idx="23">
                  <c:v>1.4083044583029627</c:v>
                </c:pt>
                <c:pt idx="24">
                  <c:v>1.5260132480142321</c:v>
                </c:pt>
                <c:pt idx="25">
                  <c:v>1.6474755371904566</c:v>
                </c:pt>
                <c:pt idx="26">
                  <c:v>1.7725426880232169</c:v>
                </c:pt>
                <c:pt idx="27">
                  <c:v>1.901061645762159</c:v>
                </c:pt>
                <c:pt idx="28">
                  <c:v>2.0328751253957096</c:v>
                </c:pt>
                <c:pt idx="29">
                  <c:v>2.1678218034932009</c:v>
                </c:pt>
                <c:pt idx="30">
                  <c:v>2.3057365149746629</c:v>
                </c:pt>
                <c:pt idx="31">
                  <c:v>2.4464504545685495</c:v>
                </c:pt>
                <c:pt idx="32">
                  <c:v>2.5897913827117454</c:v>
                </c:pt>
                <c:pt idx="33">
                  <c:v>2.7355838356410347</c:v>
                </c:pt>
                <c:pt idx="34">
                  <c:v>2.8836493394199536</c:v>
                </c:pt>
                <c:pt idx="35">
                  <c:v>3.0338066276401623</c:v>
                </c:pt>
                <c:pt idx="36">
                  <c:v>3.1858718625321147</c:v>
                </c:pt>
                <c:pt idx="37">
                  <c:v>3.3396588592154388</c:v>
                </c:pt>
                <c:pt idx="38">
                  <c:v>3.4949793128158042</c:v>
                </c:pt>
                <c:pt idx="39">
                  <c:v>3.6516430281714687</c:v>
                </c:pt>
                <c:pt idx="40">
                  <c:v>3.809458151849558</c:v>
                </c:pt>
                <c:pt idx="41">
                  <c:v>3.9682314061892754</c:v>
                </c:pt>
                <c:pt idx="42">
                  <c:v>4.1277683250868886</c:v>
                </c:pt>
                <c:pt idx="43">
                  <c:v>4.2878734912350449</c:v>
                </c:pt>
                <c:pt idx="44">
                  <c:v>4.4483507745273307</c:v>
                </c:pt>
                <c:pt idx="45">
                  <c:v>4.6090035713374693</c:v>
                </c:pt>
                <c:pt idx="46">
                  <c:v>4.7696350443816407</c:v>
                </c:pt>
                <c:pt idx="47">
                  <c:v>4.9300483628714415</c:v>
                </c:pt>
                <c:pt idx="48">
                  <c:v>5.0900469426649035</c:v>
                </c:pt>
                <c:pt idx="49">
                  <c:v>5.2494346861228411</c:v>
                </c:pt>
                <c:pt idx="50">
                  <c:v>5.4080162213781904</c:v>
                </c:pt>
                <c:pt idx="51">
                  <c:v>5.5655971407267035</c:v>
                </c:pt>
                <c:pt idx="52">
                  <c:v>5.7219842378485026</c:v>
                </c:pt>
                <c:pt idx="53">
                  <c:v>5.8769857435712973</c:v>
                </c:pt>
                <c:pt idx="54">
                  <c:v>6.0304115598879617</c:v>
                </c:pt>
                <c:pt idx="55">
                  <c:v>6.1820734919432088</c:v>
                </c:pt>
                <c:pt idx="56">
                  <c:v>6.3317854777066049</c:v>
                </c:pt>
                <c:pt idx="57">
                  <c:v>6.4793638150520483</c:v>
                </c:pt>
                <c:pt idx="58">
                  <c:v>6.6246273859668303</c:v>
                </c:pt>
                <c:pt idx="59">
                  <c:v>6.7673978776170562</c:v>
                </c:pt>
                <c:pt idx="60">
                  <c:v>6.9074999999999989</c:v>
                </c:pt>
                <c:pt idx="61">
                  <c:v>7.0447616999179878</c:v>
                </c:pt>
                <c:pt idx="62">
                  <c:v>7.17901437101313</c:v>
                </c:pt>
                <c:pt idx="63">
                  <c:v>7.3100930596067091</c:v>
                </c:pt>
                <c:pt idx="64">
                  <c:v>7.4378366660925241</c:v>
                </c:pt>
                <c:pt idx="65">
                  <c:v>7.5620881416385002</c:v>
                </c:pt>
                <c:pt idx="66">
                  <c:v>7.6826946799568914</c:v>
                </c:pt>
                <c:pt idx="67">
                  <c:v>7.7995079039092694</c:v>
                </c:pt>
                <c:pt idx="68">
                  <c:v>7.9123840467188398</c:v>
                </c:pt>
                <c:pt idx="69">
                  <c:v>8.0211841275691391</c:v>
                </c:pt>
                <c:pt idx="70">
                  <c:v>8.1257741213750627</c:v>
                </c:pt>
                <c:pt idx="71">
                  <c:v>8.2260251225192338</c:v>
                </c:pt>
                <c:pt idx="72">
                  <c:v>8.3218135023541251</c:v>
                </c:pt>
                <c:pt idx="73">
                  <c:v>8.413021060277833</c:v>
                </c:pt>
                <c:pt idx="74">
                  <c:v>8.4995351681993903</c:v>
                </c:pt>
                <c:pt idx="75">
                  <c:v>8.5812489082173791</c:v>
                </c:pt>
                <c:pt idx="76">
                  <c:v>8.6580612033440723</c:v>
                </c:pt>
                <c:pt idx="77">
                  <c:v>8.7298769411155774</c:v>
                </c:pt>
                <c:pt idx="78">
                  <c:v>8.7966070899373427</c:v>
                </c:pt>
                <c:pt idx="79">
                  <c:v>8.8581688080230379</c:v>
                </c:pt>
                <c:pt idx="80">
                  <c:v>8.9144855447940685</c:v>
                </c:pt>
                <c:pt idx="81">
                  <c:v>8.9654871346159055</c:v>
                </c:pt>
                <c:pt idx="82">
                  <c:v>9.0111098827569691</c:v>
                </c:pt>
                <c:pt idx="83">
                  <c:v>9.0512966434651805</c:v>
                </c:pt>
                <c:pt idx="84">
                  <c:v>9.0859968900668875</c:v>
                </c:pt>
                <c:pt idx="85">
                  <c:v>9.1151667770026386</c:v>
                </c:pt>
                <c:pt idx="86">
                  <c:v>9.1387691937240731</c:v>
                </c:pt>
                <c:pt idx="87">
                  <c:v>9.1567738103861025</c:v>
                </c:pt>
                <c:pt idx="88">
                  <c:v>9.1691571152786135</c:v>
                </c:pt>
                <c:pt idx="89">
                  <c:v>9.1759024439518573</c:v>
                </c:pt>
                <c:pt idx="90">
                  <c:v>9.1769999999999996</c:v>
                </c:pt>
                <c:pt idx="91">
                  <c:v>9.1724468674772748</c:v>
                </c:pt>
                <c:pt idx="92">
                  <c:v>9.1622470149315163</c:v>
                </c:pt>
                <c:pt idx="93">
                  <c:v>9.1464112910500006</c:v>
                </c:pt>
                <c:pt idx="94">
                  <c:v>9.1249574119227326</c:v>
                </c:pt>
                <c:pt idx="95">
                  <c:v>9.097909939938603</c:v>
                </c:pt>
                <c:pt idx="96">
                  <c:v>9.0653002543398919</c:v>
                </c:pt>
                <c:pt idx="97">
                  <c:v>9.0271665134709611</c:v>
                </c:pt>
                <c:pt idx="98">
                  <c:v>8.9835536087668757</c:v>
                </c:pt>
                <c:pt idx="99">
                  <c:v>8.9345131105379387</c:v>
                </c:pt>
                <c:pt idx="100">
                  <c:v>8.880103205616015</c:v>
                </c:pt>
                <c:pt idx="101">
                  <c:v>8.820388626938481</c:v>
                </c:pt>
                <c:pt idx="102">
                  <c:v>8.7554405751554256</c:v>
                </c:pt>
                <c:pt idx="103">
                  <c:v>8.6853366323554937</c:v>
                </c:pt>
                <c:pt idx="104">
                  <c:v>8.610160668015336</c:v>
                </c:pt>
                <c:pt idx="105">
                  <c:v>8.5300027372870755</c:v>
                </c:pt>
                <c:pt idx="106">
                  <c:v>8.444958971747619</c:v>
                </c:pt>
                <c:pt idx="107">
                  <c:v>8.3551314627427313</c:v>
                </c:pt>
                <c:pt idx="108">
                  <c:v>8.2606281374678865</c:v>
                </c:pt>
                <c:pt idx="109">
                  <c:v>8.1615626279367177</c:v>
                </c:pt>
                <c:pt idx="110">
                  <c:v>8.0580541329965776</c:v>
                </c:pt>
                <c:pt idx="111">
                  <c:v>7.9502272735591673</c:v>
                </c:pt>
                <c:pt idx="112">
                  <c:v>7.8382119412224869</c:v>
                </c:pt>
                <c:pt idx="113">
                  <c:v>7.7221431404683907</c:v>
                </c:pt>
                <c:pt idx="114">
                  <c:v>7.6021608246278811</c:v>
                </c:pt>
                <c:pt idx="115">
                  <c:v>7.4784097258138402</c:v>
                </c:pt>
                <c:pt idx="116">
                  <c:v>7.3510391790282821</c:v>
                </c:pt>
                <c:pt idx="117">
                  <c:v>7.2202029406582735</c:v>
                </c:pt>
                <c:pt idx="118">
                  <c:v>7.0860590015815212</c:v>
                </c:pt>
                <c:pt idx="119">
                  <c:v>6.948769395109216</c:v>
                </c:pt>
                <c:pt idx="120">
                  <c:v>6.8085000000000004</c:v>
                </c:pt>
                <c:pt idx="121">
                  <c:v>6.6654203387848643</c:v>
                </c:pt>
                <c:pt idx="122">
                  <c:v>6.5197033716486539</c:v>
                </c:pt>
                <c:pt idx="123">
                  <c:v>6.3715252861190717</c:v>
                </c:pt>
                <c:pt idx="124">
                  <c:v>6.2210652828193957</c:v>
                </c:pt>
                <c:pt idx="125">
                  <c:v>6.068505357545698</c:v>
                </c:pt>
                <c:pt idx="126">
                  <c:v>5.9140300799340508</c:v>
                </c:pt>
                <c:pt idx="127">
                  <c:v>5.7578263689871854</c:v>
                </c:pt>
                <c:pt idx="128">
                  <c:v>5.6000832657340167</c:v>
                </c:pt>
                <c:pt idx="129">
                  <c:v>5.4409917032988346</c:v>
                </c:pt>
                <c:pt idx="130">
                  <c:v>5.280744274660254</c:v>
                </c:pt>
                <c:pt idx="131">
                  <c:v>5.1195349983827239</c:v>
                </c:pt>
                <c:pt idx="132">
                  <c:v>4.9575590826058527</c:v>
                </c:pt>
                <c:pt idx="133">
                  <c:v>4.7950126875790655</c:v>
                </c:pt>
                <c:pt idx="134">
                  <c:v>4.6320926870307559</c:v>
                </c:pt>
                <c:pt idx="135">
                  <c:v>4.468996428662531</c:v>
                </c:pt>
                <c:pt idx="136">
                  <c:v>4.305921494060275</c:v>
                </c:pt>
                <c:pt idx="137">
                  <c:v>4.1430654583144477</c:v>
                </c:pt>
                <c:pt idx="138">
                  <c:v>3.9806256496423575</c:v>
                </c:pt>
                <c:pt idx="139">
                  <c:v>3.8187989093051602</c:v>
                </c:pt>
                <c:pt idx="140">
                  <c:v>3.6577813521119982</c:v>
                </c:pt>
                <c:pt idx="141">
                  <c:v>3.4977681278029893</c:v>
                </c:pt>
                <c:pt idx="142">
                  <c:v>3.3389531836016753</c:v>
                </c:pt>
                <c:pt idx="143">
                  <c:v>3.1815290282260769</c:v>
                </c:pt>
                <c:pt idx="144">
                  <c:v>3.0256864976458733</c:v>
                </c:pt>
                <c:pt idx="145">
                  <c:v>2.8716145228709355</c:v>
                </c:pt>
                <c:pt idx="146">
                  <c:v>2.7194999000540498</c:v>
                </c:pt>
                <c:pt idx="147">
                  <c:v>2.5695270631878415</c:v>
                </c:pt>
                <c:pt idx="148">
                  <c:v>2.4218778596727715</c:v>
                </c:pt>
                <c:pt idx="149">
                  <c:v>2.2767313290295292</c:v>
                </c:pt>
                <c:pt idx="150">
                  <c:v>2.1342634850253384</c:v>
                </c:pt>
                <c:pt idx="151">
                  <c:v>1.9946471014795948</c:v>
                </c:pt>
                <c:pt idx="152">
                  <c:v>1.8580515020096406</c:v>
                </c:pt>
                <c:pt idx="153">
                  <c:v>1.7246423539728606</c:v>
                </c:pt>
                <c:pt idx="154">
                  <c:v>1.5945814668559803</c:v>
                </c:pt>
                <c:pt idx="155">
                  <c:v>1.4680265953572014</c:v>
                </c:pt>
                <c:pt idx="156">
                  <c:v>1.3451312474009969</c:v>
                </c:pt>
                <c:pt idx="157">
                  <c:v>1.2260444973193776</c:v>
                </c:pt>
                <c:pt idx="158">
                  <c:v>1.1109108044272245</c:v>
                </c:pt>
                <c:pt idx="159">
                  <c:v>0.99986983721262257</c:v>
                </c:pt>
                <c:pt idx="160">
                  <c:v>0.89305630335637498</c:v>
                </c:pt>
                <c:pt idx="161">
                  <c:v>0.79059978578768986</c:v>
                </c:pt>
                <c:pt idx="162">
                  <c:v>0.69262458497577295</c:v>
                </c:pt>
                <c:pt idx="163">
                  <c:v>0.59924956764937531</c:v>
                </c:pt>
                <c:pt idx="164">
                  <c:v>0.51058802212860233</c:v>
                </c:pt>
                <c:pt idx="165">
                  <c:v>0.42674752044515601</c:v>
                </c:pt>
                <c:pt idx="166">
                  <c:v>0.34782978741897252</c:v>
                </c:pt>
                <c:pt idx="167">
                  <c:v>0.27393057685072442</c:v>
                </c:pt>
                <c:pt idx="168">
                  <c:v>0.20513955498096936</c:v>
                </c:pt>
                <c:pt idx="169">
                  <c:v>0.1415401913579212</c:v>
                </c:pt>
                <c:pt idx="170">
                  <c:v>8.3209657246748087E-2</c:v>
                </c:pt>
                <c:pt idx="171">
                  <c:v>3.0218731704159285E-2</c:v>
                </c:pt>
                <c:pt idx="172">
                  <c:v>-1.7368284567339021E-2</c:v>
                </c:pt>
                <c:pt idx="173">
                  <c:v>-5.9493647480562545E-2</c:v>
                </c:pt>
                <c:pt idx="174">
                  <c:v>-9.6106239844849839E-2</c:v>
                </c:pt>
                <c:pt idx="175">
                  <c:v>-0.12716163358170363</c:v>
                </c:pt>
                <c:pt idx="176">
                  <c:v>-0.15262214379912542</c:v>
                </c:pt>
                <c:pt idx="177">
                  <c:v>-0.17245687465875431</c:v>
                </c:pt>
                <c:pt idx="178">
                  <c:v>-0.18664175697995564</c:v>
                </c:pt>
                <c:pt idx="179">
                  <c:v>-0.19515957753504889</c:v>
                </c:pt>
                <c:pt idx="180">
                  <c:v>-0.19800000000000001</c:v>
                </c:pt>
                <c:pt idx="181">
                  <c:v>-0.19515957753504889</c:v>
                </c:pt>
                <c:pt idx="182">
                  <c:v>-0.18664175697995514</c:v>
                </c:pt>
                <c:pt idx="183">
                  <c:v>-0.17245687465875431</c:v>
                </c:pt>
                <c:pt idx="184">
                  <c:v>-0.15262214379912598</c:v>
                </c:pt>
                <c:pt idx="185">
                  <c:v>-0.12716163358170363</c:v>
                </c:pt>
                <c:pt idx="186">
                  <c:v>-9.6106239844849839E-2</c:v>
                </c:pt>
                <c:pt idx="187">
                  <c:v>-5.9493647480562545E-2</c:v>
                </c:pt>
                <c:pt idx="188">
                  <c:v>-1.7368284567338493E-2</c:v>
                </c:pt>
                <c:pt idx="189">
                  <c:v>3.0218731704159285E-2</c:v>
                </c:pt>
                <c:pt idx="190">
                  <c:v>8.3209657246748586E-2</c:v>
                </c:pt>
                <c:pt idx="191">
                  <c:v>0.1415401913579217</c:v>
                </c:pt>
                <c:pt idx="192">
                  <c:v>0.20513955498096986</c:v>
                </c:pt>
                <c:pt idx="193">
                  <c:v>0.27393057685072597</c:v>
                </c:pt>
                <c:pt idx="194">
                  <c:v>0.34782978741897297</c:v>
                </c:pt>
                <c:pt idx="195">
                  <c:v>0.42674752044515546</c:v>
                </c:pt>
                <c:pt idx="196">
                  <c:v>0.51058802212860277</c:v>
                </c:pt>
                <c:pt idx="197">
                  <c:v>0.59924956764937642</c:v>
                </c:pt>
                <c:pt idx="198">
                  <c:v>0.69262458497577406</c:v>
                </c:pt>
                <c:pt idx="199">
                  <c:v>0.79059978578769141</c:v>
                </c:pt>
                <c:pt idx="200">
                  <c:v>0.89305630335637565</c:v>
                </c:pt>
                <c:pt idx="201">
                  <c:v>0.9998698372126219</c:v>
                </c:pt>
                <c:pt idx="202">
                  <c:v>1.1109108044272249</c:v>
                </c:pt>
                <c:pt idx="203">
                  <c:v>1.2260444973193785</c:v>
                </c:pt>
                <c:pt idx="204">
                  <c:v>1.3451312474009995</c:v>
                </c:pt>
                <c:pt idx="205">
                  <c:v>1.4680265953572023</c:v>
                </c:pt>
                <c:pt idx="206">
                  <c:v>1.594581466855979</c:v>
                </c:pt>
                <c:pt idx="207">
                  <c:v>1.7246423539728617</c:v>
                </c:pt>
                <c:pt idx="208">
                  <c:v>1.8580515020096429</c:v>
                </c:pt>
                <c:pt idx="209">
                  <c:v>1.9946471014795961</c:v>
                </c:pt>
                <c:pt idx="210">
                  <c:v>2.1342634850253415</c:v>
                </c:pt>
                <c:pt idx="211">
                  <c:v>2.2767313290295306</c:v>
                </c:pt>
                <c:pt idx="212">
                  <c:v>2.4218778596727724</c:v>
                </c:pt>
                <c:pt idx="213">
                  <c:v>2.5695270631878424</c:v>
                </c:pt>
                <c:pt idx="214">
                  <c:v>2.7194999000540507</c:v>
                </c:pt>
                <c:pt idx="215">
                  <c:v>2.8716145228709387</c:v>
                </c:pt>
                <c:pt idx="216">
                  <c:v>3.0256864976458742</c:v>
                </c:pt>
                <c:pt idx="217">
                  <c:v>3.181529028226076</c:v>
                </c:pt>
                <c:pt idx="218">
                  <c:v>3.3389531836016761</c:v>
                </c:pt>
                <c:pt idx="219">
                  <c:v>3.4977681278029928</c:v>
                </c:pt>
                <c:pt idx="220">
                  <c:v>3.6577813521119982</c:v>
                </c:pt>
                <c:pt idx="221">
                  <c:v>3.8187989093051629</c:v>
                </c:pt>
                <c:pt idx="222">
                  <c:v>3.980625649642362</c:v>
                </c:pt>
                <c:pt idx="223">
                  <c:v>4.1430654583144486</c:v>
                </c:pt>
                <c:pt idx="224">
                  <c:v>4.305921494060275</c:v>
                </c:pt>
                <c:pt idx="225">
                  <c:v>4.4689964286625319</c:v>
                </c:pt>
                <c:pt idx="226">
                  <c:v>4.6320926870307595</c:v>
                </c:pt>
                <c:pt idx="227">
                  <c:v>4.7950126875790655</c:v>
                </c:pt>
                <c:pt idx="228">
                  <c:v>4.9575590826058491</c:v>
                </c:pt>
                <c:pt idx="229">
                  <c:v>5.1195349983827239</c:v>
                </c:pt>
                <c:pt idx="230">
                  <c:v>5.2807442746602558</c:v>
                </c:pt>
                <c:pt idx="231">
                  <c:v>5.4409917032988329</c:v>
                </c:pt>
                <c:pt idx="232">
                  <c:v>5.6000832657340185</c:v>
                </c:pt>
                <c:pt idx="233">
                  <c:v>5.7578263689871889</c:v>
                </c:pt>
                <c:pt idx="234">
                  <c:v>5.9140300799340508</c:v>
                </c:pt>
                <c:pt idx="235">
                  <c:v>6.068505357545698</c:v>
                </c:pt>
                <c:pt idx="236">
                  <c:v>6.2210652828193966</c:v>
                </c:pt>
                <c:pt idx="237">
                  <c:v>6.3715252861190743</c:v>
                </c:pt>
                <c:pt idx="238">
                  <c:v>6.5197033716486539</c:v>
                </c:pt>
                <c:pt idx="239">
                  <c:v>6.6654203387848661</c:v>
                </c:pt>
                <c:pt idx="240">
                  <c:v>6.8085000000000004</c:v>
                </c:pt>
                <c:pt idx="241">
                  <c:v>6.9487693951092169</c:v>
                </c:pt>
                <c:pt idx="242">
                  <c:v>7.0860590015815195</c:v>
                </c:pt>
                <c:pt idx="243">
                  <c:v>7.2202029406582753</c:v>
                </c:pt>
                <c:pt idx="244">
                  <c:v>7.3510391790282839</c:v>
                </c:pt>
                <c:pt idx="245">
                  <c:v>7.4784097258138402</c:v>
                </c:pt>
                <c:pt idx="246">
                  <c:v>7.6021608246278802</c:v>
                </c:pt>
                <c:pt idx="247">
                  <c:v>7.7221431404683907</c:v>
                </c:pt>
                <c:pt idx="248">
                  <c:v>7.8382119412224887</c:v>
                </c:pt>
                <c:pt idx="249">
                  <c:v>7.950227273559169</c:v>
                </c:pt>
                <c:pt idx="250">
                  <c:v>8.0580541329965776</c:v>
                </c:pt>
                <c:pt idx="251">
                  <c:v>8.1615626279367177</c:v>
                </c:pt>
                <c:pt idx="252">
                  <c:v>8.2606281374678865</c:v>
                </c:pt>
                <c:pt idx="253">
                  <c:v>8.3551314627427313</c:v>
                </c:pt>
                <c:pt idx="254">
                  <c:v>8.444958971747619</c:v>
                </c:pt>
                <c:pt idx="255">
                  <c:v>8.5300027372870773</c:v>
                </c:pt>
                <c:pt idx="256">
                  <c:v>8.610160668015336</c:v>
                </c:pt>
                <c:pt idx="257">
                  <c:v>8.6853366323554937</c:v>
                </c:pt>
                <c:pt idx="258">
                  <c:v>8.7554405751554256</c:v>
                </c:pt>
                <c:pt idx="259">
                  <c:v>8.820388626938481</c:v>
                </c:pt>
                <c:pt idx="260">
                  <c:v>8.8801032056160167</c:v>
                </c:pt>
                <c:pt idx="261">
                  <c:v>8.9345131105379387</c:v>
                </c:pt>
                <c:pt idx="262">
                  <c:v>8.9835536087668757</c:v>
                </c:pt>
                <c:pt idx="263">
                  <c:v>9.0271665134709611</c:v>
                </c:pt>
                <c:pt idx="264">
                  <c:v>9.0653002543398919</c:v>
                </c:pt>
                <c:pt idx="265">
                  <c:v>9.097909939938603</c:v>
                </c:pt>
                <c:pt idx="266">
                  <c:v>9.1249574119227344</c:v>
                </c:pt>
                <c:pt idx="267">
                  <c:v>9.1464112910500006</c:v>
                </c:pt>
                <c:pt idx="268">
                  <c:v>9.1622470149315163</c:v>
                </c:pt>
                <c:pt idx="269">
                  <c:v>9.1724468674772748</c:v>
                </c:pt>
                <c:pt idx="270">
                  <c:v>9.1769999999999996</c:v>
                </c:pt>
                <c:pt idx="271">
                  <c:v>9.1759024439518573</c:v>
                </c:pt>
                <c:pt idx="272">
                  <c:v>9.1691571152786118</c:v>
                </c:pt>
                <c:pt idx="273">
                  <c:v>9.1567738103861025</c:v>
                </c:pt>
                <c:pt idx="274">
                  <c:v>9.1387691937240714</c:v>
                </c:pt>
                <c:pt idx="275">
                  <c:v>9.1151667770026386</c:v>
                </c:pt>
                <c:pt idx="276">
                  <c:v>9.0859968900668875</c:v>
                </c:pt>
                <c:pt idx="277">
                  <c:v>9.0512966434651805</c:v>
                </c:pt>
                <c:pt idx="278">
                  <c:v>9.0111098827569691</c:v>
                </c:pt>
                <c:pt idx="279">
                  <c:v>8.9654871346159055</c:v>
                </c:pt>
                <c:pt idx="280">
                  <c:v>8.9144855447940685</c:v>
                </c:pt>
                <c:pt idx="281">
                  <c:v>8.8581688080230379</c:v>
                </c:pt>
                <c:pt idx="282">
                  <c:v>8.796607089937341</c:v>
                </c:pt>
                <c:pt idx="283">
                  <c:v>8.7298769411155774</c:v>
                </c:pt>
                <c:pt idx="284">
                  <c:v>8.6580612033440687</c:v>
                </c:pt>
                <c:pt idx="285">
                  <c:v>8.5812489082173755</c:v>
                </c:pt>
                <c:pt idx="286">
                  <c:v>8.4995351681993849</c:v>
                </c:pt>
                <c:pt idx="287">
                  <c:v>8.413021060277833</c:v>
                </c:pt>
                <c:pt idx="288">
                  <c:v>8.3218135023541251</c:v>
                </c:pt>
                <c:pt idx="289">
                  <c:v>8.2260251225192338</c:v>
                </c:pt>
                <c:pt idx="290">
                  <c:v>8.1257741213750592</c:v>
                </c:pt>
                <c:pt idx="291">
                  <c:v>8.0211841275691391</c:v>
                </c:pt>
                <c:pt idx="292">
                  <c:v>7.9123840467188398</c:v>
                </c:pt>
                <c:pt idx="293">
                  <c:v>7.7995079039092676</c:v>
                </c:pt>
                <c:pt idx="294">
                  <c:v>7.6826946799568887</c:v>
                </c:pt>
                <c:pt idx="295">
                  <c:v>7.5620881416384984</c:v>
                </c:pt>
                <c:pt idx="296">
                  <c:v>7.4378366660925206</c:v>
                </c:pt>
                <c:pt idx="297">
                  <c:v>7.3100930596067055</c:v>
                </c:pt>
                <c:pt idx="298">
                  <c:v>7.1790143710131264</c:v>
                </c:pt>
                <c:pt idx="299">
                  <c:v>7.0447616999179914</c:v>
                </c:pt>
                <c:pt idx="300">
                  <c:v>6.9074999999999998</c:v>
                </c:pt>
                <c:pt idx="301">
                  <c:v>6.7673978776170562</c:v>
                </c:pt>
                <c:pt idx="302">
                  <c:v>6.6246273859668285</c:v>
                </c:pt>
                <c:pt idx="303">
                  <c:v>6.4793638150520501</c:v>
                </c:pt>
                <c:pt idx="304">
                  <c:v>6.3317854777066049</c:v>
                </c:pt>
                <c:pt idx="305">
                  <c:v>6.1820734919432052</c:v>
                </c:pt>
                <c:pt idx="306">
                  <c:v>6.0304115598879608</c:v>
                </c:pt>
                <c:pt idx="307">
                  <c:v>5.8769857435712947</c:v>
                </c:pt>
                <c:pt idx="308">
                  <c:v>5.7219842378484991</c:v>
                </c:pt>
                <c:pt idx="309">
                  <c:v>5.5655971407267</c:v>
                </c:pt>
                <c:pt idx="310">
                  <c:v>5.4080162213781904</c:v>
                </c:pt>
                <c:pt idx="311">
                  <c:v>5.2494346861228438</c:v>
                </c:pt>
                <c:pt idx="312">
                  <c:v>5.0900469426649035</c:v>
                </c:pt>
                <c:pt idx="313">
                  <c:v>4.9300483628714398</c:v>
                </c:pt>
                <c:pt idx="314">
                  <c:v>4.7696350443816407</c:v>
                </c:pt>
                <c:pt idx="315">
                  <c:v>4.6090035713374675</c:v>
                </c:pt>
                <c:pt idx="316">
                  <c:v>4.4483507745273272</c:v>
                </c:pt>
                <c:pt idx="317">
                  <c:v>4.2878734912350449</c:v>
                </c:pt>
                <c:pt idx="318">
                  <c:v>4.1277683250868868</c:v>
                </c:pt>
                <c:pt idx="319">
                  <c:v>3.9682314061892718</c:v>
                </c:pt>
                <c:pt idx="320">
                  <c:v>3.8094581518495558</c:v>
                </c:pt>
                <c:pt idx="321">
                  <c:v>3.6516430281714731</c:v>
                </c:pt>
                <c:pt idx="322">
                  <c:v>3.4949793128158069</c:v>
                </c:pt>
                <c:pt idx="323">
                  <c:v>3.3396588592154401</c:v>
                </c:pt>
                <c:pt idx="324">
                  <c:v>3.1858718625321139</c:v>
                </c:pt>
                <c:pt idx="325">
                  <c:v>3.0338066276401592</c:v>
                </c:pt>
                <c:pt idx="326">
                  <c:v>2.8836493394199487</c:v>
                </c:pt>
                <c:pt idx="327">
                  <c:v>2.7355838356410365</c:v>
                </c:pt>
                <c:pt idx="328">
                  <c:v>2.5897913827117445</c:v>
                </c:pt>
                <c:pt idx="329">
                  <c:v>2.4464504545685486</c:v>
                </c:pt>
                <c:pt idx="330">
                  <c:v>2.3057365149746603</c:v>
                </c:pt>
                <c:pt idx="331">
                  <c:v>2.1678218034931964</c:v>
                </c:pt>
                <c:pt idx="332">
                  <c:v>2.0328751253957105</c:v>
                </c:pt>
                <c:pt idx="333">
                  <c:v>1.9010616457621585</c:v>
                </c:pt>
                <c:pt idx="334">
                  <c:v>1.7725426880232142</c:v>
                </c:pt>
                <c:pt idx="335">
                  <c:v>1.6474755371904588</c:v>
                </c:pt>
                <c:pt idx="336">
                  <c:v>1.5260132480142343</c:v>
                </c:pt>
                <c:pt idx="337">
                  <c:v>1.4083044583029618</c:v>
                </c:pt>
                <c:pt idx="338">
                  <c:v>1.2944932076314486</c:v>
                </c:pt>
                <c:pt idx="339">
                  <c:v>1.184718761659068</c:v>
                </c:pt>
                <c:pt idx="340">
                  <c:v>1.0791154422719855</c:v>
                </c:pt>
                <c:pt idx="341">
                  <c:v>0.97781246375635611</c:v>
                </c:pt>
                <c:pt idx="342">
                  <c:v>0.88093377520221439</c:v>
                </c:pt>
                <c:pt idx="343">
                  <c:v>0.78859790933005747</c:v>
                </c:pt>
                <c:pt idx="344">
                  <c:v>0.70091783792439</c:v>
                </c:pt>
                <c:pt idx="345">
                  <c:v>0.61800083405039097</c:v>
                </c:pt>
                <c:pt idx="346">
                  <c:v>0.53994834122162028</c:v>
                </c:pt>
                <c:pt idx="347">
                  <c:v>0.46685584967820259</c:v>
                </c:pt>
                <c:pt idx="348">
                  <c:v>0.39881277992626341</c:v>
                </c:pt>
                <c:pt idx="349">
                  <c:v>0.3359023736805592</c:v>
                </c:pt>
                <c:pt idx="350">
                  <c:v>0.27820159234316577</c:v>
                </c:pt>
                <c:pt idx="351">
                  <c:v>0.22578102314199655</c:v>
                </c:pt>
                <c:pt idx="352">
                  <c:v>0.17870479304349246</c:v>
                </c:pt>
                <c:pt idx="353">
                  <c:v>0.13703049054441924</c:v>
                </c:pt>
                <c:pt idx="354">
                  <c:v>0.10080909543806826</c:v>
                </c:pt>
                <c:pt idx="355">
                  <c:v>7.0084916640462014E-2</c:v>
                </c:pt>
                <c:pt idx="356">
                  <c:v>4.4895538152319253E-2</c:v>
                </c:pt>
                <c:pt idx="357">
                  <c:v>2.5271773222651291E-2</c:v>
                </c:pt>
                <c:pt idx="358">
                  <c:v>1.1237626769825853E-2</c:v>
                </c:pt>
                <c:pt idx="359">
                  <c:v>2.8102661059165911E-3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71864"/>
        <c:axId val="477473040"/>
      </c:scatterChart>
      <c:valAx>
        <c:axId val="477471864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7473040"/>
        <c:crossesAt val="-1"/>
        <c:crossBetween val="midCat"/>
        <c:majorUnit val="60"/>
      </c:valAx>
      <c:valAx>
        <c:axId val="477473040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7471864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HF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6-311G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HF_6311G!$G$1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HF_6311G!$F$2:$F$362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HF_6311G!$G$2:$G$362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2.2000000000000001E-3</c:v>
                </c:pt>
                <c:pt idx="2">
                  <c:v>8.9999999999999993E-3</c:v>
                </c:pt>
                <c:pt idx="3">
                  <c:v>2.0199999999999999E-2</c:v>
                </c:pt>
                <c:pt idx="4">
                  <c:v>3.5900000000000001E-2</c:v>
                </c:pt>
                <c:pt idx="5">
                  <c:v>5.6000000000000001E-2</c:v>
                </c:pt>
                <c:pt idx="6">
                  <c:v>8.0500000000000002E-2</c:v>
                </c:pt>
                <c:pt idx="7">
                  <c:v>0.1095</c:v>
                </c:pt>
                <c:pt idx="8">
                  <c:v>0.14269999999999999</c:v>
                </c:pt>
                <c:pt idx="9">
                  <c:v>0.18029999999999999</c:v>
                </c:pt>
                <c:pt idx="10">
                  <c:v>0.22209999999999999</c:v>
                </c:pt>
                <c:pt idx="11">
                  <c:v>0.26819999999999999</c:v>
                </c:pt>
                <c:pt idx="12">
                  <c:v>0.31830000000000003</c:v>
                </c:pt>
                <c:pt idx="13">
                  <c:v>0.3725</c:v>
                </c:pt>
                <c:pt idx="14">
                  <c:v>0.43080000000000002</c:v>
                </c:pt>
                <c:pt idx="15">
                  <c:v>0.4929</c:v>
                </c:pt>
                <c:pt idx="16">
                  <c:v>0.55889999999999995</c:v>
                </c:pt>
                <c:pt idx="17">
                  <c:v>0.62860000000000005</c:v>
                </c:pt>
                <c:pt idx="18">
                  <c:v>0.70189999999999997</c:v>
                </c:pt>
                <c:pt idx="19">
                  <c:v>0.77880000000000005</c:v>
                </c:pt>
                <c:pt idx="20">
                  <c:v>0.85919999999999996</c:v>
                </c:pt>
                <c:pt idx="21">
                  <c:v>0.94289999999999996</c:v>
                </c:pt>
                <c:pt idx="22">
                  <c:v>1.0298</c:v>
                </c:pt>
                <c:pt idx="23">
                  <c:v>1.1198999999999999</c:v>
                </c:pt>
                <c:pt idx="24">
                  <c:v>1.2129000000000001</c:v>
                </c:pt>
                <c:pt idx="25">
                  <c:v>1.3088</c:v>
                </c:pt>
                <c:pt idx="26">
                  <c:v>1.4074</c:v>
                </c:pt>
                <c:pt idx="27">
                  <c:v>1.5085999999999999</c:v>
                </c:pt>
                <c:pt idx="28">
                  <c:v>1.6123000000000001</c:v>
                </c:pt>
                <c:pt idx="29">
                  <c:v>1.7183999999999999</c:v>
                </c:pt>
                <c:pt idx="30">
                  <c:v>1.8266</c:v>
                </c:pt>
                <c:pt idx="31">
                  <c:v>1.9368000000000001</c:v>
                </c:pt>
                <c:pt idx="32">
                  <c:v>2.0489000000000002</c:v>
                </c:pt>
                <c:pt idx="33">
                  <c:v>2.1627999999999998</c:v>
                </c:pt>
                <c:pt idx="34">
                  <c:v>2.2782</c:v>
                </c:pt>
                <c:pt idx="35">
                  <c:v>2.3950999999999998</c:v>
                </c:pt>
                <c:pt idx="36">
                  <c:v>2.5131999999999999</c:v>
                </c:pt>
                <c:pt idx="37">
                  <c:v>2.6324000000000001</c:v>
                </c:pt>
                <c:pt idx="38">
                  <c:v>2.7524999999999999</c:v>
                </c:pt>
                <c:pt idx="39">
                  <c:v>2.8734999999999999</c:v>
                </c:pt>
                <c:pt idx="40">
                  <c:v>2.9950000000000001</c:v>
                </c:pt>
                <c:pt idx="41">
                  <c:v>3.1168999999999998</c:v>
                </c:pt>
                <c:pt idx="42">
                  <c:v>3.2391999999999999</c:v>
                </c:pt>
                <c:pt idx="43">
                  <c:v>3.3614999999999999</c:v>
                </c:pt>
                <c:pt idx="44">
                  <c:v>3.4838</c:v>
                </c:pt>
                <c:pt idx="45">
                  <c:v>3.6057999999999999</c:v>
                </c:pt>
                <c:pt idx="46">
                  <c:v>3.7273999999999998</c:v>
                </c:pt>
                <c:pt idx="47">
                  <c:v>3.8483999999999998</c:v>
                </c:pt>
                <c:pt idx="48">
                  <c:v>3.9687000000000001</c:v>
                </c:pt>
                <c:pt idx="49">
                  <c:v>4.0880999999999998</c:v>
                </c:pt>
                <c:pt idx="50">
                  <c:v>4.2064000000000004</c:v>
                </c:pt>
                <c:pt idx="51">
                  <c:v>4.3234000000000004</c:v>
                </c:pt>
                <c:pt idx="52">
                  <c:v>4.4390000000000001</c:v>
                </c:pt>
                <c:pt idx="53">
                  <c:v>4.5529999999999999</c:v>
                </c:pt>
                <c:pt idx="54">
                  <c:v>4.6653000000000002</c:v>
                </c:pt>
                <c:pt idx="55">
                  <c:v>4.7756999999999996</c:v>
                </c:pt>
                <c:pt idx="56">
                  <c:v>4.8840000000000003</c:v>
                </c:pt>
                <c:pt idx="57">
                  <c:v>4.9901</c:v>
                </c:pt>
                <c:pt idx="58">
                  <c:v>5.0937999999999999</c:v>
                </c:pt>
                <c:pt idx="59">
                  <c:v>5.1950000000000003</c:v>
                </c:pt>
                <c:pt idx="60">
                  <c:v>5.2934999999999999</c:v>
                </c:pt>
                <c:pt idx="61">
                  <c:v>5.3891999999999998</c:v>
                </c:pt>
                <c:pt idx="62">
                  <c:v>5.4819000000000004</c:v>
                </c:pt>
                <c:pt idx="63">
                  <c:v>5.5715000000000003</c:v>
                </c:pt>
                <c:pt idx="64">
                  <c:v>5.6577999999999999</c:v>
                </c:pt>
                <c:pt idx="65">
                  <c:v>5.7408000000000001</c:v>
                </c:pt>
                <c:pt idx="66">
                  <c:v>5.8202999999999996</c:v>
                </c:pt>
                <c:pt idx="67">
                  <c:v>5.8962000000000003</c:v>
                </c:pt>
                <c:pt idx="68">
                  <c:v>5.9683000000000002</c:v>
                </c:pt>
                <c:pt idx="69">
                  <c:v>6.0365000000000002</c:v>
                </c:pt>
                <c:pt idx="70">
                  <c:v>6.1007999999999996</c:v>
                </c:pt>
                <c:pt idx="71">
                  <c:v>6.1608999999999998</c:v>
                </c:pt>
                <c:pt idx="72">
                  <c:v>6.2168999999999999</c:v>
                </c:pt>
                <c:pt idx="73">
                  <c:v>6.2686999999999999</c:v>
                </c:pt>
                <c:pt idx="74">
                  <c:v>6.3159999999999998</c:v>
                </c:pt>
                <c:pt idx="75">
                  <c:v>6.3589000000000002</c:v>
                </c:pt>
                <c:pt idx="76">
                  <c:v>6.3971999999999998</c:v>
                </c:pt>
                <c:pt idx="77">
                  <c:v>6.431</c:v>
                </c:pt>
                <c:pt idx="78">
                  <c:v>6.46</c:v>
                </c:pt>
                <c:pt idx="79">
                  <c:v>6.4843000000000002</c:v>
                </c:pt>
                <c:pt idx="80">
                  <c:v>6.5038</c:v>
                </c:pt>
                <c:pt idx="81">
                  <c:v>6.5183999999999997</c:v>
                </c:pt>
                <c:pt idx="82">
                  <c:v>6.5281000000000002</c:v>
                </c:pt>
                <c:pt idx="83">
                  <c:v>6.5327999999999999</c:v>
                </c:pt>
                <c:pt idx="84">
                  <c:v>6.5324999999999998</c:v>
                </c:pt>
                <c:pt idx="85">
                  <c:v>6.5273000000000003</c:v>
                </c:pt>
                <c:pt idx="86">
                  <c:v>6.5170000000000003</c:v>
                </c:pt>
                <c:pt idx="87">
                  <c:v>6.5015999999999998</c:v>
                </c:pt>
                <c:pt idx="88">
                  <c:v>6.4810999999999996</c:v>
                </c:pt>
                <c:pt idx="89">
                  <c:v>6.4555999999999996</c:v>
                </c:pt>
                <c:pt idx="90">
                  <c:v>6.4249999999999998</c:v>
                </c:pt>
                <c:pt idx="91">
                  <c:v>6.3893000000000004</c:v>
                </c:pt>
                <c:pt idx="92">
                  <c:v>6.3486000000000002</c:v>
                </c:pt>
                <c:pt idx="93">
                  <c:v>6.3028000000000004</c:v>
                </c:pt>
                <c:pt idx="94">
                  <c:v>6.2519999999999998</c:v>
                </c:pt>
                <c:pt idx="95">
                  <c:v>6.1962999999999999</c:v>
                </c:pt>
                <c:pt idx="96">
                  <c:v>6.1356000000000002</c:v>
                </c:pt>
                <c:pt idx="97">
                  <c:v>6.0698999999999996</c:v>
                </c:pt>
                <c:pt idx="98">
                  <c:v>5.9995000000000003</c:v>
                </c:pt>
                <c:pt idx="99">
                  <c:v>5.9241999999999999</c:v>
                </c:pt>
                <c:pt idx="100">
                  <c:v>5.8441999999999998</c:v>
                </c:pt>
                <c:pt idx="101">
                  <c:v>5.7595999999999998</c:v>
                </c:pt>
                <c:pt idx="102">
                  <c:v>5.6703999999999999</c:v>
                </c:pt>
                <c:pt idx="103">
                  <c:v>5.5766</c:v>
                </c:pt>
                <c:pt idx="104">
                  <c:v>5.4783999999999997</c:v>
                </c:pt>
                <c:pt idx="105">
                  <c:v>5.3758999999999997</c:v>
                </c:pt>
                <c:pt idx="106">
                  <c:v>5.2690999999999999</c:v>
                </c:pt>
                <c:pt idx="107">
                  <c:v>5.1581999999999999</c:v>
                </c:pt>
                <c:pt idx="108">
                  <c:v>5.0433000000000003</c:v>
                </c:pt>
                <c:pt idx="109">
                  <c:v>4.9244000000000003</c:v>
                </c:pt>
                <c:pt idx="110">
                  <c:v>4.8018000000000001</c:v>
                </c:pt>
                <c:pt idx="111">
                  <c:v>4.6753999999999998</c:v>
                </c:pt>
                <c:pt idx="112">
                  <c:v>4.5454999999999997</c:v>
                </c:pt>
                <c:pt idx="113">
                  <c:v>4.4122000000000003</c:v>
                </c:pt>
                <c:pt idx="114">
                  <c:v>4.2755000000000001</c:v>
                </c:pt>
                <c:pt idx="115">
                  <c:v>4.1356999999999999</c:v>
                </c:pt>
                <c:pt idx="116">
                  <c:v>3.9929000000000001</c:v>
                </c:pt>
                <c:pt idx="117">
                  <c:v>3.8472</c:v>
                </c:pt>
                <c:pt idx="118">
                  <c:v>3.6987999999999999</c:v>
                </c:pt>
                <c:pt idx="119">
                  <c:v>3.5478999999999998</c:v>
                </c:pt>
                <c:pt idx="120">
                  <c:v>3.3944999999999999</c:v>
                </c:pt>
                <c:pt idx="121">
                  <c:v>3.2389000000000001</c:v>
                </c:pt>
                <c:pt idx="122">
                  <c:v>3.0811999999999999</c:v>
                </c:pt>
                <c:pt idx="123">
                  <c:v>2.9216000000000002</c:v>
                </c:pt>
                <c:pt idx="124">
                  <c:v>2.7602000000000002</c:v>
                </c:pt>
                <c:pt idx="125">
                  <c:v>2.5973000000000002</c:v>
                </c:pt>
                <c:pt idx="126">
                  <c:v>2.4329000000000001</c:v>
                </c:pt>
                <c:pt idx="127">
                  <c:v>2.2673999999999999</c:v>
                </c:pt>
                <c:pt idx="128">
                  <c:v>2.1006999999999998</c:v>
                </c:pt>
                <c:pt idx="129">
                  <c:v>1.9333</c:v>
                </c:pt>
                <c:pt idx="130">
                  <c:v>1.7650999999999999</c:v>
                </c:pt>
                <c:pt idx="131">
                  <c:v>1.5964</c:v>
                </c:pt>
                <c:pt idx="132">
                  <c:v>1.4274</c:v>
                </c:pt>
                <c:pt idx="133">
                  <c:v>1.2582</c:v>
                </c:pt>
                <c:pt idx="134">
                  <c:v>1.0891</c:v>
                </c:pt>
                <c:pt idx="135">
                  <c:v>0.92020000000000002</c:v>
                </c:pt>
                <c:pt idx="136">
                  <c:v>0.75170000000000003</c:v>
                </c:pt>
                <c:pt idx="137">
                  <c:v>0.58379999999999999</c:v>
                </c:pt>
                <c:pt idx="138">
                  <c:v>0.41670000000000001</c:v>
                </c:pt>
                <c:pt idx="139">
                  <c:v>0.25059999999999999</c:v>
                </c:pt>
                <c:pt idx="140">
                  <c:v>8.5599999999999996E-2</c:v>
                </c:pt>
                <c:pt idx="141">
                  <c:v>-7.8100000000000003E-2</c:v>
                </c:pt>
                <c:pt idx="142">
                  <c:v>-0.24030000000000001</c:v>
                </c:pt>
                <c:pt idx="143">
                  <c:v>-0.40079999999999999</c:v>
                </c:pt>
                <c:pt idx="144">
                  <c:v>-0.5595</c:v>
                </c:pt>
                <c:pt idx="145">
                  <c:v>-0.71609999999999996</c:v>
                </c:pt>
                <c:pt idx="146">
                  <c:v>-0.87050000000000005</c:v>
                </c:pt>
                <c:pt idx="147">
                  <c:v>-1.0225</c:v>
                </c:pt>
                <c:pt idx="148">
                  <c:v>-1.1718999999999999</c:v>
                </c:pt>
                <c:pt idx="149">
                  <c:v>-1.3187</c:v>
                </c:pt>
                <c:pt idx="150">
                  <c:v>-1.4625999999999999</c:v>
                </c:pt>
                <c:pt idx="151">
                  <c:v>-1.6033999999999999</c:v>
                </c:pt>
                <c:pt idx="152">
                  <c:v>-1.7411000000000001</c:v>
                </c:pt>
                <c:pt idx="153">
                  <c:v>-1.8754</c:v>
                </c:pt>
                <c:pt idx="154">
                  <c:v>-2.0062000000000002</c:v>
                </c:pt>
                <c:pt idx="155">
                  <c:v>-2.1334</c:v>
                </c:pt>
                <c:pt idx="156">
                  <c:v>-2.2566999999999999</c:v>
                </c:pt>
                <c:pt idx="157">
                  <c:v>-2.3761999999999999</c:v>
                </c:pt>
                <c:pt idx="158">
                  <c:v>-2.4916</c:v>
                </c:pt>
                <c:pt idx="159">
                  <c:v>-2.6027999999999998</c:v>
                </c:pt>
                <c:pt idx="160">
                  <c:v>-2.7098</c:v>
                </c:pt>
                <c:pt idx="161">
                  <c:v>-2.8121999999999998</c:v>
                </c:pt>
                <c:pt idx="162">
                  <c:v>-2.9102000000000001</c:v>
                </c:pt>
                <c:pt idx="163">
                  <c:v>-3.0034999999999998</c:v>
                </c:pt>
                <c:pt idx="164">
                  <c:v>-3.0920000000000001</c:v>
                </c:pt>
                <c:pt idx="165">
                  <c:v>-3.1757</c:v>
                </c:pt>
                <c:pt idx="166">
                  <c:v>-3.2544</c:v>
                </c:pt>
                <c:pt idx="167">
                  <c:v>-3.3281000000000001</c:v>
                </c:pt>
                <c:pt idx="168">
                  <c:v>-3.3967000000000001</c:v>
                </c:pt>
                <c:pt idx="169">
                  <c:v>-3.4601000000000002</c:v>
                </c:pt>
                <c:pt idx="170">
                  <c:v>-3.5182000000000002</c:v>
                </c:pt>
                <c:pt idx="171">
                  <c:v>-3.5709</c:v>
                </c:pt>
                <c:pt idx="172">
                  <c:v>-3.6183000000000001</c:v>
                </c:pt>
                <c:pt idx="173">
                  <c:v>-3.6602000000000001</c:v>
                </c:pt>
                <c:pt idx="174">
                  <c:v>-3.6966000000000001</c:v>
                </c:pt>
                <c:pt idx="175">
                  <c:v>-3.7275</c:v>
                </c:pt>
                <c:pt idx="176">
                  <c:v>-3.7528999999999999</c:v>
                </c:pt>
                <c:pt idx="177">
                  <c:v>-3.7726000000000002</c:v>
                </c:pt>
                <c:pt idx="178">
                  <c:v>-3.7867000000000002</c:v>
                </c:pt>
                <c:pt idx="179">
                  <c:v>-3.7951999999999999</c:v>
                </c:pt>
                <c:pt idx="180">
                  <c:v>-3.798</c:v>
                </c:pt>
                <c:pt idx="181">
                  <c:v>-3.7951999999999999</c:v>
                </c:pt>
                <c:pt idx="182">
                  <c:v>-3.7867000000000002</c:v>
                </c:pt>
                <c:pt idx="183">
                  <c:v>-3.7726000000000002</c:v>
                </c:pt>
                <c:pt idx="184">
                  <c:v>-3.7528999999999999</c:v>
                </c:pt>
                <c:pt idx="185">
                  <c:v>-3.7275</c:v>
                </c:pt>
                <c:pt idx="186">
                  <c:v>-3.6966000000000001</c:v>
                </c:pt>
                <c:pt idx="187">
                  <c:v>-3.6602000000000001</c:v>
                </c:pt>
                <c:pt idx="188">
                  <c:v>-3.6183000000000001</c:v>
                </c:pt>
                <c:pt idx="189">
                  <c:v>-3.5709</c:v>
                </c:pt>
                <c:pt idx="190">
                  <c:v>-3.5182000000000002</c:v>
                </c:pt>
                <c:pt idx="191">
                  <c:v>-3.4601000000000002</c:v>
                </c:pt>
                <c:pt idx="192">
                  <c:v>-3.3967000000000001</c:v>
                </c:pt>
                <c:pt idx="193">
                  <c:v>-3.3281000000000001</c:v>
                </c:pt>
                <c:pt idx="194">
                  <c:v>-3.2544</c:v>
                </c:pt>
                <c:pt idx="195">
                  <c:v>-3.1757</c:v>
                </c:pt>
                <c:pt idx="196">
                  <c:v>-3.0920000000000001</c:v>
                </c:pt>
                <c:pt idx="197">
                  <c:v>-3.0034999999999998</c:v>
                </c:pt>
                <c:pt idx="198">
                  <c:v>-2.9102000000000001</c:v>
                </c:pt>
                <c:pt idx="199">
                  <c:v>-2.8121999999999998</c:v>
                </c:pt>
                <c:pt idx="200">
                  <c:v>-2.7098</c:v>
                </c:pt>
                <c:pt idx="201">
                  <c:v>-2.6027999999999998</c:v>
                </c:pt>
                <c:pt idx="202">
                  <c:v>-2.4916</c:v>
                </c:pt>
                <c:pt idx="203">
                  <c:v>-2.3761999999999999</c:v>
                </c:pt>
                <c:pt idx="204">
                  <c:v>-2.2566999999999999</c:v>
                </c:pt>
                <c:pt idx="205">
                  <c:v>-2.1334</c:v>
                </c:pt>
                <c:pt idx="206">
                  <c:v>-2.0062000000000002</c:v>
                </c:pt>
                <c:pt idx="207">
                  <c:v>-1.8754</c:v>
                </c:pt>
                <c:pt idx="208">
                  <c:v>-1.7411000000000001</c:v>
                </c:pt>
                <c:pt idx="209">
                  <c:v>-1.6033999999999999</c:v>
                </c:pt>
                <c:pt idx="210">
                  <c:v>-1.4625999999999999</c:v>
                </c:pt>
                <c:pt idx="211">
                  <c:v>-1.3187</c:v>
                </c:pt>
                <c:pt idx="212">
                  <c:v>-1.1718999999999999</c:v>
                </c:pt>
                <c:pt idx="213">
                  <c:v>-1.0225</c:v>
                </c:pt>
                <c:pt idx="214">
                  <c:v>-0.87050000000000005</c:v>
                </c:pt>
                <c:pt idx="215">
                  <c:v>-0.71609999999999996</c:v>
                </c:pt>
                <c:pt idx="216">
                  <c:v>-0.5595</c:v>
                </c:pt>
                <c:pt idx="217">
                  <c:v>-0.40079999999999999</c:v>
                </c:pt>
                <c:pt idx="218">
                  <c:v>-0.24030000000000001</c:v>
                </c:pt>
                <c:pt idx="219">
                  <c:v>-7.8100000000000003E-2</c:v>
                </c:pt>
                <c:pt idx="220">
                  <c:v>8.5599999999999996E-2</c:v>
                </c:pt>
                <c:pt idx="221">
                  <c:v>0.25059999999999999</c:v>
                </c:pt>
                <c:pt idx="222">
                  <c:v>0.41670000000000001</c:v>
                </c:pt>
                <c:pt idx="223">
                  <c:v>0.58379999999999999</c:v>
                </c:pt>
                <c:pt idx="224">
                  <c:v>0.75170000000000003</c:v>
                </c:pt>
                <c:pt idx="225">
                  <c:v>0.92020000000000002</c:v>
                </c:pt>
                <c:pt idx="226">
                  <c:v>1.0891</c:v>
                </c:pt>
                <c:pt idx="227">
                  <c:v>1.2582</c:v>
                </c:pt>
                <c:pt idx="228">
                  <c:v>1.4274</c:v>
                </c:pt>
                <c:pt idx="229">
                  <c:v>1.5964</c:v>
                </c:pt>
                <c:pt idx="230">
                  <c:v>1.7650999999999999</c:v>
                </c:pt>
                <c:pt idx="231">
                  <c:v>1.9333</c:v>
                </c:pt>
                <c:pt idx="232">
                  <c:v>2.1006999999999998</c:v>
                </c:pt>
                <c:pt idx="233">
                  <c:v>2.2673999999999999</c:v>
                </c:pt>
                <c:pt idx="234">
                  <c:v>2.4329000000000001</c:v>
                </c:pt>
                <c:pt idx="235">
                  <c:v>2.5973000000000002</c:v>
                </c:pt>
                <c:pt idx="236">
                  <c:v>2.7602000000000002</c:v>
                </c:pt>
                <c:pt idx="237">
                  <c:v>2.9216000000000002</c:v>
                </c:pt>
                <c:pt idx="238">
                  <c:v>3.0811999999999999</c:v>
                </c:pt>
                <c:pt idx="239">
                  <c:v>3.2389000000000001</c:v>
                </c:pt>
                <c:pt idx="240">
                  <c:v>3.3944999999999999</c:v>
                </c:pt>
                <c:pt idx="241">
                  <c:v>3.5478999999999998</c:v>
                </c:pt>
                <c:pt idx="242">
                  <c:v>3.6987999999999999</c:v>
                </c:pt>
                <c:pt idx="243">
                  <c:v>3.8472</c:v>
                </c:pt>
                <c:pt idx="244">
                  <c:v>3.9929000000000001</c:v>
                </c:pt>
                <c:pt idx="245">
                  <c:v>4.1356999999999999</c:v>
                </c:pt>
                <c:pt idx="246">
                  <c:v>4.2755000000000001</c:v>
                </c:pt>
                <c:pt idx="247">
                  <c:v>4.4122000000000003</c:v>
                </c:pt>
                <c:pt idx="248">
                  <c:v>4.5454999999999997</c:v>
                </c:pt>
                <c:pt idx="249">
                  <c:v>4.6753999999999998</c:v>
                </c:pt>
                <c:pt idx="250">
                  <c:v>4.8018000000000001</c:v>
                </c:pt>
                <c:pt idx="251">
                  <c:v>4.9244000000000003</c:v>
                </c:pt>
                <c:pt idx="252">
                  <c:v>5.0433000000000003</c:v>
                </c:pt>
                <c:pt idx="253">
                  <c:v>5.1581999999999999</c:v>
                </c:pt>
                <c:pt idx="254">
                  <c:v>5.2690999999999999</c:v>
                </c:pt>
                <c:pt idx="255">
                  <c:v>5.3758999999999997</c:v>
                </c:pt>
                <c:pt idx="256">
                  <c:v>5.4783999999999997</c:v>
                </c:pt>
                <c:pt idx="257">
                  <c:v>5.5766</c:v>
                </c:pt>
                <c:pt idx="258">
                  <c:v>5.6703999999999999</c:v>
                </c:pt>
                <c:pt idx="259">
                  <c:v>5.7595999999999998</c:v>
                </c:pt>
                <c:pt idx="260">
                  <c:v>5.8441999999999998</c:v>
                </c:pt>
                <c:pt idx="261">
                  <c:v>5.9241999999999999</c:v>
                </c:pt>
                <c:pt idx="262">
                  <c:v>5.9995000000000003</c:v>
                </c:pt>
                <c:pt idx="263">
                  <c:v>6.0698999999999996</c:v>
                </c:pt>
                <c:pt idx="264">
                  <c:v>6.1356000000000002</c:v>
                </c:pt>
                <c:pt idx="265">
                  <c:v>6.1962999999999999</c:v>
                </c:pt>
                <c:pt idx="266">
                  <c:v>6.2519999999999998</c:v>
                </c:pt>
                <c:pt idx="267">
                  <c:v>6.3028000000000004</c:v>
                </c:pt>
                <c:pt idx="268">
                  <c:v>6.3486000000000002</c:v>
                </c:pt>
                <c:pt idx="269">
                  <c:v>6.3893000000000004</c:v>
                </c:pt>
                <c:pt idx="270">
                  <c:v>6.4249999999999998</c:v>
                </c:pt>
                <c:pt idx="271">
                  <c:v>6.4555999999999996</c:v>
                </c:pt>
                <c:pt idx="272">
                  <c:v>6.4810999999999996</c:v>
                </c:pt>
                <c:pt idx="273">
                  <c:v>6.5015999999999998</c:v>
                </c:pt>
                <c:pt idx="274">
                  <c:v>6.5170000000000003</c:v>
                </c:pt>
                <c:pt idx="275">
                  <c:v>6.5273000000000003</c:v>
                </c:pt>
                <c:pt idx="276">
                  <c:v>6.5324999999999998</c:v>
                </c:pt>
                <c:pt idx="277">
                  <c:v>6.5327999999999999</c:v>
                </c:pt>
                <c:pt idx="278">
                  <c:v>6.5281000000000002</c:v>
                </c:pt>
                <c:pt idx="279">
                  <c:v>6.5183999999999997</c:v>
                </c:pt>
                <c:pt idx="280">
                  <c:v>6.5038</c:v>
                </c:pt>
                <c:pt idx="281">
                  <c:v>6.4843000000000002</c:v>
                </c:pt>
                <c:pt idx="282">
                  <c:v>6.46</c:v>
                </c:pt>
                <c:pt idx="283">
                  <c:v>6.431</c:v>
                </c:pt>
                <c:pt idx="284">
                  <c:v>6.3971999999999998</c:v>
                </c:pt>
                <c:pt idx="285">
                  <c:v>6.3589000000000002</c:v>
                </c:pt>
                <c:pt idx="286">
                  <c:v>6.3159999999999998</c:v>
                </c:pt>
                <c:pt idx="287">
                  <c:v>6.2686999999999999</c:v>
                </c:pt>
                <c:pt idx="288">
                  <c:v>6.2168999999999999</c:v>
                </c:pt>
                <c:pt idx="289">
                  <c:v>6.1609999999999996</c:v>
                </c:pt>
                <c:pt idx="290">
                  <c:v>6.1007999999999996</c:v>
                </c:pt>
                <c:pt idx="291">
                  <c:v>6.0365000000000002</c:v>
                </c:pt>
                <c:pt idx="292">
                  <c:v>5.9683000000000002</c:v>
                </c:pt>
                <c:pt idx="293">
                  <c:v>5.8962000000000003</c:v>
                </c:pt>
                <c:pt idx="294">
                  <c:v>5.8202999999999996</c:v>
                </c:pt>
                <c:pt idx="295">
                  <c:v>5.7408000000000001</c:v>
                </c:pt>
                <c:pt idx="296">
                  <c:v>5.6577999999999999</c:v>
                </c:pt>
                <c:pt idx="297">
                  <c:v>5.5715000000000003</c:v>
                </c:pt>
                <c:pt idx="298">
                  <c:v>5.4819000000000004</c:v>
                </c:pt>
                <c:pt idx="299">
                  <c:v>5.3891999999999998</c:v>
                </c:pt>
                <c:pt idx="300">
                  <c:v>5.2934999999999999</c:v>
                </c:pt>
                <c:pt idx="301">
                  <c:v>5.1950000000000003</c:v>
                </c:pt>
                <c:pt idx="302">
                  <c:v>5.0937999999999999</c:v>
                </c:pt>
                <c:pt idx="303">
                  <c:v>4.9901</c:v>
                </c:pt>
                <c:pt idx="304">
                  <c:v>4.8840000000000003</c:v>
                </c:pt>
                <c:pt idx="305">
                  <c:v>4.7756999999999996</c:v>
                </c:pt>
                <c:pt idx="306">
                  <c:v>4.6653000000000002</c:v>
                </c:pt>
                <c:pt idx="307">
                  <c:v>4.5529999999999999</c:v>
                </c:pt>
                <c:pt idx="308">
                  <c:v>4.4390000000000001</c:v>
                </c:pt>
                <c:pt idx="309">
                  <c:v>4.3234000000000004</c:v>
                </c:pt>
                <c:pt idx="310">
                  <c:v>4.2064000000000004</c:v>
                </c:pt>
                <c:pt idx="311">
                  <c:v>4.0880999999999998</c:v>
                </c:pt>
                <c:pt idx="312">
                  <c:v>3.9687000000000001</c:v>
                </c:pt>
                <c:pt idx="313">
                  <c:v>3.8483999999999998</c:v>
                </c:pt>
                <c:pt idx="314">
                  <c:v>3.7273999999999998</c:v>
                </c:pt>
                <c:pt idx="315">
                  <c:v>3.6057999999999999</c:v>
                </c:pt>
                <c:pt idx="316">
                  <c:v>3.4838</c:v>
                </c:pt>
                <c:pt idx="317">
                  <c:v>3.3614999999999999</c:v>
                </c:pt>
                <c:pt idx="318">
                  <c:v>3.2391999999999999</c:v>
                </c:pt>
                <c:pt idx="319">
                  <c:v>3.1168999999999998</c:v>
                </c:pt>
                <c:pt idx="320">
                  <c:v>2.9950000000000001</c:v>
                </c:pt>
                <c:pt idx="321">
                  <c:v>2.8734999999999999</c:v>
                </c:pt>
                <c:pt idx="322">
                  <c:v>2.7524999999999999</c:v>
                </c:pt>
                <c:pt idx="323">
                  <c:v>2.6324000000000001</c:v>
                </c:pt>
                <c:pt idx="324">
                  <c:v>2.5131999999999999</c:v>
                </c:pt>
                <c:pt idx="325">
                  <c:v>2.3950999999999998</c:v>
                </c:pt>
                <c:pt idx="326">
                  <c:v>2.2782</c:v>
                </c:pt>
                <c:pt idx="327">
                  <c:v>2.1627999999999998</c:v>
                </c:pt>
                <c:pt idx="328">
                  <c:v>2.0489000000000002</c:v>
                </c:pt>
                <c:pt idx="329">
                  <c:v>1.9368000000000001</c:v>
                </c:pt>
                <c:pt idx="330">
                  <c:v>1.8266</c:v>
                </c:pt>
                <c:pt idx="331">
                  <c:v>1.7183999999999999</c:v>
                </c:pt>
                <c:pt idx="332">
                  <c:v>1.6123000000000001</c:v>
                </c:pt>
                <c:pt idx="333">
                  <c:v>1.5086999999999999</c:v>
                </c:pt>
                <c:pt idx="334">
                  <c:v>1.4074</c:v>
                </c:pt>
                <c:pt idx="335">
                  <c:v>1.3088</c:v>
                </c:pt>
                <c:pt idx="336">
                  <c:v>1.2129000000000001</c:v>
                </c:pt>
                <c:pt idx="337">
                  <c:v>1.1198999999999999</c:v>
                </c:pt>
                <c:pt idx="338">
                  <c:v>1.0298</c:v>
                </c:pt>
                <c:pt idx="339">
                  <c:v>0.94289999999999996</c:v>
                </c:pt>
                <c:pt idx="340">
                  <c:v>0.85919999999999996</c:v>
                </c:pt>
                <c:pt idx="341">
                  <c:v>0.77880000000000005</c:v>
                </c:pt>
                <c:pt idx="342">
                  <c:v>0.70189999999999997</c:v>
                </c:pt>
                <c:pt idx="343">
                  <c:v>0.62860000000000005</c:v>
                </c:pt>
                <c:pt idx="344">
                  <c:v>0.55889999999999995</c:v>
                </c:pt>
                <c:pt idx="345">
                  <c:v>0.4929</c:v>
                </c:pt>
                <c:pt idx="346">
                  <c:v>0.43080000000000002</c:v>
                </c:pt>
                <c:pt idx="347">
                  <c:v>0.3725</c:v>
                </c:pt>
                <c:pt idx="348">
                  <c:v>0.31830000000000003</c:v>
                </c:pt>
                <c:pt idx="349">
                  <c:v>0.26819999999999999</c:v>
                </c:pt>
                <c:pt idx="350">
                  <c:v>0.22209999999999999</c:v>
                </c:pt>
                <c:pt idx="351">
                  <c:v>0.18029999999999999</c:v>
                </c:pt>
                <c:pt idx="352">
                  <c:v>0.14269999999999999</c:v>
                </c:pt>
                <c:pt idx="353">
                  <c:v>0.1095</c:v>
                </c:pt>
                <c:pt idx="354">
                  <c:v>8.0500000000000002E-2</c:v>
                </c:pt>
                <c:pt idx="355">
                  <c:v>5.6000000000000001E-2</c:v>
                </c:pt>
                <c:pt idx="356">
                  <c:v>3.5900000000000001E-2</c:v>
                </c:pt>
                <c:pt idx="357">
                  <c:v>2.0199999999999999E-2</c:v>
                </c:pt>
                <c:pt idx="358">
                  <c:v>8.9999999999999993E-3</c:v>
                </c:pt>
                <c:pt idx="359">
                  <c:v>2.2000000000000001E-3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HF_6311G!$H$1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HF_6311G!$F$2:$F$362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HF_6311G!$H$2:$H$362</c:f>
              <c:numCache>
                <c:formatCode>General</c:formatCode>
                <c:ptCount val="361"/>
                <c:pt idx="0">
                  <c:v>0</c:v>
                </c:pt>
                <c:pt idx="1">
                  <c:v>9.7846207524873979E-4</c:v>
                </c:pt>
                <c:pt idx="2">
                  <c:v>3.9123919185684655E-3</c:v>
                </c:pt>
                <c:pt idx="3">
                  <c:v>8.7974222375587635E-3</c:v>
                </c:pt>
                <c:pt idx="4">
                  <c:v>1.5626280392198457E-2</c:v>
                </c:pt>
                <c:pt idx="5">
                  <c:v>2.43887976578199E-2</c:v>
                </c:pt>
                <c:pt idx="6">
                  <c:v>3.5071922177302033E-2</c:v>
                </c:pt>
                <c:pt idx="7">
                  <c:v>4.7659735586522478E-2</c:v>
                </c:pt>
                <c:pt idx="8">
                  <c:v>6.2133473292600952E-2</c:v>
                </c:pt>
                <c:pt idx="9">
                  <c:v>7.8471548379952155E-2</c:v>
                </c:pt>
                <c:pt idx="10">
                  <c:v>9.6649579114707576E-2</c:v>
                </c:pt>
                <c:pt idx="11">
                  <c:v>0.11664042001362901</c:v>
                </c:pt>
                <c:pt idx="12">
                  <c:v>0.13841419643924527</c:v>
                </c:pt>
                <c:pt idx="13">
                  <c:v>0.16193834267859561</c:v>
                </c:pt>
                <c:pt idx="14">
                  <c:v>0.18717764345869048</c:v>
                </c:pt>
                <c:pt idx="15">
                  <c:v>0.2140942788475233</c:v>
                </c:pt>
                <c:pt idx="16">
                  <c:v>0.24264787248534445</c:v>
                </c:pt>
                <c:pt idx="17">
                  <c:v>0.27279554308676335</c:v>
                </c:pt>
                <c:pt idx="18">
                  <c:v>0.30449195915023131</c:v>
                </c:pt>
                <c:pt idx="19">
                  <c:v>0.33768939680751414</c:v>
                </c:pt>
                <c:pt idx="20">
                  <c:v>0.37233780074184825</c:v>
                </c:pt>
                <c:pt idx="21">
                  <c:v>0.4083848480997298</c:v>
                </c:pt>
                <c:pt idx="22">
                  <c:v>0.44577601531759692</c:v>
                </c:pt>
                <c:pt idx="23">
                  <c:v>0.48445464778101122</c:v>
                </c:pt>
                <c:pt idx="24">
                  <c:v>0.5243620322305147</c:v>
                </c:pt>
                <c:pt idx="25">
                  <c:v>0.56543747182490889</c:v>
                </c:pt>
                <c:pt idx="26">
                  <c:v>0.60761836376942402</c:v>
                </c:pt>
                <c:pt idx="27">
                  <c:v>0.65084027941307432</c:v>
                </c:pt>
                <c:pt idx="28">
                  <c:v>0.69503704671647804</c:v>
                </c:pt>
                <c:pt idx="29">
                  <c:v>0.74014083498841532</c:v>
                </c:pt>
                <c:pt idx="30">
                  <c:v>0.78608224178665065</c:v>
                </c:pt>
                <c:pt idx="31">
                  <c:v>0.83279038187587329</c:v>
                </c:pt>
                <c:pt idx="32">
                  <c:v>0.88019297813298314</c:v>
                </c:pt>
                <c:pt idx="33">
                  <c:v>0.92821645428761945</c:v>
                </c:pt>
                <c:pt idx="34">
                  <c:v>0.976786029383513</c:v>
                </c:pt>
                <c:pt idx="35">
                  <c:v>1.0258258138440806</c:v>
                </c:pt>
                <c:pt idx="36">
                  <c:v>1.0752589070237599</c:v>
                </c:pt>
                <c:pt idx="37">
                  <c:v>1.125007496124633</c:v>
                </c:pt>
                <c:pt idx="38">
                  <c:v>1.1749929563562553</c:v>
                </c:pt>
                <c:pt idx="39">
                  <c:v>1.2251359522150287</c:v>
                </c:pt>
                <c:pt idx="40">
                  <c:v>1.2753565397580582</c:v>
                </c:pt>
                <c:pt idx="41">
                  <c:v>1.32557426974515</c:v>
                </c:pt>
                <c:pt idx="42">
                  <c:v>1.3757082915215861</c:v>
                </c:pt>
                <c:pt idx="43">
                  <c:v>1.4256774575132805</c:v>
                </c:pt>
                <c:pt idx="44">
                  <c:v>1.4754004282051953</c:v>
                </c:pt>
                <c:pt idx="45">
                  <c:v>1.5247957774732539</c:v>
                </c:pt>
                <c:pt idx="46">
                  <c:v>1.5737820981395401</c:v>
                </c:pt>
                <c:pt idx="47">
                  <c:v>1.6222781076202097</c:v>
                </c:pt>
                <c:pt idx="48">
                  <c:v>1.6702027535354578</c:v>
                </c:pt>
                <c:pt idx="49">
                  <c:v>1.7174753191508683</c:v>
                </c:pt>
                <c:pt idx="50">
                  <c:v>1.7640155285196206</c:v>
                </c:pt>
                <c:pt idx="51">
                  <c:v>1.8097436511953993</c:v>
                </c:pt>
                <c:pt idx="52">
                  <c:v>1.8545806063863357</c:v>
                </c:pt>
                <c:pt idx="53">
                  <c:v>1.8984480664209165</c:v>
                </c:pt>
                <c:pt idx="54">
                  <c:v>1.9412685593976726</c:v>
                </c:pt>
                <c:pt idx="55">
                  <c:v>1.9829655708913543</c:v>
                </c:pt>
                <c:pt idx="56">
                  <c:v>2.0234636445894618</c:v>
                </c:pt>
                <c:pt idx="57">
                  <c:v>2.0626884817342765</c:v>
                </c:pt>
                <c:pt idx="58">
                  <c:v>2.1005670392469264</c:v>
                </c:pt>
                <c:pt idx="59">
                  <c:v>2.1370276264116317</c:v>
                </c:pt>
                <c:pt idx="60">
                  <c:v>2.1719999999999988</c:v>
                </c:pt>
                <c:pt idx="61">
                  <c:v>2.2054154577170921</c:v>
                </c:pt>
                <c:pt idx="62">
                  <c:v>2.2372069298530315</c:v>
                </c:pt>
                <c:pt idx="63">
                  <c:v>2.2673090690260373</c:v>
                </c:pt>
                <c:pt idx="64">
                  <c:v>2.2956583379051541</c:v>
                </c:pt>
                <c:pt idx="65">
                  <c:v>2.3221930948032767</c:v>
                </c:pt>
                <c:pt idx="66">
                  <c:v>2.3468536770337298</c:v>
                </c:pt>
                <c:pt idx="67">
                  <c:v>2.3695824819263045</c:v>
                </c:pt>
                <c:pt idx="68">
                  <c:v>2.3903240454015497</c:v>
                </c:pt>
                <c:pt idx="69">
                  <c:v>2.409025118004982</c:v>
                </c:pt>
                <c:pt idx="70">
                  <c:v>2.4256347383060382</c:v>
                </c:pt>
                <c:pt idx="71">
                  <c:v>2.4401043035697283</c:v>
                </c:pt>
                <c:pt idx="72">
                  <c:v>2.45238763761229</c:v>
                </c:pt>
                <c:pt idx="73">
                  <c:v>2.4624410557555185</c:v>
                </c:pt>
                <c:pt idx="74">
                  <c:v>2.4702234267980057</c:v>
                </c:pt>
                <c:pt idx="75">
                  <c:v>2.475696231925105</c:v>
                </c:pt>
                <c:pt idx="76">
                  <c:v>2.4788236204831962</c:v>
                </c:pt>
                <c:pt idx="77">
                  <c:v>2.4795724625475657</c:v>
                </c:pt>
                <c:pt idx="78">
                  <c:v>2.4779123982171778</c:v>
                </c:pt>
                <c:pt idx="79">
                  <c:v>2.4738158835735433</c:v>
                </c:pt>
                <c:pt idx="80">
                  <c:v>2.4672582332449755</c:v>
                </c:pt>
                <c:pt idx="81">
                  <c:v>2.4582176595216136</c:v>
                </c:pt>
                <c:pt idx="82">
                  <c:v>2.4466753079708057</c:v>
                </c:pt>
                <c:pt idx="83">
                  <c:v>2.4326152895067237</c:v>
                </c:pt>
                <c:pt idx="84">
                  <c:v>2.4160247088723228</c:v>
                </c:pt>
                <c:pt idx="85">
                  <c:v>2.3968936894962081</c:v>
                </c:pt>
                <c:pt idx="86">
                  <c:v>2.3752153946913026</c:v>
                </c:pt>
                <c:pt idx="87">
                  <c:v>2.3509860451667279</c:v>
                </c:pt>
                <c:pt idx="88">
                  <c:v>2.324204932828744</c:v>
                </c:pt>
                <c:pt idx="89">
                  <c:v>2.2948744308511393</c:v>
                </c:pt>
                <c:pt idx="90">
                  <c:v>2.2629999999999999</c:v>
                </c:pt>
                <c:pt idx="91">
                  <c:v>2.2285901912023363</c:v>
                </c:pt>
                <c:pt idx="92">
                  <c:v>2.1916566443526442</c:v>
                </c:pt>
                <c:pt idx="93">
                  <c:v>2.1522140833560259</c:v>
                </c:pt>
                <c:pt idx="94">
                  <c:v>2.1102803074111138</c:v>
                </c:pt>
                <c:pt idx="95">
                  <c:v>2.0658761785406017</c:v>
                </c:pt>
                <c:pt idx="96">
                  <c:v>2.0190256053817754</c:v>
                </c:pt>
                <c:pt idx="97">
                  <c:v>1.9697555232539736</c:v>
                </c:pt>
                <c:pt idx="98">
                  <c:v>1.9180958705244775</c:v>
                </c:pt>
                <c:pt idx="99">
                  <c:v>1.8640795612988161</c:v>
                </c:pt>
                <c:pt idx="100">
                  <c:v>1.807742454465973</c:v>
                </c:pt>
                <c:pt idx="101">
                  <c:v>1.7491233191334263</c:v>
                </c:pt>
                <c:pt idx="102">
                  <c:v>1.6882637964913281</c:v>
                </c:pt>
                <c:pt idx="103">
                  <c:v>1.6252083581495662</c:v>
                </c:pt>
                <c:pt idx="104">
                  <c:v>1.5600042609956581</c:v>
                </c:pt>
                <c:pt idx="105">
                  <c:v>1.4927014986257294</c:v>
                </c:pt>
                <c:pt idx="106">
                  <c:v>1.4233527494050411</c:v>
                </c:pt>
                <c:pt idx="107">
                  <c:v>1.3520133212185637</c:v>
                </c:pt>
                <c:pt idx="108">
                  <c:v>1.2787410929762402</c:v>
                </c:pt>
                <c:pt idx="109">
                  <c:v>1.203596452941448</c:v>
                </c:pt>
                <c:pt idx="110">
                  <c:v>1.1266422339551481</c:v>
                </c:pt>
                <c:pt idx="111">
                  <c:v>1.0479436456319311</c:v>
                </c:pt>
                <c:pt idx="112">
                  <c:v>0.96756820360791496</c:v>
                </c:pt>
                <c:pt idx="113">
                  <c:v>0.88558565592404248</c:v>
                </c:pt>
                <c:pt idx="114">
                  <c:v>0.80206790663183947</c:v>
                </c:pt>
                <c:pt idx="115">
                  <c:v>0.71708893671209983</c:v>
                </c:pt>
                <c:pt idx="116">
                  <c:v>0.63072472240023592</c:v>
                </c:pt>
                <c:pt idx="117">
                  <c:v>0.54305315101523677</c:v>
                </c:pt>
                <c:pt idx="118">
                  <c:v>0.45415393439221807</c:v>
                </c:pt>
                <c:pt idx="119">
                  <c:v>0.3641085200215044</c:v>
                </c:pt>
                <c:pt idx="120">
                  <c:v>0.27300000000000013</c:v>
                </c:pt>
                <c:pt idx="121">
                  <c:v>0.18091301790324454</c:v>
                </c:pt>
                <c:pt idx="122">
                  <c:v>8.7933673689213787E-2</c:v>
                </c:pt>
                <c:pt idx="123">
                  <c:v>-5.8505732527973642E-3</c:v>
                </c:pt>
                <c:pt idx="124">
                  <c:v>-0.10035100279243547</c:v>
                </c:pt>
                <c:pt idx="125">
                  <c:v>-0.19547773436991944</c:v>
                </c:pt>
                <c:pt idx="126">
                  <c:v>-0.29113982880914113</c:v>
                </c:pt>
                <c:pt idx="127">
                  <c:v>-0.38724539151056669</c:v>
                </c:pt>
                <c:pt idx="128">
                  <c:v>-0.48370167690051691</c:v>
                </c:pt>
                <c:pt idx="129">
                  <c:v>-0.58041519401188424</c:v>
                </c:pt>
                <c:pt idx="130">
                  <c:v>-0.67729181306985664</c:v>
                </c:pt>
                <c:pt idx="131">
                  <c:v>-0.77423687295507726</c:v>
                </c:pt>
                <c:pt idx="132">
                  <c:v>-0.87115528941548392</c:v>
                </c:pt>
                <c:pt idx="133">
                  <c:v>-0.96795166389716059</c:v>
                </c:pt>
                <c:pt idx="134">
                  <c:v>-1.0645303928637326</c:v>
                </c:pt>
                <c:pt idx="135">
                  <c:v>-1.160795777473254</c:v>
                </c:pt>
                <c:pt idx="136">
                  <c:v>-1.2566521334810026</c:v>
                </c:pt>
                <c:pt idx="137">
                  <c:v>-1.3520039012363305</c:v>
                </c:pt>
                <c:pt idx="138">
                  <c:v>-1.4467557556415602</c:v>
                </c:pt>
                <c:pt idx="139">
                  <c:v>-1.5408127159409415</c:v>
                </c:pt>
                <c:pt idx="140">
                  <c:v>-1.6340802552078213</c:v>
                </c:pt>
                <c:pt idx="141">
                  <c:v>-1.726464409398546</c:v>
                </c:pt>
                <c:pt idx="142">
                  <c:v>-1.8178718858420737</c:v>
                </c:pt>
                <c:pt idx="143">
                  <c:v>-1.9082101710349837</c:v>
                </c:pt>
                <c:pt idx="144">
                  <c:v>-1.9973876376122912</c:v>
                </c:pt>
                <c:pt idx="145">
                  <c:v>-2.0853136503655136</c:v>
                </c:pt>
                <c:pt idx="146">
                  <c:v>-2.1718986711805375</c:v>
                </c:pt>
                <c:pt idx="147">
                  <c:v>-2.2570543627691007</c:v>
                </c:pt>
                <c:pt idx="148">
                  <c:v>-2.3406936910691236</c:v>
                </c:pt>
                <c:pt idx="149">
                  <c:v>-2.4227310261907502</c:v>
                </c:pt>
                <c:pt idx="150">
                  <c:v>-2.5030822417866503</c:v>
                </c:pt>
                <c:pt idx="151">
                  <c:v>-2.5816648127270119</c:v>
                </c:pt>
                <c:pt idx="152">
                  <c:v>-2.6583979109617273</c:v>
                </c:pt>
                <c:pt idx="153">
                  <c:v>-2.7332024994543476</c:v>
                </c:pt>
                <c:pt idx="154">
                  <c:v>-2.8060014240748128</c:v>
                </c:pt>
                <c:pt idx="155">
                  <c:v>-2.8767195033402873</c:v>
                </c:pt>
                <c:pt idx="156">
                  <c:v>-2.9452836158960833</c:v>
                </c:pt>
                <c:pt idx="157">
                  <c:v>-3.0116227856313582</c:v>
                </c:pt>
                <c:pt idx="158">
                  <c:v>-3.0756682643270619</c:v>
                </c:pt>
                <c:pt idx="159">
                  <c:v>-3.1373536117366432</c:v>
                </c:pt>
                <c:pt idx="160">
                  <c:v>-3.1966147730030334</c:v>
                </c:pt>
                <c:pt idx="161">
                  <c:v>-3.253390153318692</c:v>
                </c:pt>
                <c:pt idx="162">
                  <c:v>-3.307620689738763</c:v>
                </c:pt>
                <c:pt idx="163">
                  <c:v>-3.3592499200608463</c:v>
                </c:pt>
                <c:pt idx="164">
                  <c:v>-3.4082240486883904</c:v>
                </c:pt>
                <c:pt idx="165">
                  <c:v>-3.4544920093983573</c:v>
                </c:pt>
                <c:pt idx="166">
                  <c:v>-3.4980055249375446</c:v>
                </c:pt>
                <c:pt idx="167">
                  <c:v>-3.5387191633757289</c:v>
                </c:pt>
                <c:pt idx="168">
                  <c:v>-3.5765903911477497</c:v>
                </c:pt>
                <c:pt idx="169">
                  <c:v>-3.6115796227205985</c:v>
                </c:pt>
                <c:pt idx="170">
                  <c:v>-3.643650266825659</c:v>
                </c:pt>
                <c:pt idx="171">
                  <c:v>-3.6727687692003812</c:v>
                </c:pt>
                <c:pt idx="172">
                  <c:v>-3.6989046517878839</c:v>
                </c:pt>
                <c:pt idx="173">
                  <c:v>-3.7220305483472194</c:v>
                </c:pt>
                <c:pt idx="174">
                  <c:v>-3.7421222364314004</c:v>
                </c:pt>
                <c:pt idx="175">
                  <c:v>-3.7591586656946294</c:v>
                </c:pt>
                <c:pt idx="176">
                  <c:v>-3.7731219824946143</c:v>
                </c:pt>
                <c:pt idx="177">
                  <c:v>-3.7839975507603123</c:v>
                </c:pt>
                <c:pt idx="178">
                  <c:v>-3.7917739690999572</c:v>
                </c:pt>
                <c:pt idx="179">
                  <c:v>-3.7964430841287253</c:v>
                </c:pt>
                <c:pt idx="180">
                  <c:v>-3.798</c:v>
                </c:pt>
                <c:pt idx="181">
                  <c:v>-3.7964430841287253</c:v>
                </c:pt>
                <c:pt idx="182">
                  <c:v>-3.7917739690999572</c:v>
                </c:pt>
                <c:pt idx="183">
                  <c:v>-3.7839975507603123</c:v>
                </c:pt>
                <c:pt idx="184">
                  <c:v>-3.7731219824946143</c:v>
                </c:pt>
                <c:pt idx="185">
                  <c:v>-3.7591586656946294</c:v>
                </c:pt>
                <c:pt idx="186">
                  <c:v>-3.7421222364314004</c:v>
                </c:pt>
                <c:pt idx="187">
                  <c:v>-3.7220305483472194</c:v>
                </c:pt>
                <c:pt idx="188">
                  <c:v>-3.6989046517878834</c:v>
                </c:pt>
                <c:pt idx="189">
                  <c:v>-3.6727687692003812</c:v>
                </c:pt>
                <c:pt idx="190">
                  <c:v>-3.6436502668256585</c:v>
                </c:pt>
                <c:pt idx="191">
                  <c:v>-3.6115796227205985</c:v>
                </c:pt>
                <c:pt idx="192">
                  <c:v>-3.5765903911477497</c:v>
                </c:pt>
                <c:pt idx="193">
                  <c:v>-3.5387191633757284</c:v>
                </c:pt>
                <c:pt idx="194">
                  <c:v>-3.4980055249375441</c:v>
                </c:pt>
                <c:pt idx="195">
                  <c:v>-3.4544920093983573</c:v>
                </c:pt>
                <c:pt idx="196">
                  <c:v>-3.4082240486883899</c:v>
                </c:pt>
                <c:pt idx="197">
                  <c:v>-3.3592499200608463</c:v>
                </c:pt>
                <c:pt idx="198">
                  <c:v>-3.3076206897387626</c:v>
                </c:pt>
                <c:pt idx="199">
                  <c:v>-3.2533901533186911</c:v>
                </c:pt>
                <c:pt idx="200">
                  <c:v>-3.1966147730030334</c:v>
                </c:pt>
                <c:pt idx="201">
                  <c:v>-3.1373536117366436</c:v>
                </c:pt>
                <c:pt idx="202">
                  <c:v>-3.0756682643270619</c:v>
                </c:pt>
                <c:pt idx="203">
                  <c:v>-3.0116227856313578</c:v>
                </c:pt>
                <c:pt idx="204">
                  <c:v>-2.945283615896082</c:v>
                </c:pt>
                <c:pt idx="205">
                  <c:v>-2.8767195033402873</c:v>
                </c:pt>
                <c:pt idx="206">
                  <c:v>-2.8060014240748132</c:v>
                </c:pt>
                <c:pt idx="207">
                  <c:v>-2.7332024994543471</c:v>
                </c:pt>
                <c:pt idx="208">
                  <c:v>-2.658397910961726</c:v>
                </c:pt>
                <c:pt idx="209">
                  <c:v>-2.5816648127270114</c:v>
                </c:pt>
                <c:pt idx="210">
                  <c:v>-2.5030822417866485</c:v>
                </c:pt>
                <c:pt idx="211">
                  <c:v>-2.4227310261907498</c:v>
                </c:pt>
                <c:pt idx="212">
                  <c:v>-2.3406936910691232</c:v>
                </c:pt>
                <c:pt idx="213">
                  <c:v>-2.2570543627691002</c:v>
                </c:pt>
                <c:pt idx="214">
                  <c:v>-2.171898671180537</c:v>
                </c:pt>
                <c:pt idx="215">
                  <c:v>-2.0853136503655119</c:v>
                </c:pt>
                <c:pt idx="216">
                  <c:v>-1.9973876376122908</c:v>
                </c:pt>
                <c:pt idx="217">
                  <c:v>-1.9082101710349841</c:v>
                </c:pt>
                <c:pt idx="218">
                  <c:v>-1.8178718858420733</c:v>
                </c:pt>
                <c:pt idx="219">
                  <c:v>-1.7264644093985446</c:v>
                </c:pt>
                <c:pt idx="220">
                  <c:v>-1.6340802552078213</c:v>
                </c:pt>
                <c:pt idx="221">
                  <c:v>-1.5408127159409399</c:v>
                </c:pt>
                <c:pt idx="222">
                  <c:v>-1.4467557556415584</c:v>
                </c:pt>
                <c:pt idx="223">
                  <c:v>-1.3520039012363299</c:v>
                </c:pt>
                <c:pt idx="224">
                  <c:v>-1.2566521334810021</c:v>
                </c:pt>
                <c:pt idx="225">
                  <c:v>-1.1607957774732536</c:v>
                </c:pt>
                <c:pt idx="226">
                  <c:v>-1.0645303928637313</c:v>
                </c:pt>
                <c:pt idx="227">
                  <c:v>-0.96795166389716059</c:v>
                </c:pt>
                <c:pt idx="228">
                  <c:v>-0.87115528941548526</c:v>
                </c:pt>
                <c:pt idx="229">
                  <c:v>-0.77423687295507726</c:v>
                </c:pt>
                <c:pt idx="230">
                  <c:v>-0.67729181306985575</c:v>
                </c:pt>
                <c:pt idx="231">
                  <c:v>-0.58041519401188468</c:v>
                </c:pt>
                <c:pt idx="232">
                  <c:v>-0.48370167690051646</c:v>
                </c:pt>
                <c:pt idx="233">
                  <c:v>-0.38724539151056536</c:v>
                </c:pt>
                <c:pt idx="234">
                  <c:v>-0.29113982880914069</c:v>
                </c:pt>
                <c:pt idx="235">
                  <c:v>-0.19547773436991944</c:v>
                </c:pt>
                <c:pt idx="236">
                  <c:v>-0.10035100279243458</c:v>
                </c:pt>
                <c:pt idx="237">
                  <c:v>-5.8505732527960319E-3</c:v>
                </c:pt>
                <c:pt idx="238">
                  <c:v>8.7933673689213787E-2</c:v>
                </c:pt>
                <c:pt idx="239">
                  <c:v>0.18091301790324543</c:v>
                </c:pt>
                <c:pt idx="240">
                  <c:v>0.27300000000000013</c:v>
                </c:pt>
                <c:pt idx="241">
                  <c:v>0.36410852002150484</c:v>
                </c:pt>
                <c:pt idx="242">
                  <c:v>0.45415393439221763</c:v>
                </c:pt>
                <c:pt idx="243">
                  <c:v>0.54305315101523721</c:v>
                </c:pt>
                <c:pt idx="244">
                  <c:v>0.6307247224002368</c:v>
                </c:pt>
                <c:pt idx="245">
                  <c:v>0.71708893671209983</c:v>
                </c:pt>
                <c:pt idx="246">
                  <c:v>0.80206790663183902</c:v>
                </c:pt>
                <c:pt idx="247">
                  <c:v>0.88558565592404248</c:v>
                </c:pt>
                <c:pt idx="248">
                  <c:v>0.96756820360791584</c:v>
                </c:pt>
                <c:pt idx="249">
                  <c:v>1.0479436456319324</c:v>
                </c:pt>
                <c:pt idx="250">
                  <c:v>1.1266422339551481</c:v>
                </c:pt>
                <c:pt idx="251">
                  <c:v>1.2035964529414476</c:v>
                </c:pt>
                <c:pt idx="252">
                  <c:v>1.2787410929762402</c:v>
                </c:pt>
                <c:pt idx="253">
                  <c:v>1.3520133212185641</c:v>
                </c:pt>
                <c:pt idx="254">
                  <c:v>1.4233527494050411</c:v>
                </c:pt>
                <c:pt idx="255">
                  <c:v>1.4927014986257303</c:v>
                </c:pt>
                <c:pt idx="256">
                  <c:v>1.5600042609956581</c:v>
                </c:pt>
                <c:pt idx="257">
                  <c:v>1.6252083581495667</c:v>
                </c:pt>
                <c:pt idx="258">
                  <c:v>1.6882637964913276</c:v>
                </c:pt>
                <c:pt idx="259">
                  <c:v>1.7491233191334263</c:v>
                </c:pt>
                <c:pt idx="260">
                  <c:v>1.8077424544659739</c:v>
                </c:pt>
                <c:pt idx="261">
                  <c:v>1.8640795612988161</c:v>
                </c:pt>
                <c:pt idx="262">
                  <c:v>1.9180958705244775</c:v>
                </c:pt>
                <c:pt idx="263">
                  <c:v>1.9697555232539736</c:v>
                </c:pt>
                <c:pt idx="264">
                  <c:v>2.0190256053817754</c:v>
                </c:pt>
                <c:pt idx="265">
                  <c:v>2.0658761785406017</c:v>
                </c:pt>
                <c:pt idx="266">
                  <c:v>2.1102803074111138</c:v>
                </c:pt>
                <c:pt idx="267">
                  <c:v>2.1522140833560259</c:v>
                </c:pt>
                <c:pt idx="268">
                  <c:v>2.1916566443526442</c:v>
                </c:pt>
                <c:pt idx="269">
                  <c:v>2.2285901912023363</c:v>
                </c:pt>
                <c:pt idx="270">
                  <c:v>2.2629999999999999</c:v>
                </c:pt>
                <c:pt idx="271">
                  <c:v>2.2948744308511393</c:v>
                </c:pt>
                <c:pt idx="272">
                  <c:v>2.3242049328287431</c:v>
                </c:pt>
                <c:pt idx="273">
                  <c:v>2.350986045166727</c:v>
                </c:pt>
                <c:pt idx="274">
                  <c:v>2.3752153946913017</c:v>
                </c:pt>
                <c:pt idx="275">
                  <c:v>2.3968936894962081</c:v>
                </c:pt>
                <c:pt idx="276">
                  <c:v>2.4160247088723228</c:v>
                </c:pt>
                <c:pt idx="277">
                  <c:v>2.4326152895067237</c:v>
                </c:pt>
                <c:pt idx="278">
                  <c:v>2.4466753079708057</c:v>
                </c:pt>
                <c:pt idx="279">
                  <c:v>2.4582176595216136</c:v>
                </c:pt>
                <c:pt idx="280">
                  <c:v>2.4672582332449755</c:v>
                </c:pt>
                <c:pt idx="281">
                  <c:v>2.4738158835735433</c:v>
                </c:pt>
                <c:pt idx="282">
                  <c:v>2.4779123982171769</c:v>
                </c:pt>
                <c:pt idx="283">
                  <c:v>2.4795724625475657</c:v>
                </c:pt>
                <c:pt idx="284">
                  <c:v>2.4788236204831957</c:v>
                </c:pt>
                <c:pt idx="285">
                  <c:v>2.4756962319251041</c:v>
                </c:pt>
                <c:pt idx="286">
                  <c:v>2.4702234267980039</c:v>
                </c:pt>
                <c:pt idx="287">
                  <c:v>2.4624410557555185</c:v>
                </c:pt>
                <c:pt idx="288">
                  <c:v>2.4523876376122908</c:v>
                </c:pt>
                <c:pt idx="289">
                  <c:v>2.4401043035697283</c:v>
                </c:pt>
                <c:pt idx="290">
                  <c:v>2.4256347383060382</c:v>
                </c:pt>
                <c:pt idx="291">
                  <c:v>2.4090251180049824</c:v>
                </c:pt>
                <c:pt idx="292">
                  <c:v>2.3903240454015497</c:v>
                </c:pt>
                <c:pt idx="293">
                  <c:v>2.3695824819263036</c:v>
                </c:pt>
                <c:pt idx="294">
                  <c:v>2.346853677033728</c:v>
                </c:pt>
                <c:pt idx="295">
                  <c:v>2.3221930948032758</c:v>
                </c:pt>
                <c:pt idx="296">
                  <c:v>2.2956583379051532</c:v>
                </c:pt>
                <c:pt idx="297">
                  <c:v>2.2673090690260356</c:v>
                </c:pt>
                <c:pt idx="298">
                  <c:v>2.2372069298530302</c:v>
                </c:pt>
                <c:pt idx="299">
                  <c:v>2.2054154577170935</c:v>
                </c:pt>
                <c:pt idx="300">
                  <c:v>2.1719999999999997</c:v>
                </c:pt>
                <c:pt idx="301">
                  <c:v>2.1370276264116317</c:v>
                </c:pt>
                <c:pt idx="302">
                  <c:v>2.1005670392469256</c:v>
                </c:pt>
                <c:pt idx="303">
                  <c:v>2.062688481734277</c:v>
                </c:pt>
                <c:pt idx="304">
                  <c:v>2.0234636445894614</c:v>
                </c:pt>
                <c:pt idx="305">
                  <c:v>1.9829655708913529</c:v>
                </c:pt>
                <c:pt idx="306">
                  <c:v>1.9412685593976722</c:v>
                </c:pt>
                <c:pt idx="307">
                  <c:v>1.8984480664209147</c:v>
                </c:pt>
                <c:pt idx="308">
                  <c:v>1.8545806063863335</c:v>
                </c:pt>
                <c:pt idx="309">
                  <c:v>1.8097436511953979</c:v>
                </c:pt>
                <c:pt idx="310">
                  <c:v>1.7640155285196206</c:v>
                </c:pt>
                <c:pt idx="311">
                  <c:v>1.7174753191508692</c:v>
                </c:pt>
                <c:pt idx="312">
                  <c:v>1.6702027535354578</c:v>
                </c:pt>
                <c:pt idx="313">
                  <c:v>1.6222781076202089</c:v>
                </c:pt>
                <c:pt idx="314">
                  <c:v>1.5737820981395405</c:v>
                </c:pt>
                <c:pt idx="315">
                  <c:v>1.5247957774732535</c:v>
                </c:pt>
                <c:pt idx="316">
                  <c:v>1.4754004282051945</c:v>
                </c:pt>
                <c:pt idx="317">
                  <c:v>1.4256774575132798</c:v>
                </c:pt>
                <c:pt idx="318">
                  <c:v>1.3757082915215852</c:v>
                </c:pt>
                <c:pt idx="319">
                  <c:v>1.3255742697451485</c:v>
                </c:pt>
                <c:pt idx="320">
                  <c:v>1.2753565397580569</c:v>
                </c:pt>
                <c:pt idx="321">
                  <c:v>1.2251359522150309</c:v>
                </c:pt>
                <c:pt idx="322">
                  <c:v>1.1749929563562564</c:v>
                </c:pt>
                <c:pt idx="323">
                  <c:v>1.1250074961246335</c:v>
                </c:pt>
                <c:pt idx="324">
                  <c:v>1.0752589070237595</c:v>
                </c:pt>
                <c:pt idx="325">
                  <c:v>1.0258258138440792</c:v>
                </c:pt>
                <c:pt idx="326">
                  <c:v>0.976786029383511</c:v>
                </c:pt>
                <c:pt idx="327">
                  <c:v>0.92821645428762012</c:v>
                </c:pt>
                <c:pt idx="328">
                  <c:v>0.88019297813298247</c:v>
                </c:pt>
                <c:pt idx="329">
                  <c:v>0.83279038187587284</c:v>
                </c:pt>
                <c:pt idx="330">
                  <c:v>0.78608224178664954</c:v>
                </c:pt>
                <c:pt idx="331">
                  <c:v>0.74014083498841332</c:v>
                </c:pt>
                <c:pt idx="332">
                  <c:v>0.69503704671647848</c:v>
                </c:pt>
                <c:pt idx="333">
                  <c:v>0.6508402794130741</c:v>
                </c:pt>
                <c:pt idx="334">
                  <c:v>0.6076183637694228</c:v>
                </c:pt>
                <c:pt idx="335">
                  <c:v>0.56543747182490978</c:v>
                </c:pt>
                <c:pt idx="336">
                  <c:v>0.52436203223051592</c:v>
                </c:pt>
                <c:pt idx="337">
                  <c:v>0.48445464778101077</c:v>
                </c:pt>
                <c:pt idx="338">
                  <c:v>0.44577601531759647</c:v>
                </c:pt>
                <c:pt idx="339">
                  <c:v>0.40838484809972825</c:v>
                </c:pt>
                <c:pt idx="340">
                  <c:v>0.37233780074184686</c:v>
                </c:pt>
                <c:pt idx="341">
                  <c:v>0.33768939680751436</c:v>
                </c:pt>
                <c:pt idx="342">
                  <c:v>0.30449195915023108</c:v>
                </c:pt>
                <c:pt idx="343">
                  <c:v>0.27279554308676268</c:v>
                </c:pt>
                <c:pt idx="344">
                  <c:v>0.24264787248534517</c:v>
                </c:pt>
                <c:pt idx="345">
                  <c:v>0.21409427884752358</c:v>
                </c:pt>
                <c:pt idx="346">
                  <c:v>0.18717764345869026</c:v>
                </c:pt>
                <c:pt idx="347">
                  <c:v>0.16193834267859539</c:v>
                </c:pt>
                <c:pt idx="348">
                  <c:v>0.13841419643924435</c:v>
                </c:pt>
                <c:pt idx="349">
                  <c:v>0.11664042001362948</c:v>
                </c:pt>
                <c:pt idx="350">
                  <c:v>9.6649579114707826E-2</c:v>
                </c:pt>
                <c:pt idx="351">
                  <c:v>7.8471548379951905E-2</c:v>
                </c:pt>
                <c:pt idx="352">
                  <c:v>6.2133473292600494E-2</c:v>
                </c:pt>
                <c:pt idx="353">
                  <c:v>4.7659735586521784E-2</c:v>
                </c:pt>
                <c:pt idx="354">
                  <c:v>3.5071922177301339E-2</c:v>
                </c:pt>
                <c:pt idx="355">
                  <c:v>2.43887976578199E-2</c:v>
                </c:pt>
                <c:pt idx="356">
                  <c:v>1.5626280392198228E-2</c:v>
                </c:pt>
                <c:pt idx="357">
                  <c:v>8.7974222375589925E-3</c:v>
                </c:pt>
                <c:pt idx="358">
                  <c:v>3.9123919185686971E-3</c:v>
                </c:pt>
                <c:pt idx="359">
                  <c:v>9.7846207524873979E-4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HF_6311G!$I$1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HF_6311G!$F$2:$F$362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HF_6311G!$I$2:$I$362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1.2676889732617189E-3</c:v>
                </c:pt>
                <c:pt idx="2">
                  <c:v>5.0692114093056134E-3</c:v>
                </c:pt>
                <c:pt idx="3">
                  <c:v>1.1399935738623053E-2</c:v>
                </c:pt>
                <c:pt idx="4">
                  <c:v>2.0252148948792306E-2</c:v>
                </c:pt>
                <c:pt idx="5">
                  <c:v>3.1615065981595109E-2</c:v>
                </c:pt>
                <c:pt idx="6">
                  <c:v>4.5474842872951053E-2</c:v>
                </c:pt>
                <c:pt idx="7">
                  <c:v>6.1814593619652032E-2</c:v>
                </c:pt>
                <c:pt idx="8">
                  <c:v>8.0614410752358839E-2</c:v>
                </c:pt>
                <c:pt idx="9">
                  <c:v>0.10185138958978573</c:v>
                </c:pt>
                <c:pt idx="10">
                  <c:v>0.12549965614452455</c:v>
                </c:pt>
                <c:pt idx="11">
                  <c:v>0.15153039864651513</c:v>
                </c:pt>
                <c:pt idx="12">
                  <c:v>0.17991190264574827</c:v>
                </c:pt>
                <c:pt idx="13">
                  <c:v>0.21060958965143409</c:v>
                </c:pt>
                <c:pt idx="14">
                  <c:v>0.24358605926057317</c:v>
                </c:pt>
                <c:pt idx="15">
                  <c:v>0.27880113472458279</c:v>
                </c:pt>
                <c:pt idx="16">
                  <c:v>0.31621191189847686</c:v>
                </c:pt>
                <c:pt idx="17">
                  <c:v>0.35577281151295909</c:v>
                </c:pt>
                <c:pt idx="18">
                  <c:v>0.39743563470573479</c:v>
                </c:pt>
                <c:pt idx="19">
                  <c:v>0.44114962174441147</c:v>
                </c:pt>
                <c:pt idx="20">
                  <c:v>0.48686151386940835</c:v>
                </c:pt>
                <c:pt idx="21">
                  <c:v>0.53451561818154392</c:v>
                </c:pt>
                <c:pt idx="22">
                  <c:v>0.58405387549526777</c:v>
                </c:pt>
                <c:pt idx="23">
                  <c:v>0.63541593107482697</c:v>
                </c:pt>
                <c:pt idx="24">
                  <c:v>0.68853920816721548</c:v>
                </c:pt>
                <c:pt idx="25">
                  <c:v>0.74335898424231062</c:v>
                </c:pt>
                <c:pt idx="26">
                  <c:v>0.79980846984730625</c:v>
                </c:pt>
                <c:pt idx="27">
                  <c:v>0.85781888997936384</c:v>
                </c:pt>
                <c:pt idx="28">
                  <c:v>0.91731956787737567</c:v>
                </c:pt>
                <c:pt idx="29">
                  <c:v>0.97823801113070286</c:v>
                </c:pt>
                <c:pt idx="30">
                  <c:v>1.0405000000000015</c:v>
                </c:pt>
                <c:pt idx="31">
                  <c:v>1.1040296778425622</c:v>
                </c:pt>
                <c:pt idx="32">
                  <c:v>1.1687496435319302</c:v>
                </c:pt>
                <c:pt idx="33">
                  <c:v>1.2345810457592594</c:v>
                </c:pt>
                <c:pt idx="34">
                  <c:v>1.3014436791014889</c:v>
                </c:pt>
                <c:pt idx="35">
                  <c:v>1.3692560817392849</c:v>
                </c:pt>
                <c:pt idx="36">
                  <c:v>1.437935634705735</c:v>
                </c:pt>
                <c:pt idx="37">
                  <c:v>1.5073986625448244</c:v>
                </c:pt>
                <c:pt idx="38">
                  <c:v>1.5775605352570905</c:v>
                </c:pt>
                <c:pt idx="39">
                  <c:v>1.6483357714082409</c:v>
                </c:pt>
                <c:pt idx="40">
                  <c:v>1.719638142275119</c:v>
                </c:pt>
                <c:pt idx="41">
                  <c:v>1.791380776902106</c:v>
                </c:pt>
                <c:pt idx="42">
                  <c:v>1.8634762679400143</c:v>
                </c:pt>
                <c:pt idx="43">
                  <c:v>1.9358367781384758</c:v>
                </c:pt>
                <c:pt idx="44">
                  <c:v>2.0083741473620971</c:v>
                </c:pt>
                <c:pt idx="45">
                  <c:v>2.0810000000000004</c:v>
                </c:pt>
                <c:pt idx="46">
                  <c:v>2.1536258526379042</c:v>
                </c:pt>
                <c:pt idx="47">
                  <c:v>2.2261632218615253</c:v>
                </c:pt>
                <c:pt idx="48">
                  <c:v>2.2985237320599867</c:v>
                </c:pt>
                <c:pt idx="49">
                  <c:v>2.3706192230978953</c:v>
                </c:pt>
                <c:pt idx="50">
                  <c:v>2.4423618577248822</c:v>
                </c:pt>
                <c:pt idx="51">
                  <c:v>2.5136642285917583</c:v>
                </c:pt>
                <c:pt idx="52">
                  <c:v>2.5844394647429105</c:v>
                </c:pt>
                <c:pt idx="53">
                  <c:v>2.6546013374551767</c:v>
                </c:pt>
                <c:pt idx="54">
                  <c:v>2.7240643652942662</c:v>
                </c:pt>
                <c:pt idx="55">
                  <c:v>2.7927439182607183</c:v>
                </c:pt>
                <c:pt idx="56">
                  <c:v>2.8605563208985139</c:v>
                </c:pt>
                <c:pt idx="57">
                  <c:v>2.9274189542407401</c:v>
                </c:pt>
                <c:pt idx="58">
                  <c:v>2.9932503564680708</c:v>
                </c:pt>
                <c:pt idx="59">
                  <c:v>3.0579703221574386</c:v>
                </c:pt>
                <c:pt idx="60">
                  <c:v>3.1214999999999993</c:v>
                </c:pt>
                <c:pt idx="61">
                  <c:v>3.1837619888692981</c:v>
                </c:pt>
                <c:pt idx="62">
                  <c:v>3.2446804321226255</c:v>
                </c:pt>
                <c:pt idx="63">
                  <c:v>3.3041811100206382</c:v>
                </c:pt>
                <c:pt idx="64">
                  <c:v>3.3621915301526961</c:v>
                </c:pt>
                <c:pt idx="65">
                  <c:v>3.418641015757689</c:v>
                </c:pt>
                <c:pt idx="66">
                  <c:v>3.4734607918327853</c:v>
                </c:pt>
                <c:pt idx="67">
                  <c:v>3.5265840689251742</c:v>
                </c:pt>
                <c:pt idx="68">
                  <c:v>3.577946124504733</c:v>
                </c:pt>
                <c:pt idx="69">
                  <c:v>3.6274843818184568</c:v>
                </c:pt>
                <c:pt idx="70">
                  <c:v>3.6751384861305936</c:v>
                </c:pt>
                <c:pt idx="71">
                  <c:v>3.7208503782555882</c:v>
                </c:pt>
                <c:pt idx="72">
                  <c:v>3.7645643652942646</c:v>
                </c:pt>
                <c:pt idx="73">
                  <c:v>3.8062271884870413</c:v>
                </c:pt>
                <c:pt idx="74">
                  <c:v>3.8457880881015241</c:v>
                </c:pt>
                <c:pt idx="75">
                  <c:v>3.8831988652754177</c:v>
                </c:pt>
                <c:pt idx="76">
                  <c:v>3.9184139407394274</c:v>
                </c:pt>
                <c:pt idx="77">
                  <c:v>3.9513904103485666</c:v>
                </c:pt>
                <c:pt idx="78">
                  <c:v>3.9820880973542532</c:v>
                </c:pt>
                <c:pt idx="79">
                  <c:v>4.0104696013534848</c:v>
                </c:pt>
                <c:pt idx="80">
                  <c:v>4.036500343855475</c:v>
                </c:pt>
                <c:pt idx="81">
                  <c:v>4.0601486104102147</c:v>
                </c:pt>
                <c:pt idx="82">
                  <c:v>4.0813855892476418</c:v>
                </c:pt>
                <c:pt idx="83">
                  <c:v>4.1001854063803487</c:v>
                </c:pt>
                <c:pt idx="84">
                  <c:v>4.1165251571270494</c:v>
                </c:pt>
                <c:pt idx="85">
                  <c:v>4.1303849340184051</c:v>
                </c:pt>
                <c:pt idx="86">
                  <c:v>4.1417478510512087</c:v>
                </c:pt>
                <c:pt idx="87">
                  <c:v>4.1506000642613774</c:v>
                </c:pt>
                <c:pt idx="88">
                  <c:v>4.156930788590695</c:v>
                </c:pt>
                <c:pt idx="89">
                  <c:v>4.160732311026738</c:v>
                </c:pt>
                <c:pt idx="90">
                  <c:v>4.1619999999999999</c:v>
                </c:pt>
                <c:pt idx="91">
                  <c:v>4.160732311026738</c:v>
                </c:pt>
                <c:pt idx="92">
                  <c:v>4.1569307885906941</c:v>
                </c:pt>
                <c:pt idx="93">
                  <c:v>4.1506000642613765</c:v>
                </c:pt>
                <c:pt idx="94">
                  <c:v>4.1417478510512078</c:v>
                </c:pt>
                <c:pt idx="95">
                  <c:v>4.1303849340184051</c:v>
                </c:pt>
                <c:pt idx="96">
                  <c:v>4.1165251571270494</c:v>
                </c:pt>
                <c:pt idx="97">
                  <c:v>4.1001854063803487</c:v>
                </c:pt>
                <c:pt idx="98">
                  <c:v>4.0813855892476418</c:v>
                </c:pt>
                <c:pt idx="99">
                  <c:v>4.0601486104102147</c:v>
                </c:pt>
                <c:pt idx="100">
                  <c:v>4.0365003438554741</c:v>
                </c:pt>
                <c:pt idx="101">
                  <c:v>4.0104696013534848</c:v>
                </c:pt>
                <c:pt idx="102">
                  <c:v>3.9820880973542527</c:v>
                </c:pt>
                <c:pt idx="103">
                  <c:v>3.9513904103485662</c:v>
                </c:pt>
                <c:pt idx="104">
                  <c:v>3.9184139407394269</c:v>
                </c:pt>
                <c:pt idx="105">
                  <c:v>3.8831988652754164</c:v>
                </c:pt>
                <c:pt idx="106">
                  <c:v>3.8457880881015223</c:v>
                </c:pt>
                <c:pt idx="107">
                  <c:v>3.8062271884870409</c:v>
                </c:pt>
                <c:pt idx="108">
                  <c:v>3.7645643652942655</c:v>
                </c:pt>
                <c:pt idx="109">
                  <c:v>3.7208503782555886</c:v>
                </c:pt>
                <c:pt idx="110">
                  <c:v>3.6751384861305931</c:v>
                </c:pt>
                <c:pt idx="111">
                  <c:v>3.6274843818184559</c:v>
                </c:pt>
                <c:pt idx="112">
                  <c:v>3.5779461245047322</c:v>
                </c:pt>
                <c:pt idx="113">
                  <c:v>3.5265840689251733</c:v>
                </c:pt>
                <c:pt idx="114">
                  <c:v>3.4734607918327844</c:v>
                </c:pt>
                <c:pt idx="115">
                  <c:v>3.4186410157576881</c:v>
                </c:pt>
                <c:pt idx="116">
                  <c:v>3.3621915301526939</c:v>
                </c:pt>
                <c:pt idx="117">
                  <c:v>3.304181110020636</c:v>
                </c:pt>
                <c:pt idx="118">
                  <c:v>3.2446804321226246</c:v>
                </c:pt>
                <c:pt idx="119">
                  <c:v>3.183761988869299</c:v>
                </c:pt>
                <c:pt idx="120">
                  <c:v>3.1215000000000002</c:v>
                </c:pt>
                <c:pt idx="121">
                  <c:v>3.0579703221574377</c:v>
                </c:pt>
                <c:pt idx="122">
                  <c:v>2.9932503564680699</c:v>
                </c:pt>
                <c:pt idx="123">
                  <c:v>2.9274189542407392</c:v>
                </c:pt>
                <c:pt idx="124">
                  <c:v>2.8605563208985125</c:v>
                </c:pt>
                <c:pt idx="125">
                  <c:v>2.792743918260717</c:v>
                </c:pt>
                <c:pt idx="126">
                  <c:v>2.7240643652942653</c:v>
                </c:pt>
                <c:pt idx="127">
                  <c:v>2.6546013374551736</c:v>
                </c:pt>
                <c:pt idx="128">
                  <c:v>2.5844394647429079</c:v>
                </c:pt>
                <c:pt idx="129">
                  <c:v>2.5136642285917574</c:v>
                </c:pt>
                <c:pt idx="130">
                  <c:v>2.4423618577248813</c:v>
                </c:pt>
                <c:pt idx="131">
                  <c:v>2.3706192230978962</c:v>
                </c:pt>
                <c:pt idx="132">
                  <c:v>2.2985237320599881</c:v>
                </c:pt>
                <c:pt idx="133">
                  <c:v>2.2261632218615244</c:v>
                </c:pt>
                <c:pt idx="134">
                  <c:v>2.1536258526379033</c:v>
                </c:pt>
                <c:pt idx="135">
                  <c:v>2.0809999999999995</c:v>
                </c:pt>
                <c:pt idx="136">
                  <c:v>2.0083741473620957</c:v>
                </c:pt>
                <c:pt idx="137">
                  <c:v>1.9358367781384744</c:v>
                </c:pt>
                <c:pt idx="138">
                  <c:v>1.8634762679400116</c:v>
                </c:pt>
                <c:pt idx="139">
                  <c:v>1.7913807769021028</c:v>
                </c:pt>
                <c:pt idx="140">
                  <c:v>1.7196381422751179</c:v>
                </c:pt>
                <c:pt idx="141">
                  <c:v>1.6483357714082418</c:v>
                </c:pt>
                <c:pt idx="142">
                  <c:v>1.5775605352570912</c:v>
                </c:pt>
                <c:pt idx="143">
                  <c:v>1.5073986625448252</c:v>
                </c:pt>
                <c:pt idx="144">
                  <c:v>1.4379356347057342</c:v>
                </c:pt>
                <c:pt idx="145">
                  <c:v>1.369256081739282</c:v>
                </c:pt>
                <c:pt idx="146">
                  <c:v>1.3014436791014865</c:v>
                </c:pt>
                <c:pt idx="147">
                  <c:v>1.2345810457592599</c:v>
                </c:pt>
                <c:pt idx="148">
                  <c:v>1.1687496435319291</c:v>
                </c:pt>
                <c:pt idx="149">
                  <c:v>1.1040296778425613</c:v>
                </c:pt>
                <c:pt idx="150">
                  <c:v>1.0404999999999991</c:v>
                </c:pt>
                <c:pt idx="151">
                  <c:v>0.9782380111307003</c:v>
                </c:pt>
                <c:pt idx="152">
                  <c:v>0.91731956787737501</c:v>
                </c:pt>
                <c:pt idx="153">
                  <c:v>0.85781888997936317</c:v>
                </c:pt>
                <c:pt idx="154">
                  <c:v>0.79980846984730558</c:v>
                </c:pt>
                <c:pt idx="155">
                  <c:v>0.74335898424231139</c:v>
                </c:pt>
                <c:pt idx="156">
                  <c:v>0.68853920816721548</c:v>
                </c:pt>
                <c:pt idx="157">
                  <c:v>0.63541593107482597</c:v>
                </c:pt>
                <c:pt idx="158">
                  <c:v>0.58405387549526711</c:v>
                </c:pt>
                <c:pt idx="159">
                  <c:v>0.53451561818154258</c:v>
                </c:pt>
                <c:pt idx="160">
                  <c:v>0.48686151386940674</c:v>
                </c:pt>
                <c:pt idx="161">
                  <c:v>0.44114962174441102</c:v>
                </c:pt>
                <c:pt idx="162">
                  <c:v>0.39743563470573412</c:v>
                </c:pt>
                <c:pt idx="163">
                  <c:v>0.35577281151295792</c:v>
                </c:pt>
                <c:pt idx="164">
                  <c:v>0.31621191189847736</c:v>
                </c:pt>
                <c:pt idx="165">
                  <c:v>0.27880113472458329</c:v>
                </c:pt>
                <c:pt idx="166">
                  <c:v>0.2435860592605727</c:v>
                </c:pt>
                <c:pt idx="167">
                  <c:v>0.21060958965143317</c:v>
                </c:pt>
                <c:pt idx="168">
                  <c:v>0.17991190264574713</c:v>
                </c:pt>
                <c:pt idx="169">
                  <c:v>0.15153039864651538</c:v>
                </c:pt>
                <c:pt idx="170">
                  <c:v>0.12549965614452455</c:v>
                </c:pt>
                <c:pt idx="171">
                  <c:v>0.1018513895897855</c:v>
                </c:pt>
                <c:pt idx="172">
                  <c:v>8.0614410752358145E-2</c:v>
                </c:pt>
                <c:pt idx="173">
                  <c:v>6.1814593619651338E-2</c:v>
                </c:pt>
                <c:pt idx="174">
                  <c:v>4.5474842872950359E-2</c:v>
                </c:pt>
                <c:pt idx="175">
                  <c:v>3.1615065981595109E-2</c:v>
                </c:pt>
                <c:pt idx="176">
                  <c:v>2.0252148948792306E-2</c:v>
                </c:pt>
                <c:pt idx="177">
                  <c:v>1.1399935738623284E-2</c:v>
                </c:pt>
                <c:pt idx="178">
                  <c:v>5.0692114093056134E-3</c:v>
                </c:pt>
                <c:pt idx="179">
                  <c:v>1.2676889732617189E-3</c:v>
                </c:pt>
                <c:pt idx="180">
                  <c:v>0</c:v>
                </c:pt>
                <c:pt idx="181">
                  <c:v>1.2676889732617189E-3</c:v>
                </c:pt>
                <c:pt idx="182">
                  <c:v>5.069211409305845E-3</c:v>
                </c:pt>
                <c:pt idx="183">
                  <c:v>1.1399935738623284E-2</c:v>
                </c:pt>
                <c:pt idx="184">
                  <c:v>2.0252148948792077E-2</c:v>
                </c:pt>
                <c:pt idx="185">
                  <c:v>3.1615065981595109E-2</c:v>
                </c:pt>
                <c:pt idx="186">
                  <c:v>4.5474842872950359E-2</c:v>
                </c:pt>
                <c:pt idx="187">
                  <c:v>6.1814593619651338E-2</c:v>
                </c:pt>
                <c:pt idx="188">
                  <c:v>8.0614410752358381E-2</c:v>
                </c:pt>
                <c:pt idx="189">
                  <c:v>0.1018513895897855</c:v>
                </c:pt>
                <c:pt idx="190">
                  <c:v>0.1254996561445248</c:v>
                </c:pt>
                <c:pt idx="191">
                  <c:v>0.1515303986465156</c:v>
                </c:pt>
                <c:pt idx="192">
                  <c:v>0.17991190264574736</c:v>
                </c:pt>
                <c:pt idx="193">
                  <c:v>0.21060958965143387</c:v>
                </c:pt>
                <c:pt idx="194">
                  <c:v>0.24358605926057295</c:v>
                </c:pt>
                <c:pt idx="195">
                  <c:v>0.27880113472458307</c:v>
                </c:pt>
                <c:pt idx="196">
                  <c:v>0.31621191189847758</c:v>
                </c:pt>
                <c:pt idx="197">
                  <c:v>0.35577281151295836</c:v>
                </c:pt>
                <c:pt idx="198">
                  <c:v>0.39743563470573456</c:v>
                </c:pt>
                <c:pt idx="199">
                  <c:v>0.44114962174441169</c:v>
                </c:pt>
                <c:pt idx="200">
                  <c:v>0.48686151386940696</c:v>
                </c:pt>
                <c:pt idx="201">
                  <c:v>0.53451561818154236</c:v>
                </c:pt>
                <c:pt idx="202">
                  <c:v>0.58405387549526733</c:v>
                </c:pt>
                <c:pt idx="203">
                  <c:v>0.63541593107482652</c:v>
                </c:pt>
                <c:pt idx="204">
                  <c:v>0.6885392081672167</c:v>
                </c:pt>
                <c:pt idx="205">
                  <c:v>0.74335898424231162</c:v>
                </c:pt>
                <c:pt idx="206">
                  <c:v>0.79980846984730503</c:v>
                </c:pt>
                <c:pt idx="207">
                  <c:v>0.85781888997936362</c:v>
                </c:pt>
                <c:pt idx="208">
                  <c:v>0.91731956787737612</c:v>
                </c:pt>
                <c:pt idx="209">
                  <c:v>0.97823801113070086</c:v>
                </c:pt>
                <c:pt idx="210">
                  <c:v>1.0405000000000004</c:v>
                </c:pt>
                <c:pt idx="211">
                  <c:v>1.1040296778425618</c:v>
                </c:pt>
                <c:pt idx="212">
                  <c:v>1.1687496435319296</c:v>
                </c:pt>
                <c:pt idx="213">
                  <c:v>1.2345810457592601</c:v>
                </c:pt>
                <c:pt idx="214">
                  <c:v>1.3014436791014869</c:v>
                </c:pt>
                <c:pt idx="215">
                  <c:v>1.3692560817392836</c:v>
                </c:pt>
                <c:pt idx="216">
                  <c:v>1.4379356347057346</c:v>
                </c:pt>
                <c:pt idx="217">
                  <c:v>1.5073986625448248</c:v>
                </c:pt>
                <c:pt idx="218">
                  <c:v>1.5775605352570916</c:v>
                </c:pt>
                <c:pt idx="219">
                  <c:v>1.6483357714082432</c:v>
                </c:pt>
                <c:pt idx="220">
                  <c:v>1.7196381422751179</c:v>
                </c:pt>
                <c:pt idx="221">
                  <c:v>1.7913807769021044</c:v>
                </c:pt>
                <c:pt idx="222">
                  <c:v>1.8634762679400134</c:v>
                </c:pt>
                <c:pt idx="223">
                  <c:v>1.9358367781384751</c:v>
                </c:pt>
                <c:pt idx="224">
                  <c:v>2.0083741473620962</c:v>
                </c:pt>
                <c:pt idx="225">
                  <c:v>2.081</c:v>
                </c:pt>
                <c:pt idx="226">
                  <c:v>2.1536258526379046</c:v>
                </c:pt>
                <c:pt idx="227">
                  <c:v>2.2261632218615244</c:v>
                </c:pt>
                <c:pt idx="228">
                  <c:v>2.2985237320599867</c:v>
                </c:pt>
                <c:pt idx="229">
                  <c:v>2.3706192230978962</c:v>
                </c:pt>
                <c:pt idx="230">
                  <c:v>2.4423618577248822</c:v>
                </c:pt>
                <c:pt idx="231">
                  <c:v>2.513664228591757</c:v>
                </c:pt>
                <c:pt idx="232">
                  <c:v>2.5844394647429083</c:v>
                </c:pt>
                <c:pt idx="233">
                  <c:v>2.6546013374551749</c:v>
                </c:pt>
                <c:pt idx="234">
                  <c:v>2.7240643652942658</c:v>
                </c:pt>
                <c:pt idx="235">
                  <c:v>2.792743918260717</c:v>
                </c:pt>
                <c:pt idx="236">
                  <c:v>2.8605563208985134</c:v>
                </c:pt>
                <c:pt idx="237">
                  <c:v>2.9274189542407405</c:v>
                </c:pt>
                <c:pt idx="238">
                  <c:v>2.9932503564680699</c:v>
                </c:pt>
                <c:pt idx="239">
                  <c:v>3.0579703221574386</c:v>
                </c:pt>
                <c:pt idx="240">
                  <c:v>3.1215000000000002</c:v>
                </c:pt>
                <c:pt idx="241">
                  <c:v>3.1837619888692994</c:v>
                </c:pt>
                <c:pt idx="242">
                  <c:v>3.2446804321226241</c:v>
                </c:pt>
                <c:pt idx="243">
                  <c:v>3.3041811100206364</c:v>
                </c:pt>
                <c:pt idx="244">
                  <c:v>3.3621915301526948</c:v>
                </c:pt>
                <c:pt idx="245">
                  <c:v>3.4186410157576881</c:v>
                </c:pt>
                <c:pt idx="246">
                  <c:v>3.473460791832784</c:v>
                </c:pt>
                <c:pt idx="247">
                  <c:v>3.5265840689251733</c:v>
                </c:pt>
                <c:pt idx="248">
                  <c:v>3.577946124504733</c:v>
                </c:pt>
                <c:pt idx="249">
                  <c:v>3.6274843818184572</c:v>
                </c:pt>
                <c:pt idx="250">
                  <c:v>3.6751384861305931</c:v>
                </c:pt>
                <c:pt idx="251">
                  <c:v>3.7208503782555882</c:v>
                </c:pt>
                <c:pt idx="252">
                  <c:v>3.7645643652942655</c:v>
                </c:pt>
                <c:pt idx="253">
                  <c:v>3.8062271884870413</c:v>
                </c:pt>
                <c:pt idx="254">
                  <c:v>3.8457880881015223</c:v>
                </c:pt>
                <c:pt idx="255">
                  <c:v>3.8831988652754172</c:v>
                </c:pt>
                <c:pt idx="256">
                  <c:v>3.9184139407394269</c:v>
                </c:pt>
                <c:pt idx="257">
                  <c:v>3.9513904103485666</c:v>
                </c:pt>
                <c:pt idx="258">
                  <c:v>3.9820880973542523</c:v>
                </c:pt>
                <c:pt idx="259">
                  <c:v>4.0104696013534848</c:v>
                </c:pt>
                <c:pt idx="260">
                  <c:v>4.036500343855475</c:v>
                </c:pt>
                <c:pt idx="261">
                  <c:v>4.0601486104102147</c:v>
                </c:pt>
                <c:pt idx="262">
                  <c:v>4.0813855892476418</c:v>
                </c:pt>
                <c:pt idx="263">
                  <c:v>4.1001854063803487</c:v>
                </c:pt>
                <c:pt idx="264">
                  <c:v>4.1165251571270494</c:v>
                </c:pt>
                <c:pt idx="265">
                  <c:v>4.1303849340184051</c:v>
                </c:pt>
                <c:pt idx="266">
                  <c:v>4.1417478510512078</c:v>
                </c:pt>
                <c:pt idx="267">
                  <c:v>4.1506000642613765</c:v>
                </c:pt>
                <c:pt idx="268">
                  <c:v>4.1569307885906941</c:v>
                </c:pt>
                <c:pt idx="269">
                  <c:v>4.160732311026738</c:v>
                </c:pt>
                <c:pt idx="270">
                  <c:v>4.1619999999999999</c:v>
                </c:pt>
                <c:pt idx="271">
                  <c:v>4.160732311026738</c:v>
                </c:pt>
                <c:pt idx="272">
                  <c:v>4.1569307885906941</c:v>
                </c:pt>
                <c:pt idx="273">
                  <c:v>4.1506000642613765</c:v>
                </c:pt>
                <c:pt idx="274">
                  <c:v>4.1417478510512078</c:v>
                </c:pt>
                <c:pt idx="275">
                  <c:v>4.1303849340184051</c:v>
                </c:pt>
                <c:pt idx="276">
                  <c:v>4.1165251571270494</c:v>
                </c:pt>
                <c:pt idx="277">
                  <c:v>4.1001854063803487</c:v>
                </c:pt>
                <c:pt idx="278">
                  <c:v>4.0813855892476418</c:v>
                </c:pt>
                <c:pt idx="279">
                  <c:v>4.0601486104102147</c:v>
                </c:pt>
                <c:pt idx="280">
                  <c:v>4.036500343855475</c:v>
                </c:pt>
                <c:pt idx="281">
                  <c:v>4.0104696013534848</c:v>
                </c:pt>
                <c:pt idx="282">
                  <c:v>3.9820880973542523</c:v>
                </c:pt>
                <c:pt idx="283">
                  <c:v>3.9513904103485666</c:v>
                </c:pt>
                <c:pt idx="284">
                  <c:v>3.9184139407394269</c:v>
                </c:pt>
                <c:pt idx="285">
                  <c:v>3.8831988652754172</c:v>
                </c:pt>
                <c:pt idx="286">
                  <c:v>3.8457880881015223</c:v>
                </c:pt>
                <c:pt idx="287">
                  <c:v>3.8062271884870413</c:v>
                </c:pt>
                <c:pt idx="288">
                  <c:v>3.7645643652942655</c:v>
                </c:pt>
                <c:pt idx="289">
                  <c:v>3.7208503782555882</c:v>
                </c:pt>
                <c:pt idx="290">
                  <c:v>3.6751384861305931</c:v>
                </c:pt>
                <c:pt idx="291">
                  <c:v>3.6274843818184572</c:v>
                </c:pt>
                <c:pt idx="292">
                  <c:v>3.577946124504733</c:v>
                </c:pt>
                <c:pt idx="293">
                  <c:v>3.5265840689251733</c:v>
                </c:pt>
                <c:pt idx="294">
                  <c:v>3.473460791832784</c:v>
                </c:pt>
                <c:pt idx="295">
                  <c:v>3.4186410157576881</c:v>
                </c:pt>
                <c:pt idx="296">
                  <c:v>3.3621915301526948</c:v>
                </c:pt>
                <c:pt idx="297">
                  <c:v>3.3041811100206364</c:v>
                </c:pt>
                <c:pt idx="298">
                  <c:v>3.2446804321226241</c:v>
                </c:pt>
                <c:pt idx="299">
                  <c:v>3.1837619888692994</c:v>
                </c:pt>
                <c:pt idx="300">
                  <c:v>3.1215000000000002</c:v>
                </c:pt>
                <c:pt idx="301">
                  <c:v>3.0579703221574386</c:v>
                </c:pt>
                <c:pt idx="302">
                  <c:v>2.9932503564680699</c:v>
                </c:pt>
                <c:pt idx="303">
                  <c:v>2.9274189542407405</c:v>
                </c:pt>
                <c:pt idx="304">
                  <c:v>2.8605563208985134</c:v>
                </c:pt>
                <c:pt idx="305">
                  <c:v>2.792743918260717</c:v>
                </c:pt>
                <c:pt idx="306">
                  <c:v>2.7240643652942658</c:v>
                </c:pt>
                <c:pt idx="307">
                  <c:v>2.6546013374551749</c:v>
                </c:pt>
                <c:pt idx="308">
                  <c:v>2.5844394647429083</c:v>
                </c:pt>
                <c:pt idx="309">
                  <c:v>2.513664228591757</c:v>
                </c:pt>
                <c:pt idx="310">
                  <c:v>2.4423618577248822</c:v>
                </c:pt>
                <c:pt idx="311">
                  <c:v>2.3706192230978962</c:v>
                </c:pt>
                <c:pt idx="312">
                  <c:v>2.2985237320599867</c:v>
                </c:pt>
                <c:pt idx="313">
                  <c:v>2.2261632218615244</c:v>
                </c:pt>
                <c:pt idx="314">
                  <c:v>2.1536258526379046</c:v>
                </c:pt>
                <c:pt idx="315">
                  <c:v>2.081</c:v>
                </c:pt>
                <c:pt idx="316">
                  <c:v>2.0083741473620962</c:v>
                </c:pt>
                <c:pt idx="317">
                  <c:v>1.9358367781384751</c:v>
                </c:pt>
                <c:pt idx="318">
                  <c:v>1.8634762679400134</c:v>
                </c:pt>
                <c:pt idx="319">
                  <c:v>1.7913807769021044</c:v>
                </c:pt>
                <c:pt idx="320">
                  <c:v>1.7196381422751179</c:v>
                </c:pt>
                <c:pt idx="321">
                  <c:v>1.6483357714082432</c:v>
                </c:pt>
                <c:pt idx="322">
                  <c:v>1.5775605352570916</c:v>
                </c:pt>
                <c:pt idx="323">
                  <c:v>1.5073986625448248</c:v>
                </c:pt>
                <c:pt idx="324">
                  <c:v>1.4379356347057346</c:v>
                </c:pt>
                <c:pt idx="325">
                  <c:v>1.3692560817392836</c:v>
                </c:pt>
                <c:pt idx="326">
                  <c:v>1.3014436791014869</c:v>
                </c:pt>
                <c:pt idx="327">
                  <c:v>1.2345810457592601</c:v>
                </c:pt>
                <c:pt idx="328">
                  <c:v>1.1687496435319296</c:v>
                </c:pt>
                <c:pt idx="329">
                  <c:v>1.1040296778425618</c:v>
                </c:pt>
                <c:pt idx="330">
                  <c:v>1.0405000000000004</c:v>
                </c:pt>
                <c:pt idx="331">
                  <c:v>0.97823801113070086</c:v>
                </c:pt>
                <c:pt idx="332">
                  <c:v>0.91731956787737612</c:v>
                </c:pt>
                <c:pt idx="333">
                  <c:v>0.85781888997936362</c:v>
                </c:pt>
                <c:pt idx="334">
                  <c:v>0.79980846984730503</c:v>
                </c:pt>
                <c:pt idx="335">
                  <c:v>0.74335898424231162</c:v>
                </c:pt>
                <c:pt idx="336">
                  <c:v>0.6885392081672167</c:v>
                </c:pt>
                <c:pt idx="337">
                  <c:v>0.63541593107482652</c:v>
                </c:pt>
                <c:pt idx="338">
                  <c:v>0.58405387549526733</c:v>
                </c:pt>
                <c:pt idx="339">
                  <c:v>0.53451561818154236</c:v>
                </c:pt>
                <c:pt idx="340">
                  <c:v>0.48686151386940696</c:v>
                </c:pt>
                <c:pt idx="341">
                  <c:v>0.44114962174441169</c:v>
                </c:pt>
                <c:pt idx="342">
                  <c:v>0.39743563470573456</c:v>
                </c:pt>
                <c:pt idx="343">
                  <c:v>0.35577281151295836</c:v>
                </c:pt>
                <c:pt idx="344">
                  <c:v>0.31621191189847758</c:v>
                </c:pt>
                <c:pt idx="345">
                  <c:v>0.27880113472458307</c:v>
                </c:pt>
                <c:pt idx="346">
                  <c:v>0.24358605926057295</c:v>
                </c:pt>
                <c:pt idx="347">
                  <c:v>0.21060958965143387</c:v>
                </c:pt>
                <c:pt idx="348">
                  <c:v>0.17991190264574736</c:v>
                </c:pt>
                <c:pt idx="349">
                  <c:v>0.1515303986465156</c:v>
                </c:pt>
                <c:pt idx="350">
                  <c:v>0.1254996561445248</c:v>
                </c:pt>
                <c:pt idx="351">
                  <c:v>0.1018513895897855</c:v>
                </c:pt>
                <c:pt idx="352">
                  <c:v>8.0614410752358381E-2</c:v>
                </c:pt>
                <c:pt idx="353">
                  <c:v>6.1814593619651338E-2</c:v>
                </c:pt>
                <c:pt idx="354">
                  <c:v>4.5474842872950359E-2</c:v>
                </c:pt>
                <c:pt idx="355">
                  <c:v>3.1615065981595109E-2</c:v>
                </c:pt>
                <c:pt idx="356">
                  <c:v>2.0252148948792077E-2</c:v>
                </c:pt>
                <c:pt idx="357">
                  <c:v>1.1399935738623284E-2</c:v>
                </c:pt>
                <c:pt idx="358">
                  <c:v>5.069211409305845E-3</c:v>
                </c:pt>
                <c:pt idx="359">
                  <c:v>1.2676889732617189E-3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HF_6311G!$J$1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HF_6311G!$F$2:$F$362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HF_6311G!$J$2:$J$362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2.2461510485104587E-3</c:v>
                </c:pt>
                <c:pt idx="2">
                  <c:v>8.9816033278740798E-3</c:v>
                </c:pt>
                <c:pt idx="3">
                  <c:v>2.0197357976181815E-2</c:v>
                </c:pt>
                <c:pt idx="4">
                  <c:v>3.5878429340990767E-2</c:v>
                </c:pt>
                <c:pt idx="5">
                  <c:v>5.6003863639415008E-2</c:v>
                </c:pt>
                <c:pt idx="6">
                  <c:v>8.0546765050253086E-2</c:v>
                </c:pt>
                <c:pt idx="7">
                  <c:v>0.1094743292061745</c:v>
                </c:pt>
                <c:pt idx="8">
                  <c:v>0.14274788404495981</c:v>
                </c:pt>
                <c:pt idx="9">
                  <c:v>0.18032293796973789</c:v>
                </c:pt>
                <c:pt idx="10">
                  <c:v>0.22214923525923214</c:v>
                </c:pt>
                <c:pt idx="11">
                  <c:v>0.26817081866014414</c:v>
                </c:pt>
                <c:pt idx="12">
                  <c:v>0.31832609908499354</c:v>
                </c:pt>
                <c:pt idx="13">
                  <c:v>0.3725479323300297</c:v>
                </c:pt>
                <c:pt idx="14">
                  <c:v>0.43076370271926367</c:v>
                </c:pt>
                <c:pt idx="15">
                  <c:v>0.49289541357210609</c:v>
                </c:pt>
                <c:pt idx="16">
                  <c:v>0.55885978438382133</c:v>
                </c:pt>
                <c:pt idx="17">
                  <c:v>0.62856835459972249</c:v>
                </c:pt>
                <c:pt idx="18">
                  <c:v>0.70192759385596615</c:v>
                </c:pt>
                <c:pt idx="19">
                  <c:v>0.77883901855192561</c:v>
                </c:pt>
                <c:pt idx="20">
                  <c:v>0.85919931461125665</c:v>
                </c:pt>
                <c:pt idx="21">
                  <c:v>0.94290046628127366</c:v>
                </c:pt>
                <c:pt idx="22">
                  <c:v>1.0298298908128647</c:v>
                </c:pt>
                <c:pt idx="23">
                  <c:v>1.1198705788558381</c:v>
                </c:pt>
                <c:pt idx="24">
                  <c:v>1.2129012403977302</c:v>
                </c:pt>
                <c:pt idx="25">
                  <c:v>1.3087964560672196</c:v>
                </c:pt>
                <c:pt idx="26">
                  <c:v>1.4074268336167304</c:v>
                </c:pt>
                <c:pt idx="27">
                  <c:v>1.508659169392438</c:v>
                </c:pt>
                <c:pt idx="28">
                  <c:v>1.6123566145938537</c:v>
                </c:pt>
                <c:pt idx="29">
                  <c:v>1.7183788461191183</c:v>
                </c:pt>
                <c:pt idx="30">
                  <c:v>1.8265822417866522</c:v>
                </c:pt>
                <c:pt idx="31">
                  <c:v>1.9368200597184355</c:v>
                </c:pt>
                <c:pt idx="32">
                  <c:v>2.0489426216649136</c:v>
                </c:pt>
                <c:pt idx="33">
                  <c:v>2.1627975000468789</c:v>
                </c:pt>
                <c:pt idx="34">
                  <c:v>2.2782297084850018</c:v>
                </c:pt>
                <c:pt idx="35">
                  <c:v>2.3950818955833655</c:v>
                </c:pt>
                <c:pt idx="36">
                  <c:v>2.513194541729495</c:v>
                </c:pt>
                <c:pt idx="37">
                  <c:v>2.6324061586694576</c:v>
                </c:pt>
                <c:pt idx="38">
                  <c:v>2.7525534916133458</c:v>
                </c:pt>
                <c:pt idx="39">
                  <c:v>2.8734717236232696</c:v>
                </c:pt>
                <c:pt idx="40">
                  <c:v>2.9949946820331772</c:v>
                </c:pt>
                <c:pt idx="41">
                  <c:v>3.1169550466472558</c:v>
                </c:pt>
                <c:pt idx="42">
                  <c:v>3.2391845594616004</c:v>
                </c:pt>
                <c:pt idx="43">
                  <c:v>3.3615142356517564</c:v>
                </c:pt>
                <c:pt idx="44">
                  <c:v>3.4837745755672924</c:v>
                </c:pt>
                <c:pt idx="45">
                  <c:v>3.6057957774732543</c:v>
                </c:pt>
                <c:pt idx="46">
                  <c:v>3.7274079507774442</c:v>
                </c:pt>
                <c:pt idx="47">
                  <c:v>3.848441329481735</c:v>
                </c:pt>
                <c:pt idx="48">
                  <c:v>3.9687264855954445</c:v>
                </c:pt>
                <c:pt idx="49">
                  <c:v>4.0880945422487631</c:v>
                </c:pt>
                <c:pt idx="50">
                  <c:v>4.2063773862445029</c:v>
                </c:pt>
                <c:pt idx="51">
                  <c:v>4.3234078797871573</c:v>
                </c:pt>
                <c:pt idx="52">
                  <c:v>4.4390200711292458</c:v>
                </c:pt>
                <c:pt idx="53">
                  <c:v>4.5530494038760931</c:v>
                </c:pt>
                <c:pt idx="54">
                  <c:v>4.6653329246919384</c:v>
                </c:pt>
                <c:pt idx="55">
                  <c:v>4.7757094891520726</c:v>
                </c:pt>
                <c:pt idx="56">
                  <c:v>4.8840199654879761</c:v>
                </c:pt>
                <c:pt idx="57">
                  <c:v>4.9901074359750162</c:v>
                </c:pt>
                <c:pt idx="58">
                  <c:v>5.0938173957149973</c:v>
                </c:pt>
                <c:pt idx="59">
                  <c:v>5.1949979485690703</c:v>
                </c:pt>
                <c:pt idx="60">
                  <c:v>5.2934999999999981</c:v>
                </c:pt>
                <c:pt idx="61">
                  <c:v>5.3891774465863902</c:v>
                </c:pt>
                <c:pt idx="62">
                  <c:v>5.481887361975657</c:v>
                </c:pt>
                <c:pt idx="63">
                  <c:v>5.5714901790466751</c:v>
                </c:pt>
                <c:pt idx="64">
                  <c:v>5.6578498680578502</c:v>
                </c:pt>
                <c:pt idx="65">
                  <c:v>5.7408341105609662</c:v>
                </c:pt>
                <c:pt idx="66">
                  <c:v>5.8203144688665152</c:v>
                </c:pt>
                <c:pt idx="67">
                  <c:v>5.8961665508514791</c:v>
                </c:pt>
                <c:pt idx="68">
                  <c:v>5.9682701699062832</c:v>
                </c:pt>
                <c:pt idx="69">
                  <c:v>6.0365094998234383</c:v>
                </c:pt>
                <c:pt idx="70">
                  <c:v>6.1007732244366313</c:v>
                </c:pt>
                <c:pt idx="71">
                  <c:v>6.1609546818253165</c:v>
                </c:pt>
                <c:pt idx="72">
                  <c:v>6.2169520029065541</c:v>
                </c:pt>
                <c:pt idx="73">
                  <c:v>6.2686682442425603</c:v>
                </c:pt>
                <c:pt idx="74">
                  <c:v>6.3160115148995297</c:v>
                </c:pt>
                <c:pt idx="75">
                  <c:v>6.3588950972005227</c:v>
                </c:pt>
                <c:pt idx="76">
                  <c:v>6.3972375612226235</c:v>
                </c:pt>
                <c:pt idx="77">
                  <c:v>6.4309628728961323</c:v>
                </c:pt>
                <c:pt idx="78">
                  <c:v>6.460000495571431</c:v>
                </c:pt>
                <c:pt idx="79">
                  <c:v>6.4842854849270282</c:v>
                </c:pt>
                <c:pt idx="80">
                  <c:v>6.5037585771004505</c:v>
                </c:pt>
                <c:pt idx="81">
                  <c:v>6.5183662699318283</c:v>
                </c:pt>
                <c:pt idx="82">
                  <c:v>6.5280608972184471</c:v>
                </c:pt>
                <c:pt idx="83">
                  <c:v>6.5328006958870724</c:v>
                </c:pt>
                <c:pt idx="84">
                  <c:v>6.5325498659993722</c:v>
                </c:pt>
                <c:pt idx="85">
                  <c:v>6.5272786235146132</c:v>
                </c:pt>
                <c:pt idx="86">
                  <c:v>6.5169632457425113</c:v>
                </c:pt>
                <c:pt idx="87">
                  <c:v>6.5015861094281053</c:v>
                </c:pt>
                <c:pt idx="88">
                  <c:v>6.4811357214194389</c:v>
                </c:pt>
                <c:pt idx="89">
                  <c:v>6.4556067418778778</c:v>
                </c:pt>
                <c:pt idx="90">
                  <c:v>6.4249999999999998</c:v>
                </c:pt>
                <c:pt idx="91">
                  <c:v>6.3893225022290743</c:v>
                </c:pt>
                <c:pt idx="92">
                  <c:v>6.3485874329433383</c:v>
                </c:pt>
                <c:pt idx="93">
                  <c:v>6.3028141476174024</c:v>
                </c:pt>
                <c:pt idx="94">
                  <c:v>6.2520281584623216</c:v>
                </c:pt>
                <c:pt idx="95">
                  <c:v>6.1962611125590072</c:v>
                </c:pt>
                <c:pt idx="96">
                  <c:v>6.1355507625088244</c:v>
                </c:pt>
                <c:pt idx="97">
                  <c:v>6.0699409296343223</c:v>
                </c:pt>
                <c:pt idx="98">
                  <c:v>5.9994814597721193</c:v>
                </c:pt>
                <c:pt idx="99">
                  <c:v>5.9242281717090304</c:v>
                </c:pt>
                <c:pt idx="100">
                  <c:v>5.8442427983214476</c:v>
                </c:pt>
                <c:pt idx="101">
                  <c:v>5.7595929204869112</c:v>
                </c:pt>
                <c:pt idx="102">
                  <c:v>5.6703518938455808</c:v>
                </c:pt>
                <c:pt idx="103">
                  <c:v>5.5765987684981324</c:v>
                </c:pt>
                <c:pt idx="104">
                  <c:v>5.4784182017350851</c:v>
                </c:pt>
                <c:pt idx="105">
                  <c:v>5.3759003639011453</c:v>
                </c:pt>
                <c:pt idx="106">
                  <c:v>5.2691408375065638</c:v>
                </c:pt>
                <c:pt idx="107">
                  <c:v>5.158240509705605</c:v>
                </c:pt>
                <c:pt idx="108">
                  <c:v>5.0433054582705061</c:v>
                </c:pt>
                <c:pt idx="109">
                  <c:v>4.9244468311970362</c:v>
                </c:pt>
                <c:pt idx="110">
                  <c:v>4.8017807200857412</c:v>
                </c:pt>
                <c:pt idx="111">
                  <c:v>4.675428027450387</c:v>
                </c:pt>
                <c:pt idx="112">
                  <c:v>4.5455143281126471</c:v>
                </c:pt>
                <c:pt idx="113">
                  <c:v>4.4121697248492158</c:v>
                </c:pt>
                <c:pt idx="114">
                  <c:v>4.2755286984646244</c:v>
                </c:pt>
                <c:pt idx="115">
                  <c:v>4.1357299524697879</c:v>
                </c:pt>
                <c:pt idx="116">
                  <c:v>3.9929162525529298</c:v>
                </c:pt>
                <c:pt idx="117">
                  <c:v>3.8472342610358727</c:v>
                </c:pt>
                <c:pt idx="118">
                  <c:v>3.6988343665148427</c:v>
                </c:pt>
                <c:pt idx="119">
                  <c:v>3.5478705088908034</c:v>
                </c:pt>
                <c:pt idx="120">
                  <c:v>3.3945000000000003</c:v>
                </c:pt>
                <c:pt idx="121">
                  <c:v>3.2388833400606822</c:v>
                </c:pt>
                <c:pt idx="122">
                  <c:v>3.0811840301572837</c:v>
                </c:pt>
                <c:pt idx="123">
                  <c:v>2.9215683809879418</c:v>
                </c:pt>
                <c:pt idx="124">
                  <c:v>2.7602053181060771</c:v>
                </c:pt>
                <c:pt idx="125">
                  <c:v>2.5972661838907976</c:v>
                </c:pt>
                <c:pt idx="126">
                  <c:v>2.4329245364851242</c:v>
                </c:pt>
                <c:pt idx="127">
                  <c:v>2.2673559459446069</c:v>
                </c:pt>
                <c:pt idx="128">
                  <c:v>2.100737787842391</c:v>
                </c:pt>
                <c:pt idx="129">
                  <c:v>1.9332490345798732</c:v>
                </c:pt>
                <c:pt idx="130">
                  <c:v>1.7650700446550247</c:v>
                </c:pt>
                <c:pt idx="131">
                  <c:v>1.5963823501428189</c:v>
                </c:pt>
                <c:pt idx="132">
                  <c:v>1.4273684426445041</c:v>
                </c:pt>
                <c:pt idx="133">
                  <c:v>1.2582115579643638</c:v>
                </c:pt>
                <c:pt idx="134">
                  <c:v>1.0890954597741707</c:v>
                </c:pt>
                <c:pt idx="135">
                  <c:v>0.9202042225267455</c:v>
                </c:pt>
                <c:pt idx="136">
                  <c:v>0.75172201388109317</c:v>
                </c:pt>
                <c:pt idx="137">
                  <c:v>0.58383287690214392</c:v>
                </c:pt>
                <c:pt idx="138">
                  <c:v>0.41672051229845142</c:v>
                </c:pt>
                <c:pt idx="139">
                  <c:v>0.25056806096116135</c:v>
                </c:pt>
                <c:pt idx="140">
                  <c:v>8.5557887067296612E-2</c:v>
                </c:pt>
                <c:pt idx="141">
                  <c:v>-7.8128637990304117E-2</c:v>
                </c:pt>
                <c:pt idx="142">
                  <c:v>-0.24031135058498254</c:v>
                </c:pt>
                <c:pt idx="143">
                  <c:v>-0.40081150849015845</c:v>
                </c:pt>
                <c:pt idx="144">
                  <c:v>-0.55945200290655706</c:v>
                </c:pt>
                <c:pt idx="145">
                  <c:v>-0.7160575686262316</c:v>
                </c:pt>
                <c:pt idx="146">
                  <c:v>-0.87045499207905097</c:v>
                </c:pt>
                <c:pt idx="147">
                  <c:v>-1.0224733170098408</c:v>
                </c:pt>
                <c:pt idx="148">
                  <c:v>-1.1719440475371945</c:v>
                </c:pt>
                <c:pt idx="149">
                  <c:v>-1.3187013483481889</c:v>
                </c:pt>
                <c:pt idx="150">
                  <c:v>-1.4625822417866512</c:v>
                </c:pt>
                <c:pt idx="151">
                  <c:v>-1.6034268015963116</c:v>
                </c:pt>
                <c:pt idx="152">
                  <c:v>-1.7410783430843524</c:v>
                </c:pt>
                <c:pt idx="153">
                  <c:v>-1.8753836094749845</c:v>
                </c:pt>
                <c:pt idx="154">
                  <c:v>-2.0061929542275072</c:v>
                </c:pt>
                <c:pt idx="155">
                  <c:v>-2.1333605190979759</c:v>
                </c:pt>
                <c:pt idx="156">
                  <c:v>-2.2567444077288679</c:v>
                </c:pt>
                <c:pt idx="157">
                  <c:v>-2.376206854556532</c:v>
                </c:pt>
                <c:pt idx="158">
                  <c:v>-2.4916143888317945</c:v>
                </c:pt>
                <c:pt idx="159">
                  <c:v>-2.6028379935551005</c:v>
                </c:pt>
                <c:pt idx="160">
                  <c:v>-2.7097532591336266</c:v>
                </c:pt>
                <c:pt idx="161">
                  <c:v>-2.8122405315742811</c:v>
                </c:pt>
                <c:pt idx="162">
                  <c:v>-2.910185055033029</c:v>
                </c:pt>
                <c:pt idx="163">
                  <c:v>-3.0034771085478882</c:v>
                </c:pt>
                <c:pt idx="164">
                  <c:v>-3.0920121367899132</c:v>
                </c:pt>
                <c:pt idx="165">
                  <c:v>-3.1756908746737742</c:v>
                </c:pt>
                <c:pt idx="166">
                  <c:v>-3.254419465676972</c:v>
                </c:pt>
                <c:pt idx="167">
                  <c:v>-3.3281095737242956</c:v>
                </c:pt>
                <c:pt idx="168">
                  <c:v>-3.3966784885020025</c:v>
                </c:pt>
                <c:pt idx="169">
                  <c:v>-3.460049224074083</c:v>
                </c:pt>
                <c:pt idx="170">
                  <c:v>-3.5181506106811344</c:v>
                </c:pt>
                <c:pt idx="171">
                  <c:v>-3.5709173796105955</c:v>
                </c:pt>
                <c:pt idx="172">
                  <c:v>-3.6182902410355258</c:v>
                </c:pt>
                <c:pt idx="173">
                  <c:v>-3.6602159547275681</c:v>
                </c:pt>
                <c:pt idx="174">
                  <c:v>-3.6966473935584498</c:v>
                </c:pt>
                <c:pt idx="175">
                  <c:v>-3.7275435997130342</c:v>
                </c:pt>
                <c:pt idx="176">
                  <c:v>-3.7528698335458222</c:v>
                </c:pt>
                <c:pt idx="177">
                  <c:v>-3.7725976150216889</c:v>
                </c:pt>
                <c:pt idx="178">
                  <c:v>-3.7867047576906514</c:v>
                </c:pt>
                <c:pt idx="179">
                  <c:v>-3.7951753951554634</c:v>
                </c:pt>
                <c:pt idx="180">
                  <c:v>-3.798</c:v>
                </c:pt>
                <c:pt idx="181">
                  <c:v>-3.7951753951554634</c:v>
                </c:pt>
                <c:pt idx="182">
                  <c:v>-3.7867047576906514</c:v>
                </c:pt>
                <c:pt idx="183">
                  <c:v>-3.7725976150216889</c:v>
                </c:pt>
                <c:pt idx="184">
                  <c:v>-3.7528698335458222</c:v>
                </c:pt>
                <c:pt idx="185">
                  <c:v>-3.7275435997130342</c:v>
                </c:pt>
                <c:pt idx="186">
                  <c:v>-3.6966473935584498</c:v>
                </c:pt>
                <c:pt idx="187">
                  <c:v>-3.6602159547275681</c:v>
                </c:pt>
                <c:pt idx="188">
                  <c:v>-3.6182902410355249</c:v>
                </c:pt>
                <c:pt idx="189">
                  <c:v>-3.5709173796105955</c:v>
                </c:pt>
                <c:pt idx="190">
                  <c:v>-3.5181506106811335</c:v>
                </c:pt>
                <c:pt idx="191">
                  <c:v>-3.460049224074083</c:v>
                </c:pt>
                <c:pt idx="192">
                  <c:v>-3.3966784885020025</c:v>
                </c:pt>
                <c:pt idx="193">
                  <c:v>-3.3281095737242947</c:v>
                </c:pt>
                <c:pt idx="194">
                  <c:v>-3.2544194656769712</c:v>
                </c:pt>
                <c:pt idx="195">
                  <c:v>-3.1756908746737742</c:v>
                </c:pt>
                <c:pt idx="196">
                  <c:v>-3.0920121367899123</c:v>
                </c:pt>
                <c:pt idx="197">
                  <c:v>-3.0034771085478882</c:v>
                </c:pt>
                <c:pt idx="198">
                  <c:v>-2.9101850550330282</c:v>
                </c:pt>
                <c:pt idx="199">
                  <c:v>-2.8122405315742793</c:v>
                </c:pt>
                <c:pt idx="200">
                  <c:v>-2.7097532591336266</c:v>
                </c:pt>
                <c:pt idx="201">
                  <c:v>-2.6028379935551014</c:v>
                </c:pt>
                <c:pt idx="202">
                  <c:v>-2.4916143888317945</c:v>
                </c:pt>
                <c:pt idx="203">
                  <c:v>-2.3762068545565311</c:v>
                </c:pt>
                <c:pt idx="204">
                  <c:v>-2.2567444077288652</c:v>
                </c:pt>
                <c:pt idx="205">
                  <c:v>-2.1333605190979759</c:v>
                </c:pt>
                <c:pt idx="206">
                  <c:v>-2.0061929542275081</c:v>
                </c:pt>
                <c:pt idx="207">
                  <c:v>-1.8753836094749836</c:v>
                </c:pt>
                <c:pt idx="208">
                  <c:v>-1.7410783430843497</c:v>
                </c:pt>
                <c:pt idx="209">
                  <c:v>-1.6034268015963105</c:v>
                </c:pt>
                <c:pt idx="210">
                  <c:v>-1.4625822417866481</c:v>
                </c:pt>
                <c:pt idx="211">
                  <c:v>-1.318701348348188</c:v>
                </c:pt>
                <c:pt idx="212">
                  <c:v>-1.1719440475371936</c:v>
                </c:pt>
                <c:pt idx="213">
                  <c:v>-1.0224733170098401</c:v>
                </c:pt>
                <c:pt idx="214">
                  <c:v>-0.87045499207905008</c:v>
                </c:pt>
                <c:pt idx="215">
                  <c:v>-0.71605756862622827</c:v>
                </c:pt>
                <c:pt idx="216">
                  <c:v>-0.55945200290655617</c:v>
                </c:pt>
                <c:pt idx="217">
                  <c:v>-0.40081150849015934</c:v>
                </c:pt>
                <c:pt idx="218">
                  <c:v>-0.24031135058498165</c:v>
                </c:pt>
                <c:pt idx="219">
                  <c:v>-7.8128637990301453E-2</c:v>
                </c:pt>
                <c:pt idx="220">
                  <c:v>8.5557887067296612E-2</c:v>
                </c:pt>
                <c:pt idx="221">
                  <c:v>0.25056806096116446</c:v>
                </c:pt>
                <c:pt idx="222">
                  <c:v>0.41672051229845497</c:v>
                </c:pt>
                <c:pt idx="223">
                  <c:v>0.58383287690214525</c:v>
                </c:pt>
                <c:pt idx="224">
                  <c:v>0.75172201388109405</c:v>
                </c:pt>
                <c:pt idx="225">
                  <c:v>0.92020422252674638</c:v>
                </c:pt>
                <c:pt idx="226">
                  <c:v>1.0890954597741733</c:v>
                </c:pt>
                <c:pt idx="227">
                  <c:v>1.2582115579643638</c:v>
                </c:pt>
                <c:pt idx="228">
                  <c:v>1.4273684426445015</c:v>
                </c:pt>
                <c:pt idx="229">
                  <c:v>1.5963823501428189</c:v>
                </c:pt>
                <c:pt idx="230">
                  <c:v>1.7650700446550265</c:v>
                </c:pt>
                <c:pt idx="231">
                  <c:v>1.9332490345798723</c:v>
                </c:pt>
                <c:pt idx="232">
                  <c:v>2.1007377878423918</c:v>
                </c:pt>
                <c:pt idx="233">
                  <c:v>2.2673559459446095</c:v>
                </c:pt>
                <c:pt idx="234">
                  <c:v>2.4329245364851251</c:v>
                </c:pt>
                <c:pt idx="235">
                  <c:v>2.5972661838907976</c:v>
                </c:pt>
                <c:pt idx="236">
                  <c:v>2.7602053181060788</c:v>
                </c:pt>
                <c:pt idx="237">
                  <c:v>2.9215683809879445</c:v>
                </c:pt>
                <c:pt idx="238">
                  <c:v>3.0811840301572837</c:v>
                </c:pt>
                <c:pt idx="239">
                  <c:v>3.238883340060684</c:v>
                </c:pt>
                <c:pt idx="240">
                  <c:v>3.3945000000000003</c:v>
                </c:pt>
                <c:pt idx="241">
                  <c:v>3.5478705088908042</c:v>
                </c:pt>
                <c:pt idx="242">
                  <c:v>3.6988343665148418</c:v>
                </c:pt>
                <c:pt idx="243">
                  <c:v>3.8472342610358736</c:v>
                </c:pt>
                <c:pt idx="244">
                  <c:v>3.9929162525529316</c:v>
                </c:pt>
                <c:pt idx="245">
                  <c:v>4.1357299524697879</c:v>
                </c:pt>
                <c:pt idx="246">
                  <c:v>4.2755286984646226</c:v>
                </c:pt>
                <c:pt idx="247">
                  <c:v>4.4121697248492158</c:v>
                </c:pt>
                <c:pt idx="248">
                  <c:v>4.5455143281126489</c:v>
                </c:pt>
                <c:pt idx="249">
                  <c:v>4.6754280274503897</c:v>
                </c:pt>
                <c:pt idx="250">
                  <c:v>4.8017807200857412</c:v>
                </c:pt>
                <c:pt idx="251">
                  <c:v>4.9244468311970362</c:v>
                </c:pt>
                <c:pt idx="252">
                  <c:v>5.0433054582705061</c:v>
                </c:pt>
                <c:pt idx="253">
                  <c:v>5.158240509705605</c:v>
                </c:pt>
                <c:pt idx="254">
                  <c:v>5.2691408375065638</c:v>
                </c:pt>
                <c:pt idx="255">
                  <c:v>5.3759003639011471</c:v>
                </c:pt>
                <c:pt idx="256">
                  <c:v>5.4784182017350851</c:v>
                </c:pt>
                <c:pt idx="257">
                  <c:v>5.5765987684981333</c:v>
                </c:pt>
                <c:pt idx="258">
                  <c:v>5.6703518938455799</c:v>
                </c:pt>
                <c:pt idx="259">
                  <c:v>5.7595929204869112</c:v>
                </c:pt>
                <c:pt idx="260">
                  <c:v>5.8442427983214493</c:v>
                </c:pt>
                <c:pt idx="261">
                  <c:v>5.9242281717090304</c:v>
                </c:pt>
                <c:pt idx="262">
                  <c:v>5.9994814597721193</c:v>
                </c:pt>
                <c:pt idx="263">
                  <c:v>6.0699409296343223</c:v>
                </c:pt>
                <c:pt idx="264">
                  <c:v>6.1355507625088244</c:v>
                </c:pt>
                <c:pt idx="265">
                  <c:v>6.1962611125590072</c:v>
                </c:pt>
                <c:pt idx="266">
                  <c:v>6.2520281584623216</c:v>
                </c:pt>
                <c:pt idx="267">
                  <c:v>6.3028141476174024</c:v>
                </c:pt>
                <c:pt idx="268">
                  <c:v>6.3485874329433383</c:v>
                </c:pt>
                <c:pt idx="269">
                  <c:v>6.3893225022290743</c:v>
                </c:pt>
                <c:pt idx="270">
                  <c:v>6.4249999999999998</c:v>
                </c:pt>
                <c:pt idx="271">
                  <c:v>6.4556067418778778</c:v>
                </c:pt>
                <c:pt idx="272">
                  <c:v>6.4811357214194372</c:v>
                </c:pt>
                <c:pt idx="273">
                  <c:v>6.5015861094281036</c:v>
                </c:pt>
                <c:pt idx="274">
                  <c:v>6.5169632457425095</c:v>
                </c:pt>
                <c:pt idx="275">
                  <c:v>6.5272786235146132</c:v>
                </c:pt>
                <c:pt idx="276">
                  <c:v>6.5325498659993722</c:v>
                </c:pt>
                <c:pt idx="277">
                  <c:v>6.5328006958870724</c:v>
                </c:pt>
                <c:pt idx="278">
                  <c:v>6.5280608972184471</c:v>
                </c:pt>
                <c:pt idx="279">
                  <c:v>6.5183662699318283</c:v>
                </c:pt>
                <c:pt idx="280">
                  <c:v>6.5037585771004505</c:v>
                </c:pt>
                <c:pt idx="281">
                  <c:v>6.4842854849270282</c:v>
                </c:pt>
                <c:pt idx="282">
                  <c:v>6.4600004955714292</c:v>
                </c:pt>
                <c:pt idx="283">
                  <c:v>6.4309628728961323</c:v>
                </c:pt>
                <c:pt idx="284">
                  <c:v>6.3972375612226227</c:v>
                </c:pt>
                <c:pt idx="285">
                  <c:v>6.3588950972005218</c:v>
                </c:pt>
                <c:pt idx="286">
                  <c:v>6.3160115148995262</c:v>
                </c:pt>
                <c:pt idx="287">
                  <c:v>6.2686682442425603</c:v>
                </c:pt>
                <c:pt idx="288">
                  <c:v>6.2169520029065559</c:v>
                </c:pt>
                <c:pt idx="289">
                  <c:v>6.1609546818253165</c:v>
                </c:pt>
                <c:pt idx="290">
                  <c:v>6.1007732244366313</c:v>
                </c:pt>
                <c:pt idx="291">
                  <c:v>6.0365094998234401</c:v>
                </c:pt>
                <c:pt idx="292">
                  <c:v>5.9682701699062832</c:v>
                </c:pt>
                <c:pt idx="293">
                  <c:v>5.8961665508514773</c:v>
                </c:pt>
                <c:pt idx="294">
                  <c:v>5.8203144688665116</c:v>
                </c:pt>
                <c:pt idx="295">
                  <c:v>5.7408341105609644</c:v>
                </c:pt>
                <c:pt idx="296">
                  <c:v>5.6578498680578484</c:v>
                </c:pt>
                <c:pt idx="297">
                  <c:v>5.5714901790466715</c:v>
                </c:pt>
                <c:pt idx="298">
                  <c:v>5.4818873619756543</c:v>
                </c:pt>
                <c:pt idx="299">
                  <c:v>5.3891774465863929</c:v>
                </c:pt>
                <c:pt idx="300">
                  <c:v>5.2934999999999999</c:v>
                </c:pt>
                <c:pt idx="301">
                  <c:v>5.1949979485690703</c:v>
                </c:pt>
                <c:pt idx="302">
                  <c:v>5.0938173957149955</c:v>
                </c:pt>
                <c:pt idx="303">
                  <c:v>4.9901074359750179</c:v>
                </c:pt>
                <c:pt idx="304">
                  <c:v>4.8840199654879743</c:v>
                </c:pt>
                <c:pt idx="305">
                  <c:v>4.7757094891520699</c:v>
                </c:pt>
                <c:pt idx="306">
                  <c:v>4.6653329246919384</c:v>
                </c:pt>
                <c:pt idx="307">
                  <c:v>4.5530494038760896</c:v>
                </c:pt>
                <c:pt idx="308">
                  <c:v>4.4390200711292422</c:v>
                </c:pt>
                <c:pt idx="309">
                  <c:v>4.3234078797871547</c:v>
                </c:pt>
                <c:pt idx="310">
                  <c:v>4.2063773862445029</c:v>
                </c:pt>
                <c:pt idx="311">
                  <c:v>4.0880945422487649</c:v>
                </c:pt>
                <c:pt idx="312">
                  <c:v>3.9687264855954445</c:v>
                </c:pt>
                <c:pt idx="313">
                  <c:v>3.8484413294817332</c:v>
                </c:pt>
                <c:pt idx="314">
                  <c:v>3.7274079507774451</c:v>
                </c:pt>
                <c:pt idx="315">
                  <c:v>3.6057957774732534</c:v>
                </c:pt>
                <c:pt idx="316">
                  <c:v>3.4837745755672906</c:v>
                </c:pt>
                <c:pt idx="317">
                  <c:v>3.3615142356517547</c:v>
                </c:pt>
                <c:pt idx="318">
                  <c:v>3.2391845594615987</c:v>
                </c:pt>
                <c:pt idx="319">
                  <c:v>3.1169550466472531</c:v>
                </c:pt>
                <c:pt idx="320">
                  <c:v>2.994994682033175</c:v>
                </c:pt>
                <c:pt idx="321">
                  <c:v>2.8734717236232741</c:v>
                </c:pt>
                <c:pt idx="322">
                  <c:v>2.7525534916133481</c:v>
                </c:pt>
                <c:pt idx="323">
                  <c:v>2.6324061586694585</c:v>
                </c:pt>
                <c:pt idx="324">
                  <c:v>2.5131945417294941</c:v>
                </c:pt>
                <c:pt idx="325">
                  <c:v>2.3950818955833628</c:v>
                </c:pt>
                <c:pt idx="326">
                  <c:v>2.2782297084849978</c:v>
                </c:pt>
                <c:pt idx="327">
                  <c:v>2.1627975000468802</c:v>
                </c:pt>
                <c:pt idx="328">
                  <c:v>2.0489426216649118</c:v>
                </c:pt>
                <c:pt idx="329">
                  <c:v>1.9368200597184346</c:v>
                </c:pt>
                <c:pt idx="330">
                  <c:v>1.82658224178665</c:v>
                </c:pt>
                <c:pt idx="331">
                  <c:v>1.7183788461191143</c:v>
                </c:pt>
                <c:pt idx="332">
                  <c:v>1.6123566145938546</c:v>
                </c:pt>
                <c:pt idx="333">
                  <c:v>1.5086591693924376</c:v>
                </c:pt>
                <c:pt idx="334">
                  <c:v>1.4074268336167277</c:v>
                </c:pt>
                <c:pt idx="335">
                  <c:v>1.3087964560672214</c:v>
                </c:pt>
                <c:pt idx="336">
                  <c:v>1.2129012403977326</c:v>
                </c:pt>
                <c:pt idx="337">
                  <c:v>1.1198705788558372</c:v>
                </c:pt>
                <c:pt idx="338">
                  <c:v>1.0298298908128638</c:v>
                </c:pt>
                <c:pt idx="339">
                  <c:v>0.94290046628127056</c:v>
                </c:pt>
                <c:pt idx="340">
                  <c:v>0.85919931461125376</c:v>
                </c:pt>
                <c:pt idx="341">
                  <c:v>0.77883901855192605</c:v>
                </c:pt>
                <c:pt idx="342">
                  <c:v>0.7019275938559657</c:v>
                </c:pt>
                <c:pt idx="343">
                  <c:v>0.62856835459972105</c:v>
                </c:pt>
                <c:pt idx="344">
                  <c:v>0.55885978438382278</c:v>
                </c:pt>
                <c:pt idx="345">
                  <c:v>0.49289541357210664</c:v>
                </c:pt>
                <c:pt idx="346">
                  <c:v>0.43076370271926323</c:v>
                </c:pt>
                <c:pt idx="347">
                  <c:v>0.37254793233002925</c:v>
                </c:pt>
                <c:pt idx="348">
                  <c:v>0.31832609908499171</c:v>
                </c:pt>
                <c:pt idx="349">
                  <c:v>0.26817081866014508</c:v>
                </c:pt>
                <c:pt idx="350">
                  <c:v>0.22214923525923264</c:v>
                </c:pt>
                <c:pt idx="351">
                  <c:v>0.18032293796973742</c:v>
                </c:pt>
                <c:pt idx="352">
                  <c:v>0.14274788404495886</c:v>
                </c:pt>
                <c:pt idx="353">
                  <c:v>0.10947432920617312</c:v>
                </c:pt>
                <c:pt idx="354">
                  <c:v>8.0546765050251698E-2</c:v>
                </c:pt>
                <c:pt idx="355">
                  <c:v>5.6003863639415008E-2</c:v>
                </c:pt>
                <c:pt idx="356">
                  <c:v>3.5878429340990309E-2</c:v>
                </c:pt>
                <c:pt idx="357">
                  <c:v>2.0197357976182276E-2</c:v>
                </c:pt>
                <c:pt idx="358">
                  <c:v>8.9816033278745412E-3</c:v>
                </c:pt>
                <c:pt idx="359">
                  <c:v>2.2461510485104587E-3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16368"/>
        <c:axId val="142321464"/>
      </c:scatterChart>
      <c:valAx>
        <c:axId val="142316368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21464"/>
        <c:crossesAt val="-4"/>
        <c:crossBetween val="midCat"/>
        <c:majorUnit val="60"/>
      </c:valAx>
      <c:valAx>
        <c:axId val="142321464"/>
        <c:scaling>
          <c:orientation val="minMax"/>
          <c:max val="8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16368"/>
        <c:crossesAt val="-18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HF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HF_AUG!$G$1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HF_AUG!$F$2:$F$362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HF_AUG!$G$2:$G$362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2.500000000001279E-3</c:v>
                </c:pt>
                <c:pt idx="2">
                  <c:v>9.800000000000253E-3</c:v>
                </c:pt>
                <c:pt idx="3">
                  <c:v>2.2100000000000009E-2</c:v>
                </c:pt>
                <c:pt idx="4">
                  <c:v>3.9300000000000779E-2</c:v>
                </c:pt>
                <c:pt idx="5">
                  <c:v>6.1400000000000787E-2</c:v>
                </c:pt>
                <c:pt idx="6">
                  <c:v>8.8300000000000267E-2</c:v>
                </c:pt>
                <c:pt idx="7">
                  <c:v>0.12000000000000099</c:v>
                </c:pt>
                <c:pt idx="8">
                  <c:v>0.15650000000000119</c:v>
                </c:pt>
                <c:pt idx="9">
                  <c:v>0.1977000000000011</c:v>
                </c:pt>
                <c:pt idx="10">
                  <c:v>0.2436000000000007</c:v>
                </c:pt>
                <c:pt idx="11">
                  <c:v>0.29410000000000025</c:v>
                </c:pt>
                <c:pt idx="12">
                  <c:v>0.34909999999999997</c:v>
                </c:pt>
                <c:pt idx="13">
                  <c:v>0.40869999999999962</c:v>
                </c:pt>
                <c:pt idx="14">
                  <c:v>0.47259999999999991</c:v>
                </c:pt>
                <c:pt idx="15">
                  <c:v>0.5409000000000006</c:v>
                </c:pt>
                <c:pt idx="16">
                  <c:v>0.61340000000000039</c:v>
                </c:pt>
                <c:pt idx="17">
                  <c:v>0.69010000000000105</c:v>
                </c:pt>
                <c:pt idx="18">
                  <c:v>0.77080000000000126</c:v>
                </c:pt>
                <c:pt idx="19">
                  <c:v>0.85540000000000127</c:v>
                </c:pt>
                <c:pt idx="20">
                  <c:v>0.94400000000000084</c:v>
                </c:pt>
                <c:pt idx="21">
                  <c:v>1.0362000000000009</c:v>
                </c:pt>
                <c:pt idx="22">
                  <c:v>1.1321000000000012</c:v>
                </c:pt>
                <c:pt idx="23">
                  <c:v>1.2314000000000007</c:v>
                </c:pt>
                <c:pt idx="24">
                  <c:v>1.3341000000000012</c:v>
                </c:pt>
                <c:pt idx="25">
                  <c:v>1.440100000000001</c:v>
                </c:pt>
                <c:pt idx="26">
                  <c:v>1.5492000000000008</c:v>
                </c:pt>
                <c:pt idx="27">
                  <c:v>1.6612000000000009</c:v>
                </c:pt>
                <c:pt idx="28">
                  <c:v>1.7759999999999998</c:v>
                </c:pt>
                <c:pt idx="29">
                  <c:v>1.8936000000000011</c:v>
                </c:pt>
                <c:pt idx="30">
                  <c:v>2.0137</c:v>
                </c:pt>
                <c:pt idx="31">
                  <c:v>2.1361000000000008</c:v>
                </c:pt>
                <c:pt idx="32">
                  <c:v>2.2607999999999997</c:v>
                </c:pt>
                <c:pt idx="33">
                  <c:v>2.3875000000000011</c:v>
                </c:pt>
                <c:pt idx="34">
                  <c:v>2.5162000000000013</c:v>
                </c:pt>
                <c:pt idx="35">
                  <c:v>2.6466000000000012</c:v>
                </c:pt>
                <c:pt idx="36">
                  <c:v>2.7785000000000011</c:v>
                </c:pt>
                <c:pt idx="37">
                  <c:v>2.911900000000001</c:v>
                </c:pt>
                <c:pt idx="38">
                  <c:v>3.0465</c:v>
                </c:pt>
                <c:pt idx="39">
                  <c:v>3.1821999999999999</c:v>
                </c:pt>
                <c:pt idx="40">
                  <c:v>3.3188000000000013</c:v>
                </c:pt>
                <c:pt idx="41">
                  <c:v>3.4561000000000011</c:v>
                </c:pt>
                <c:pt idx="42">
                  <c:v>3.5938999999999997</c:v>
                </c:pt>
                <c:pt idx="43">
                  <c:v>3.7322000000000006</c:v>
                </c:pt>
                <c:pt idx="44">
                  <c:v>3.8705999999999996</c:v>
                </c:pt>
                <c:pt idx="45">
                  <c:v>4.0090000000000003</c:v>
                </c:pt>
                <c:pt idx="46">
                  <c:v>4.1473000000000013</c:v>
                </c:pt>
                <c:pt idx="47">
                  <c:v>4.2851999999999997</c:v>
                </c:pt>
                <c:pt idx="48">
                  <c:v>4.4227000000000007</c:v>
                </c:pt>
                <c:pt idx="49">
                  <c:v>4.5594000000000019</c:v>
                </c:pt>
                <c:pt idx="50">
                  <c:v>4.6953000000000014</c:v>
                </c:pt>
                <c:pt idx="51">
                  <c:v>4.8300999999999998</c:v>
                </c:pt>
                <c:pt idx="52">
                  <c:v>4.9638000000000009</c:v>
                </c:pt>
                <c:pt idx="53">
                  <c:v>5.0960000000000019</c:v>
                </c:pt>
                <c:pt idx="54">
                  <c:v>5.2266999999999992</c:v>
                </c:pt>
                <c:pt idx="55">
                  <c:v>5.3557000000000006</c:v>
                </c:pt>
                <c:pt idx="56">
                  <c:v>5.4827999999999992</c:v>
                </c:pt>
                <c:pt idx="57">
                  <c:v>5.6077999999999992</c:v>
                </c:pt>
                <c:pt idx="58">
                  <c:v>5.7306000000000008</c:v>
                </c:pt>
                <c:pt idx="59">
                  <c:v>5.8511000000000006</c:v>
                </c:pt>
                <c:pt idx="60">
                  <c:v>5.9689999999999994</c:v>
                </c:pt>
                <c:pt idx="61">
                  <c:v>6.0842000000000009</c:v>
                </c:pt>
                <c:pt idx="62">
                  <c:v>6.1966000000000019</c:v>
                </c:pt>
                <c:pt idx="63">
                  <c:v>6.3059999999999992</c:v>
                </c:pt>
                <c:pt idx="64">
                  <c:v>6.4123000000000001</c:v>
                </c:pt>
                <c:pt idx="65">
                  <c:v>6.5153000000000016</c:v>
                </c:pt>
                <c:pt idx="66">
                  <c:v>6.6149000000000004</c:v>
                </c:pt>
                <c:pt idx="67">
                  <c:v>6.7110000000000003</c:v>
                </c:pt>
                <c:pt idx="68">
                  <c:v>6.8034000000000017</c:v>
                </c:pt>
                <c:pt idx="69">
                  <c:v>6.892100000000001</c:v>
                </c:pt>
                <c:pt idx="70">
                  <c:v>6.976799999999999</c:v>
                </c:pt>
                <c:pt idx="71">
                  <c:v>7.0574999999999992</c:v>
                </c:pt>
                <c:pt idx="72">
                  <c:v>7.1341000000000019</c:v>
                </c:pt>
                <c:pt idx="73">
                  <c:v>7.2065000000000001</c:v>
                </c:pt>
                <c:pt idx="74">
                  <c:v>7.2745000000000015</c:v>
                </c:pt>
                <c:pt idx="75">
                  <c:v>7.338099999999999</c:v>
                </c:pt>
                <c:pt idx="76">
                  <c:v>7.3971</c:v>
                </c:pt>
                <c:pt idx="77">
                  <c:v>7.4516000000000009</c:v>
                </c:pt>
                <c:pt idx="78">
                  <c:v>7.5014000000000021</c:v>
                </c:pt>
                <c:pt idx="79">
                  <c:v>7.5465</c:v>
                </c:pt>
                <c:pt idx="80">
                  <c:v>7.5866999999999987</c:v>
                </c:pt>
                <c:pt idx="81">
                  <c:v>7.6221000000000014</c:v>
                </c:pt>
                <c:pt idx="82">
                  <c:v>7.6525000000000016</c:v>
                </c:pt>
                <c:pt idx="83">
                  <c:v>7.677999999999999</c:v>
                </c:pt>
                <c:pt idx="84">
                  <c:v>7.6984000000000012</c:v>
                </c:pt>
                <c:pt idx="85">
                  <c:v>7.7138000000000009</c:v>
                </c:pt>
                <c:pt idx="86">
                  <c:v>7.7241000000000017</c:v>
                </c:pt>
                <c:pt idx="87">
                  <c:v>7.7293000000000003</c:v>
                </c:pt>
                <c:pt idx="88">
                  <c:v>7.7293000000000003</c:v>
                </c:pt>
                <c:pt idx="89">
                  <c:v>7.7242000000000015</c:v>
                </c:pt>
                <c:pt idx="90">
                  <c:v>7.7140000000000004</c:v>
                </c:pt>
                <c:pt idx="91">
                  <c:v>7.6986000000000008</c:v>
                </c:pt>
                <c:pt idx="92">
                  <c:v>7.6780999999999988</c:v>
                </c:pt>
                <c:pt idx="93">
                  <c:v>7.6524000000000019</c:v>
                </c:pt>
                <c:pt idx="94">
                  <c:v>7.6216999999999988</c:v>
                </c:pt>
                <c:pt idx="95">
                  <c:v>7.5859000000000005</c:v>
                </c:pt>
                <c:pt idx="96">
                  <c:v>7.5449999999999999</c:v>
                </c:pt>
                <c:pt idx="97">
                  <c:v>7.4991000000000003</c:v>
                </c:pt>
                <c:pt idx="98">
                  <c:v>7.4482000000000017</c:v>
                </c:pt>
                <c:pt idx="99">
                  <c:v>7.3924000000000003</c:v>
                </c:pt>
                <c:pt idx="100">
                  <c:v>7.3317999999999994</c:v>
                </c:pt>
                <c:pt idx="101">
                  <c:v>7.2663999999999991</c:v>
                </c:pt>
                <c:pt idx="102">
                  <c:v>7.1961999999999993</c:v>
                </c:pt>
                <c:pt idx="103">
                  <c:v>7.1213999999999995</c:v>
                </c:pt>
                <c:pt idx="104">
                  <c:v>7.0419999999999998</c:v>
                </c:pt>
                <c:pt idx="105">
                  <c:v>6.9581</c:v>
                </c:pt>
                <c:pt idx="106">
                  <c:v>6.8697999999999997</c:v>
                </c:pt>
                <c:pt idx="107">
                  <c:v>6.7773000000000021</c:v>
                </c:pt>
                <c:pt idx="108">
                  <c:v>6.6805000000000003</c:v>
                </c:pt>
                <c:pt idx="109">
                  <c:v>6.579600000000001</c:v>
                </c:pt>
                <c:pt idx="110">
                  <c:v>6.4747000000000003</c:v>
                </c:pt>
                <c:pt idx="111">
                  <c:v>6.3660000000000014</c:v>
                </c:pt>
                <c:pt idx="112">
                  <c:v>6.2535000000000007</c:v>
                </c:pt>
                <c:pt idx="113">
                  <c:v>6.1374000000000013</c:v>
                </c:pt>
                <c:pt idx="114">
                  <c:v>6.0178999999999991</c:v>
                </c:pt>
                <c:pt idx="115">
                  <c:v>5.8949000000000016</c:v>
                </c:pt>
                <c:pt idx="116">
                  <c:v>5.7688000000000006</c:v>
                </c:pt>
                <c:pt idx="117">
                  <c:v>5.6395999999999997</c:v>
                </c:pt>
                <c:pt idx="118">
                  <c:v>5.5073999999999987</c:v>
                </c:pt>
                <c:pt idx="119">
                  <c:v>5.3725000000000005</c:v>
                </c:pt>
                <c:pt idx="120">
                  <c:v>5.2350000000000012</c:v>
                </c:pt>
                <c:pt idx="121">
                  <c:v>5.0950000000000006</c:v>
                </c:pt>
                <c:pt idx="122">
                  <c:v>4.9527000000000019</c:v>
                </c:pt>
                <c:pt idx="123">
                  <c:v>4.8083000000000009</c:v>
                </c:pt>
                <c:pt idx="124">
                  <c:v>4.661900000000001</c:v>
                </c:pt>
                <c:pt idx="125">
                  <c:v>4.5137000000000018</c:v>
                </c:pt>
                <c:pt idx="126">
                  <c:v>4.363900000000001</c:v>
                </c:pt>
                <c:pt idx="127">
                  <c:v>4.2126000000000001</c:v>
                </c:pt>
                <c:pt idx="128">
                  <c:v>4.0600000000000005</c:v>
                </c:pt>
                <c:pt idx="129">
                  <c:v>3.9062999999999999</c:v>
                </c:pt>
                <c:pt idx="130">
                  <c:v>3.7516999999999996</c:v>
                </c:pt>
                <c:pt idx="131">
                  <c:v>3.5963000000000012</c:v>
                </c:pt>
                <c:pt idx="132">
                  <c:v>3.4404000000000003</c:v>
                </c:pt>
                <c:pt idx="133">
                  <c:v>3.2841000000000005</c:v>
                </c:pt>
                <c:pt idx="134">
                  <c:v>3.1275000000000013</c:v>
                </c:pt>
                <c:pt idx="135">
                  <c:v>2.9710000000000001</c:v>
                </c:pt>
                <c:pt idx="136">
                  <c:v>2.8146000000000004</c:v>
                </c:pt>
                <c:pt idx="137">
                  <c:v>2.6585000000000001</c:v>
                </c:pt>
                <c:pt idx="138">
                  <c:v>2.5030000000000001</c:v>
                </c:pt>
                <c:pt idx="139">
                  <c:v>2.3482000000000003</c:v>
                </c:pt>
                <c:pt idx="140">
                  <c:v>2.1942000000000004</c:v>
                </c:pt>
                <c:pt idx="141">
                  <c:v>2.0414000000000012</c:v>
                </c:pt>
                <c:pt idx="142">
                  <c:v>1.8897000000000013</c:v>
                </c:pt>
                <c:pt idx="143">
                  <c:v>1.7394999999999996</c:v>
                </c:pt>
                <c:pt idx="144">
                  <c:v>1.5909000000000013</c:v>
                </c:pt>
                <c:pt idx="145">
                  <c:v>1.4441000000000006</c:v>
                </c:pt>
                <c:pt idx="146">
                  <c:v>1.299100000000001</c:v>
                </c:pt>
                <c:pt idx="147">
                  <c:v>1.1563999999999997</c:v>
                </c:pt>
                <c:pt idx="148">
                  <c:v>1.0159000000000002</c:v>
                </c:pt>
                <c:pt idx="149">
                  <c:v>0.87780000000000058</c:v>
                </c:pt>
                <c:pt idx="150">
                  <c:v>0.74230000000000018</c:v>
                </c:pt>
                <c:pt idx="151">
                  <c:v>0.60970000000000013</c:v>
                </c:pt>
                <c:pt idx="152">
                  <c:v>0.47990000000000066</c:v>
                </c:pt>
                <c:pt idx="153">
                  <c:v>0.35320000000000107</c:v>
                </c:pt>
                <c:pt idx="154">
                  <c:v>0.22970000000000113</c:v>
                </c:pt>
                <c:pt idx="155">
                  <c:v>0.10960000000000036</c:v>
                </c:pt>
                <c:pt idx="156">
                  <c:v>-6.9999999999996732E-3</c:v>
                </c:pt>
                <c:pt idx="157">
                  <c:v>-0.11989999999999945</c:v>
                </c:pt>
                <c:pt idx="158">
                  <c:v>-0.2289999999999992</c:v>
                </c:pt>
                <c:pt idx="159">
                  <c:v>-0.33429999999999893</c:v>
                </c:pt>
                <c:pt idx="160">
                  <c:v>-0.43549999999999933</c:v>
                </c:pt>
                <c:pt idx="161">
                  <c:v>-0.53260000000000041</c:v>
                </c:pt>
                <c:pt idx="162">
                  <c:v>-0.62539999999999907</c:v>
                </c:pt>
                <c:pt idx="163">
                  <c:v>-0.7137999999999991</c:v>
                </c:pt>
                <c:pt idx="164">
                  <c:v>-0.79769999999999897</c:v>
                </c:pt>
                <c:pt idx="165">
                  <c:v>-0.87710000000000043</c:v>
                </c:pt>
                <c:pt idx="166">
                  <c:v>-0.95180000000000042</c:v>
                </c:pt>
                <c:pt idx="167">
                  <c:v>-1.0216999999999992</c:v>
                </c:pt>
                <c:pt idx="168">
                  <c:v>-1.0868000000000002</c:v>
                </c:pt>
                <c:pt idx="169">
                  <c:v>-1.1468999999999987</c:v>
                </c:pt>
                <c:pt idx="170">
                  <c:v>-1.2020999999999997</c:v>
                </c:pt>
                <c:pt idx="171">
                  <c:v>-1.2522000000000002</c:v>
                </c:pt>
                <c:pt idx="172">
                  <c:v>-1.2972000000000001</c:v>
                </c:pt>
                <c:pt idx="173">
                  <c:v>-1.3370999999999995</c:v>
                </c:pt>
                <c:pt idx="174">
                  <c:v>-1.3716999999999988</c:v>
                </c:pt>
                <c:pt idx="175">
                  <c:v>-1.4009999999999998</c:v>
                </c:pt>
                <c:pt idx="176">
                  <c:v>-1.4250999999999987</c:v>
                </c:pt>
                <c:pt idx="177">
                  <c:v>-1.4438999999999993</c:v>
                </c:pt>
                <c:pt idx="178">
                  <c:v>-1.4573</c:v>
                </c:pt>
                <c:pt idx="179">
                  <c:v>-1.4652999999999992</c:v>
                </c:pt>
                <c:pt idx="180">
                  <c:v>-1.468</c:v>
                </c:pt>
                <c:pt idx="181">
                  <c:v>-1.4652999999999992</c:v>
                </c:pt>
                <c:pt idx="182">
                  <c:v>-1.4573</c:v>
                </c:pt>
                <c:pt idx="183">
                  <c:v>-1.4438999999999993</c:v>
                </c:pt>
                <c:pt idx="184">
                  <c:v>-1.4250999999999987</c:v>
                </c:pt>
                <c:pt idx="185">
                  <c:v>-1.4009999999999998</c:v>
                </c:pt>
                <c:pt idx="186">
                  <c:v>-1.3716999999999988</c:v>
                </c:pt>
                <c:pt idx="187">
                  <c:v>-1.3370999999999995</c:v>
                </c:pt>
                <c:pt idx="188">
                  <c:v>-1.2972000000000001</c:v>
                </c:pt>
                <c:pt idx="189">
                  <c:v>-1.2522000000000002</c:v>
                </c:pt>
                <c:pt idx="190">
                  <c:v>-1.2020999999999997</c:v>
                </c:pt>
                <c:pt idx="191">
                  <c:v>-1.1468999999999987</c:v>
                </c:pt>
                <c:pt idx="192">
                  <c:v>-1.0868000000000002</c:v>
                </c:pt>
                <c:pt idx="193">
                  <c:v>-1.0216999999999992</c:v>
                </c:pt>
                <c:pt idx="194">
                  <c:v>-0.95180000000000042</c:v>
                </c:pt>
                <c:pt idx="195">
                  <c:v>-0.87710000000000043</c:v>
                </c:pt>
                <c:pt idx="196">
                  <c:v>-0.79769999999999897</c:v>
                </c:pt>
                <c:pt idx="197">
                  <c:v>-0.7137999999999991</c:v>
                </c:pt>
                <c:pt idx="198">
                  <c:v>-0.62539999999999907</c:v>
                </c:pt>
                <c:pt idx="199">
                  <c:v>-0.53260000000000041</c:v>
                </c:pt>
                <c:pt idx="200">
                  <c:v>-0.43549999999999933</c:v>
                </c:pt>
                <c:pt idx="201">
                  <c:v>-0.33429999999999893</c:v>
                </c:pt>
                <c:pt idx="202">
                  <c:v>-0.2289999999999992</c:v>
                </c:pt>
                <c:pt idx="203">
                  <c:v>-0.11989999999999945</c:v>
                </c:pt>
                <c:pt idx="204">
                  <c:v>-6.9999999999996732E-3</c:v>
                </c:pt>
                <c:pt idx="205">
                  <c:v>0.10960000000000036</c:v>
                </c:pt>
                <c:pt idx="206">
                  <c:v>0.22970000000000113</c:v>
                </c:pt>
                <c:pt idx="207">
                  <c:v>0.35320000000000107</c:v>
                </c:pt>
                <c:pt idx="208">
                  <c:v>0.47990000000000066</c:v>
                </c:pt>
                <c:pt idx="209">
                  <c:v>0.60970000000000013</c:v>
                </c:pt>
                <c:pt idx="210">
                  <c:v>0.74230000000000018</c:v>
                </c:pt>
                <c:pt idx="211">
                  <c:v>0.87780000000000058</c:v>
                </c:pt>
                <c:pt idx="212">
                  <c:v>1.0159000000000002</c:v>
                </c:pt>
                <c:pt idx="213">
                  <c:v>1.1563999999999997</c:v>
                </c:pt>
                <c:pt idx="214">
                  <c:v>1.299100000000001</c:v>
                </c:pt>
                <c:pt idx="215">
                  <c:v>1.4440000000000008</c:v>
                </c:pt>
                <c:pt idx="216">
                  <c:v>1.5909000000000013</c:v>
                </c:pt>
                <c:pt idx="217">
                  <c:v>1.7394999999999996</c:v>
                </c:pt>
                <c:pt idx="218">
                  <c:v>1.8897000000000013</c:v>
                </c:pt>
                <c:pt idx="219">
                  <c:v>2.0414000000000012</c:v>
                </c:pt>
                <c:pt idx="220">
                  <c:v>2.1942000000000004</c:v>
                </c:pt>
                <c:pt idx="221">
                  <c:v>2.3482000000000003</c:v>
                </c:pt>
                <c:pt idx="222">
                  <c:v>2.5030000000000001</c:v>
                </c:pt>
                <c:pt idx="223">
                  <c:v>2.6585000000000001</c:v>
                </c:pt>
                <c:pt idx="224">
                  <c:v>2.8146000000000004</c:v>
                </c:pt>
                <c:pt idx="225">
                  <c:v>2.9710000000000001</c:v>
                </c:pt>
                <c:pt idx="226">
                  <c:v>3.1275000000000013</c:v>
                </c:pt>
                <c:pt idx="227">
                  <c:v>3.2841000000000005</c:v>
                </c:pt>
                <c:pt idx="228">
                  <c:v>3.4404000000000003</c:v>
                </c:pt>
                <c:pt idx="229">
                  <c:v>3.5963000000000012</c:v>
                </c:pt>
                <c:pt idx="230">
                  <c:v>3.7516999999999996</c:v>
                </c:pt>
                <c:pt idx="231">
                  <c:v>3.9062999999999999</c:v>
                </c:pt>
                <c:pt idx="232">
                  <c:v>4.0600000000000005</c:v>
                </c:pt>
                <c:pt idx="233">
                  <c:v>4.2126000000000001</c:v>
                </c:pt>
                <c:pt idx="234">
                  <c:v>4.363900000000001</c:v>
                </c:pt>
                <c:pt idx="235">
                  <c:v>4.5137000000000018</c:v>
                </c:pt>
                <c:pt idx="236">
                  <c:v>4.661900000000001</c:v>
                </c:pt>
                <c:pt idx="237">
                  <c:v>4.8083000000000009</c:v>
                </c:pt>
                <c:pt idx="238">
                  <c:v>4.9527000000000019</c:v>
                </c:pt>
                <c:pt idx="239">
                  <c:v>5.0950000000000006</c:v>
                </c:pt>
                <c:pt idx="240">
                  <c:v>5.2350000000000012</c:v>
                </c:pt>
                <c:pt idx="241">
                  <c:v>5.3725000000000005</c:v>
                </c:pt>
                <c:pt idx="242">
                  <c:v>5.5073999999999987</c:v>
                </c:pt>
                <c:pt idx="243">
                  <c:v>5.6395999999999997</c:v>
                </c:pt>
                <c:pt idx="244">
                  <c:v>5.7688000000000006</c:v>
                </c:pt>
                <c:pt idx="245">
                  <c:v>5.8949000000000016</c:v>
                </c:pt>
                <c:pt idx="246">
                  <c:v>6.0178999999999991</c:v>
                </c:pt>
                <c:pt idx="247">
                  <c:v>6.1374000000000013</c:v>
                </c:pt>
                <c:pt idx="248">
                  <c:v>6.2535000000000007</c:v>
                </c:pt>
                <c:pt idx="249">
                  <c:v>6.3660000000000014</c:v>
                </c:pt>
                <c:pt idx="250">
                  <c:v>6.4747000000000003</c:v>
                </c:pt>
                <c:pt idx="251">
                  <c:v>6.579600000000001</c:v>
                </c:pt>
                <c:pt idx="252">
                  <c:v>6.6805000000000003</c:v>
                </c:pt>
                <c:pt idx="253">
                  <c:v>6.7773000000000021</c:v>
                </c:pt>
                <c:pt idx="254">
                  <c:v>6.8697999999999997</c:v>
                </c:pt>
                <c:pt idx="255">
                  <c:v>6.9581</c:v>
                </c:pt>
                <c:pt idx="256">
                  <c:v>7.0419999999999998</c:v>
                </c:pt>
                <c:pt idx="257">
                  <c:v>7.1213999999999995</c:v>
                </c:pt>
                <c:pt idx="258">
                  <c:v>7.1961999999999993</c:v>
                </c:pt>
                <c:pt idx="259">
                  <c:v>7.2663999999999991</c:v>
                </c:pt>
                <c:pt idx="260">
                  <c:v>7.3317999999999994</c:v>
                </c:pt>
                <c:pt idx="261">
                  <c:v>7.3924000000000003</c:v>
                </c:pt>
                <c:pt idx="262">
                  <c:v>7.4482000000000017</c:v>
                </c:pt>
                <c:pt idx="263">
                  <c:v>7.4991000000000003</c:v>
                </c:pt>
                <c:pt idx="264">
                  <c:v>7.5449999999999999</c:v>
                </c:pt>
                <c:pt idx="265">
                  <c:v>7.5859000000000005</c:v>
                </c:pt>
                <c:pt idx="266">
                  <c:v>7.6216999999999988</c:v>
                </c:pt>
                <c:pt idx="267">
                  <c:v>7.6524000000000019</c:v>
                </c:pt>
                <c:pt idx="268">
                  <c:v>7.6780999999999988</c:v>
                </c:pt>
                <c:pt idx="269">
                  <c:v>7.6986000000000008</c:v>
                </c:pt>
                <c:pt idx="270">
                  <c:v>7.7140000000000004</c:v>
                </c:pt>
                <c:pt idx="271">
                  <c:v>7.7242000000000015</c:v>
                </c:pt>
                <c:pt idx="272">
                  <c:v>7.7293000000000003</c:v>
                </c:pt>
                <c:pt idx="273">
                  <c:v>7.7293000000000003</c:v>
                </c:pt>
                <c:pt idx="274">
                  <c:v>7.7241000000000017</c:v>
                </c:pt>
                <c:pt idx="275">
                  <c:v>7.7138000000000009</c:v>
                </c:pt>
                <c:pt idx="276">
                  <c:v>7.6984000000000012</c:v>
                </c:pt>
                <c:pt idx="277">
                  <c:v>7.677999999999999</c:v>
                </c:pt>
                <c:pt idx="278">
                  <c:v>7.6525000000000016</c:v>
                </c:pt>
                <c:pt idx="279">
                  <c:v>7.6221000000000014</c:v>
                </c:pt>
                <c:pt idx="280">
                  <c:v>7.5866999999999987</c:v>
                </c:pt>
                <c:pt idx="281">
                  <c:v>7.5465</c:v>
                </c:pt>
                <c:pt idx="282">
                  <c:v>7.5014000000000021</c:v>
                </c:pt>
                <c:pt idx="283">
                  <c:v>7.4516000000000009</c:v>
                </c:pt>
                <c:pt idx="284">
                  <c:v>7.3971</c:v>
                </c:pt>
                <c:pt idx="285">
                  <c:v>7.338099999999999</c:v>
                </c:pt>
                <c:pt idx="286">
                  <c:v>7.2745000000000015</c:v>
                </c:pt>
                <c:pt idx="287">
                  <c:v>7.2065000000000001</c:v>
                </c:pt>
                <c:pt idx="288">
                  <c:v>7.1341000000000019</c:v>
                </c:pt>
                <c:pt idx="289">
                  <c:v>7.0574999999999992</c:v>
                </c:pt>
                <c:pt idx="290">
                  <c:v>6.976799999999999</c:v>
                </c:pt>
                <c:pt idx="291">
                  <c:v>6.892100000000001</c:v>
                </c:pt>
                <c:pt idx="292">
                  <c:v>6.8034000000000017</c:v>
                </c:pt>
                <c:pt idx="293">
                  <c:v>6.7110000000000003</c:v>
                </c:pt>
                <c:pt idx="294">
                  <c:v>6.6149000000000004</c:v>
                </c:pt>
                <c:pt idx="295">
                  <c:v>6.5153000000000016</c:v>
                </c:pt>
                <c:pt idx="296">
                  <c:v>6.4123000000000001</c:v>
                </c:pt>
                <c:pt idx="297">
                  <c:v>6.3059999999999992</c:v>
                </c:pt>
                <c:pt idx="298">
                  <c:v>6.1966000000000019</c:v>
                </c:pt>
                <c:pt idx="299">
                  <c:v>6.0842000000000009</c:v>
                </c:pt>
                <c:pt idx="300">
                  <c:v>5.9689999999999994</c:v>
                </c:pt>
                <c:pt idx="301">
                  <c:v>5.8511000000000006</c:v>
                </c:pt>
                <c:pt idx="302">
                  <c:v>5.7306000000000008</c:v>
                </c:pt>
                <c:pt idx="303">
                  <c:v>5.6077999999999992</c:v>
                </c:pt>
                <c:pt idx="304">
                  <c:v>5.4827999999999992</c:v>
                </c:pt>
                <c:pt idx="305">
                  <c:v>5.3557000000000006</c:v>
                </c:pt>
                <c:pt idx="306">
                  <c:v>5.2266999999999992</c:v>
                </c:pt>
                <c:pt idx="307">
                  <c:v>5.0960000000000019</c:v>
                </c:pt>
                <c:pt idx="308">
                  <c:v>4.9638000000000009</c:v>
                </c:pt>
                <c:pt idx="309">
                  <c:v>4.8300999999999998</c:v>
                </c:pt>
                <c:pt idx="310">
                  <c:v>4.6953000000000014</c:v>
                </c:pt>
                <c:pt idx="311">
                  <c:v>4.5594000000000019</c:v>
                </c:pt>
                <c:pt idx="312">
                  <c:v>4.4227000000000007</c:v>
                </c:pt>
                <c:pt idx="313">
                  <c:v>4.2851999999999997</c:v>
                </c:pt>
                <c:pt idx="314">
                  <c:v>4.1473000000000013</c:v>
                </c:pt>
                <c:pt idx="315">
                  <c:v>4.0090000000000003</c:v>
                </c:pt>
                <c:pt idx="316">
                  <c:v>3.8705999999999996</c:v>
                </c:pt>
                <c:pt idx="317">
                  <c:v>3.7322000000000006</c:v>
                </c:pt>
                <c:pt idx="318">
                  <c:v>3.5938999999999997</c:v>
                </c:pt>
                <c:pt idx="319">
                  <c:v>3.4561000000000011</c:v>
                </c:pt>
                <c:pt idx="320">
                  <c:v>3.3188000000000013</c:v>
                </c:pt>
                <c:pt idx="321">
                  <c:v>3.1821999999999999</c:v>
                </c:pt>
                <c:pt idx="322">
                  <c:v>3.0465</c:v>
                </c:pt>
                <c:pt idx="323">
                  <c:v>2.911900000000001</c:v>
                </c:pt>
                <c:pt idx="324">
                  <c:v>2.7785000000000011</c:v>
                </c:pt>
                <c:pt idx="325">
                  <c:v>2.6466000000000012</c:v>
                </c:pt>
                <c:pt idx="326">
                  <c:v>2.5162000000000013</c:v>
                </c:pt>
                <c:pt idx="327">
                  <c:v>2.3875000000000011</c:v>
                </c:pt>
                <c:pt idx="328">
                  <c:v>2.2607999999999997</c:v>
                </c:pt>
                <c:pt idx="329">
                  <c:v>2.1361000000000008</c:v>
                </c:pt>
                <c:pt idx="330">
                  <c:v>2.0137</c:v>
                </c:pt>
                <c:pt idx="331">
                  <c:v>1.8936000000000011</c:v>
                </c:pt>
                <c:pt idx="332">
                  <c:v>1.7759999999999998</c:v>
                </c:pt>
                <c:pt idx="333">
                  <c:v>1.6612000000000009</c:v>
                </c:pt>
                <c:pt idx="334">
                  <c:v>1.5492000000000008</c:v>
                </c:pt>
                <c:pt idx="335">
                  <c:v>1.440100000000001</c:v>
                </c:pt>
                <c:pt idx="336">
                  <c:v>1.3341000000000012</c:v>
                </c:pt>
                <c:pt idx="337">
                  <c:v>1.2314000000000007</c:v>
                </c:pt>
                <c:pt idx="338">
                  <c:v>1.1321000000000012</c:v>
                </c:pt>
                <c:pt idx="339">
                  <c:v>1.0362000000000009</c:v>
                </c:pt>
                <c:pt idx="340">
                  <c:v>0.94400000000000084</c:v>
                </c:pt>
                <c:pt idx="341">
                  <c:v>0.85540000000000127</c:v>
                </c:pt>
                <c:pt idx="342">
                  <c:v>0.77080000000000126</c:v>
                </c:pt>
                <c:pt idx="343">
                  <c:v>0.69010000000000105</c:v>
                </c:pt>
                <c:pt idx="344">
                  <c:v>0.61340000000000039</c:v>
                </c:pt>
                <c:pt idx="345">
                  <c:v>0.5409000000000006</c:v>
                </c:pt>
                <c:pt idx="346">
                  <c:v>0.47259999999999991</c:v>
                </c:pt>
                <c:pt idx="347">
                  <c:v>0.40869999999999962</c:v>
                </c:pt>
                <c:pt idx="348">
                  <c:v>0.34909999999999997</c:v>
                </c:pt>
                <c:pt idx="349">
                  <c:v>0.29410000000000025</c:v>
                </c:pt>
                <c:pt idx="350">
                  <c:v>0.2436000000000007</c:v>
                </c:pt>
                <c:pt idx="351">
                  <c:v>0.1977000000000011</c:v>
                </c:pt>
                <c:pt idx="352">
                  <c:v>0.15650000000000119</c:v>
                </c:pt>
                <c:pt idx="353">
                  <c:v>0.12000000000000099</c:v>
                </c:pt>
                <c:pt idx="354">
                  <c:v>8.8300000000000267E-2</c:v>
                </c:pt>
                <c:pt idx="355">
                  <c:v>6.1400000000000787E-2</c:v>
                </c:pt>
                <c:pt idx="356">
                  <c:v>3.9300000000000779E-2</c:v>
                </c:pt>
                <c:pt idx="357">
                  <c:v>2.2100000000000009E-2</c:v>
                </c:pt>
                <c:pt idx="358">
                  <c:v>9.800000000000253E-3</c:v>
                </c:pt>
                <c:pt idx="359">
                  <c:v>2.500000000001279E-3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HF_AUG!$H$1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HF_AUG!$F$2:$F$362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HF_AUG!$H$2:$H$362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1.1747815804609423E-3</c:v>
                </c:pt>
                <c:pt idx="2">
                  <c:v>4.6975928832673495E-3</c:v>
                </c:pt>
                <c:pt idx="3">
                  <c:v>1.0563835492063772E-2</c:v>
                </c:pt>
                <c:pt idx="4">
                  <c:v>1.8765851708514594E-2</c:v>
                </c:pt>
                <c:pt idx="5">
                  <c:v>2.9292934037557894E-2</c:v>
                </c:pt>
                <c:pt idx="6">
                  <c:v>4.2131338450515685E-2</c:v>
                </c:pt>
                <c:pt idx="7">
                  <c:v>5.7264301409826489E-2</c:v>
                </c:pt>
                <c:pt idx="8">
                  <c:v>7.4672060634583606E-2</c:v>
                </c:pt>
                <c:pt idx="9">
                  <c:v>9.4331879581467021E-2</c:v>
                </c:pt>
                <c:pt idx="10">
                  <c:v>0.1162180756111221</c:v>
                </c:pt>
                <c:pt idx="11">
                  <c:v>0.14030205180553007</c:v>
                </c:pt>
                <c:pt idx="12">
                  <c:v>0.16655233239744105</c:v>
                </c:pt>
                <c:pt idx="13">
                  <c:v>0.19493460176852251</c:v>
                </c:pt>
                <c:pt idx="14">
                  <c:v>0.22541174696852787</c:v>
                </c:pt>
                <c:pt idx="15">
                  <c:v>0.25794390370344134</c:v>
                </c:pt>
                <c:pt idx="16">
                  <c:v>0.29248850573635377</c:v>
                </c:pt>
                <c:pt idx="17">
                  <c:v>0.32900033764062087</c:v>
                </c:pt>
                <c:pt idx="18">
                  <c:v>0.36743159084075416</c:v>
                </c:pt>
                <c:pt idx="19">
                  <c:v>0.40773192287250171</c:v>
                </c:pt>
                <c:pt idx="20">
                  <c:v>0.4498485197895768</c:v>
                </c:pt>
                <c:pt idx="21">
                  <c:v>0.49372616164069083</c:v>
                </c:pt>
                <c:pt idx="22">
                  <c:v>0.53930729093679164</c:v>
                </c:pt>
                <c:pt idx="23">
                  <c:v>0.58653208402468937</c:v>
                </c:pt>
                <c:pt idx="24">
                  <c:v>0.63533852527976009</c:v>
                </c:pt>
                <c:pt idx="25">
                  <c:v>0.68566248402692909</c:v>
                </c:pt>
                <c:pt idx="26">
                  <c:v>0.73743779409579935</c:v>
                </c:pt>
                <c:pt idx="27">
                  <c:v>0.79059633591255929</c:v>
                </c:pt>
                <c:pt idx="28">
                  <c:v>0.84506812102823492</c:v>
                </c:pt>
                <c:pt idx="29">
                  <c:v>0.90078137897979005</c:v>
                </c:pt>
                <c:pt idx="30">
                  <c:v>0.95766264637777965</c:v>
                </c:pt>
                <c:pt idx="31">
                  <c:v>1.01563685811155</c:v>
                </c:pt>
                <c:pt idx="32">
                  <c:v>1.0746274405602854</c:v>
                </c:pt>
                <c:pt idx="33">
                  <c:v>1.1345564066958509</c:v>
                </c:pt>
                <c:pt idx="34">
                  <c:v>1.1953444529609965</c:v>
                </c:pt>
                <c:pt idx="35">
                  <c:v>1.2569110578043092</c:v>
                </c:pt>
                <c:pt idx="36">
                  <c:v>1.3191745817513232</c:v>
                </c:pt>
                <c:pt idx="37">
                  <c:v>1.3820523688892101</c:v>
                </c:pt>
                <c:pt idx="38">
                  <c:v>1.4454608496408348</c:v>
                </c:pt>
                <c:pt idx="39">
                  <c:v>1.5093156447023071</c:v>
                </c:pt>
                <c:pt idx="40">
                  <c:v>1.5735316700167741</c:v>
                </c:pt>
                <c:pt idx="41">
                  <c:v>1.6380232426558587</c:v>
                </c:pt>
                <c:pt idx="42">
                  <c:v>1.7027041874791247</c:v>
                </c:pt>
                <c:pt idx="43">
                  <c:v>1.7674879444408791</c:v>
                </c:pt>
                <c:pt idx="44">
                  <c:v>1.8322876764128893</c:v>
                </c:pt>
                <c:pt idx="45">
                  <c:v>1.8970163773909263</c:v>
                </c:pt>
                <c:pt idx="46">
                  <c:v>1.9615869809525861</c:v>
                </c:pt>
                <c:pt idx="47">
                  <c:v>2.0259124688334675</c:v>
                </c:pt>
                <c:pt idx="48">
                  <c:v>2.0899059794886861</c:v>
                </c:pt>
                <c:pt idx="49">
                  <c:v>2.1534809165066897</c:v>
                </c:pt>
                <c:pt idx="50">
                  <c:v>2.2165510567424773</c:v>
                </c:pt>
                <c:pt idx="51">
                  <c:v>2.2790306580376898</c:v>
                </c:pt>
                <c:pt idx="52">
                  <c:v>2.3408345663955337</c:v>
                </c:pt>
                <c:pt idx="53">
                  <c:v>2.4018783224791069</c:v>
                </c:pt>
                <c:pt idx="54">
                  <c:v>2.4620782673025645</c:v>
                </c:pt>
                <c:pt idx="55">
                  <c:v>2.5213516469854822</c:v>
                </c:pt>
                <c:pt idx="56">
                  <c:v>2.5796167164419348</c:v>
                </c:pt>
                <c:pt idx="57">
                  <c:v>2.6367928418771203</c:v>
                </c:pt>
                <c:pt idx="58">
                  <c:v>2.6928006019657049</c:v>
                </c:pt>
                <c:pt idx="59">
                  <c:v>2.7475618875877812</c:v>
                </c:pt>
                <c:pt idx="60">
                  <c:v>2.8009999999999997</c:v>
                </c:pt>
                <c:pt idx="61">
                  <c:v>2.8530397473213389</c:v>
                </c:pt>
                <c:pt idx="62">
                  <c:v>2.9036075392150624</c:v>
                </c:pt>
                <c:pt idx="63">
                  <c:v>2.9526314796505329</c:v>
                </c:pt>
                <c:pt idx="64">
                  <c:v>3.0000414576309749</c:v>
                </c:pt>
                <c:pt idx="65">
                  <c:v>3.0457692357756452</c:v>
                </c:pt>
                <c:pt idx="66">
                  <c:v>3.089748536647547</c:v>
                </c:pt>
                <c:pt idx="67">
                  <c:v>3.1319151267205303</c:v>
                </c:pt>
                <c:pt idx="68">
                  <c:v>3.1722068978825106</c:v>
                </c:pt>
                <c:pt idx="69">
                  <c:v>3.2105639463745068</c:v>
                </c:pt>
                <c:pt idx="70">
                  <c:v>3.2469286490683227</c:v>
                </c:pt>
                <c:pt idx="71">
                  <c:v>3.2812457369889496</c:v>
                </c:pt>
                <c:pt idx="72">
                  <c:v>3.3134623659910996</c:v>
                </c:pt>
                <c:pt idx="73">
                  <c:v>3.3435281845027367</c:v>
                </c:pt>
                <c:pt idx="74">
                  <c:v>3.3713953982520506</c:v>
                </c:pt>
                <c:pt idx="75">
                  <c:v>3.3970188318979857</c:v>
                </c:pt>
                <c:pt idx="76">
                  <c:v>3.4203559874882106</c:v>
                </c:pt>
                <c:pt idx="77">
                  <c:v>3.4413670996722381</c:v>
                </c:pt>
                <c:pt idx="78">
                  <c:v>3.4600151876014085</c:v>
                </c:pt>
                <c:pt idx="79">
                  <c:v>3.4762661034514393</c:v>
                </c:pt>
                <c:pt idx="80">
                  <c:v>3.4900885775073656</c:v>
                </c:pt>
                <c:pt idx="81">
                  <c:v>3.5014542597548943</c:v>
                </c:pt>
                <c:pt idx="82">
                  <c:v>3.5103377579264179</c:v>
                </c:pt>
                <c:pt idx="83">
                  <c:v>3.5167166719542822</c:v>
                </c:pt>
                <c:pt idx="84">
                  <c:v>3.5205716247882552</c:v>
                </c:pt>
                <c:pt idx="85">
                  <c:v>3.521886289538565</c:v>
                </c:pt>
                <c:pt idx="86">
                  <c:v>3.5206474129103849</c:v>
                </c:pt>
                <c:pt idx="87">
                  <c:v>3.5168448349001147</c:v>
                </c:pt>
                <c:pt idx="88">
                  <c:v>3.5104715047283852</c:v>
                </c:pt>
                <c:pt idx="89">
                  <c:v>3.5015234929892962</c:v>
                </c:pt>
                <c:pt idx="90">
                  <c:v>3.49</c:v>
                </c:pt>
                <c:pt idx="91">
                  <c:v>3.4759033603393643</c:v>
                </c:pt>
                <c:pt idx="92">
                  <c:v>3.4592390435691129</c:v>
                </c:pt>
                <c:pt idx="93">
                  <c:v>3.4400156511354729</c:v>
                </c:pt>
                <c:pt idx="94">
                  <c:v>3.4182449094540082</c:v>
                </c:pt>
                <c:pt idx="95">
                  <c:v>3.3939416591850025</c:v>
                </c:pt>
                <c:pt idx="96">
                  <c:v>3.36712384071134</c:v>
                </c:pt>
                <c:pt idx="97">
                  <c:v>3.3378124758355261</c:v>
                </c:pt>
                <c:pt idx="98">
                  <c:v>3.306031645717042</c:v>
                </c:pt>
                <c:pt idx="99">
                  <c:v>3.2718084650758352</c:v>
                </c:pt>
                <c:pt idx="100">
                  <c:v>3.2351730526923106</c:v>
                </c:pt>
                <c:pt idx="101">
                  <c:v>3.1961584982386713</c:v>
                </c:pt>
                <c:pt idx="102">
                  <c:v>3.1548008254809385</c:v>
                </c:pt>
                <c:pt idx="103">
                  <c:v>3.1111389518954438</c:v>
                </c:pt>
                <c:pt idx="104">
                  <c:v>3.0652146447478978</c:v>
                </c:pt>
                <c:pt idx="105">
                  <c:v>3.0170724736874837</c:v>
                </c:pt>
                <c:pt idx="106">
                  <c:v>2.9667597599126942</c:v>
                </c:pt>
                <c:pt idx="107">
                  <c:v>2.9143265219697589</c:v>
                </c:pt>
                <c:pt idx="108">
                  <c:v>2.8598254182486778</c:v>
                </c:pt>
                <c:pt idx="109">
                  <c:v>2.803311686245844</c:v>
                </c:pt>
                <c:pt idx="110">
                  <c:v>2.7448430786662406</c:v>
                </c:pt>
                <c:pt idx="111">
                  <c:v>2.6844797964420053</c:v>
                </c:pt>
                <c:pt idx="112">
                  <c:v>2.622284418747951</c:v>
                </c:pt>
                <c:pt idx="113">
                  <c:v>2.5583218300982757</c:v>
                </c:pt>
                <c:pt idx="114">
                  <c:v>2.4926591446122717</c:v>
                </c:pt>
                <c:pt idx="115">
                  <c:v>2.4253656275402977</c:v>
                </c:pt>
                <c:pt idx="116">
                  <c:v>2.3565126141446067</c:v>
                </c:pt>
                <c:pt idx="117">
                  <c:v>2.2861734260328754</c:v>
                </c:pt>
                <c:pt idx="118">
                  <c:v>2.214423285045374</c:v>
                </c:pt>
                <c:pt idx="119">
                  <c:v>2.1413392247997169</c:v>
                </c:pt>
                <c:pt idx="120">
                  <c:v>2.0670000000000002</c:v>
                </c:pt>
                <c:pt idx="121">
                  <c:v>1.9914859936198208</c:v>
                </c:pt>
                <c:pt idx="122">
                  <c:v>1.9148791220713592</c:v>
                </c:pt>
                <c:pt idx="123">
                  <c:v>1.8372627384750593</c:v>
                </c:pt>
                <c:pt idx="124">
                  <c:v>1.758721534146878</c:v>
                </c:pt>
                <c:pt idx="125">
                  <c:v>1.6793414384221448</c:v>
                </c:pt>
                <c:pt idx="126">
                  <c:v>1.5992095169372134</c:v>
                </c:pt>
                <c:pt idx="127">
                  <c:v>1.5184138684918973</c:v>
                </c:pt>
                <c:pt idx="128">
                  <c:v>1.4370435206174645</c:v>
                </c:pt>
                <c:pt idx="129">
                  <c:v>1.3551883239765274</c:v>
                </c:pt>
                <c:pt idx="130">
                  <c:v>1.2729388457226367</c:v>
                </c:pt>
                <c:pt idx="131">
                  <c:v>1.1903862619486261</c:v>
                </c:pt>
                <c:pt idx="132">
                  <c:v>1.1076222493538834</c:v>
                </c:pt>
                <c:pt idx="133">
                  <c:v>1.0247388762617184</c:v>
                </c:pt>
                <c:pt idx="134">
                  <c:v>0.94182849311877725</c:v>
                </c:pt>
                <c:pt idx="135">
                  <c:v>0.8589836226090739</c:v>
                </c:pt>
                <c:pt idx="136">
                  <c:v>0.77629684951574873</c:v>
                </c:pt>
                <c:pt idx="137">
                  <c:v>0.6938607104639356</c:v>
                </c:pt>
                <c:pt idx="138">
                  <c:v>0.61176758367830697</c:v>
                </c:pt>
                <c:pt idx="139">
                  <c:v>0.53010957888882637</c:v>
                </c:pt>
                <c:pt idx="140">
                  <c:v>0.44897842751811345</c:v>
                </c:pt>
                <c:pt idx="141">
                  <c:v>0.36846537328347484</c:v>
                </c:pt>
                <c:pt idx="142">
                  <c:v>0.28866106334616792</c:v>
                </c:pt>
                <c:pt idx="143">
                  <c:v>0.20965544013978543</c:v>
                </c:pt>
                <c:pt idx="144">
                  <c:v>0.1315376340088994</c:v>
                </c:pt>
                <c:pt idx="145">
                  <c:v>5.4395856788066466E-2</c:v>
                </c:pt>
                <c:pt idx="146">
                  <c:v>-2.1682703549807281E-2</c:v>
                </c:pt>
                <c:pt idx="147">
                  <c:v>-9.6611987048031089E-2</c:v>
                </c:pt>
                <c:pt idx="148">
                  <c:v>-0.17030716459734863</c:v>
                </c:pt>
                <c:pt idx="149">
                  <c:v>-0.24268473931915158</c:v>
                </c:pt>
                <c:pt idx="150">
                  <c:v>-0.31366264637777896</c:v>
                </c:pt>
                <c:pt idx="151">
                  <c:v>-0.38316035110084534</c:v>
                </c:pt>
                <c:pt idx="152">
                  <c:v>-0.45109894528867056</c:v>
                </c:pt>
                <c:pt idx="153">
                  <c:v>-0.51740124159596546</c:v>
                </c:pt>
                <c:pt idx="154">
                  <c:v>-0.58199186587137841</c:v>
                </c:pt>
                <c:pt idx="155">
                  <c:v>-0.64479734734287242</c:v>
                </c:pt>
                <c:pt idx="156">
                  <c:v>-0.70574620653957798</c:v>
                </c:pt>
                <c:pt idx="157">
                  <c:v>-0.76476904084349429</c:v>
                </c:pt>
                <c:pt idx="158">
                  <c:v>-0.82179860756725298</c:v>
                </c:pt>
                <c:pt idx="159">
                  <c:v>-0.87676990445720249</c:v>
                </c:pt>
                <c:pt idx="160">
                  <c:v>-0.9296202475241383</c:v>
                </c:pt>
                <c:pt idx="161">
                  <c:v>-0.9802893461072959</c:v>
                </c:pt>
                <c:pt idx="162">
                  <c:v>-1.0287193750805321</c:v>
                </c:pt>
                <c:pt idx="163">
                  <c:v>-1.0748550441131166</c:v>
                </c:pt>
                <c:pt idx="164">
                  <c:v>-1.1186436639010977</c:v>
                </c:pt>
                <c:pt idx="165">
                  <c:v>-1.1600352092889104</c:v>
                </c:pt>
                <c:pt idx="166">
                  <c:v>-1.1989823792046352</c:v>
                </c:pt>
                <c:pt idx="167">
                  <c:v>-1.2354406533362037</c:v>
                </c:pt>
                <c:pt idx="168">
                  <c:v>-1.2693683454797868</c:v>
                </c:pt>
                <c:pt idx="169">
                  <c:v>-1.3007266534956403</c:v>
                </c:pt>
                <c:pt idx="170">
                  <c:v>-1.3294797058107992</c:v>
                </c:pt>
                <c:pt idx="171">
                  <c:v>-1.3555946044121954</c:v>
                </c:pt>
                <c:pt idx="172">
                  <c:v>-1.3790414642780424</c:v>
                </c:pt>
                <c:pt idx="173">
                  <c:v>-1.3997934491996349</c:v>
                </c:pt>
                <c:pt idx="174">
                  <c:v>-1.4178268039501103</c:v>
                </c:pt>
                <c:pt idx="175">
                  <c:v>-1.4331208827611246</c:v>
                </c:pt>
                <c:pt idx="176">
                  <c:v>-1.4456581740729073</c:v>
                </c:pt>
                <c:pt idx="177">
                  <c:v>-1.4554243215276503</c:v>
                </c:pt>
                <c:pt idx="178">
                  <c:v>-1.4624081411807652</c:v>
                </c:pt>
                <c:pt idx="179">
                  <c:v>-1.4666016349091215</c:v>
                </c:pt>
                <c:pt idx="180">
                  <c:v>-1.468</c:v>
                </c:pt>
                <c:pt idx="181">
                  <c:v>-1.4666016349091215</c:v>
                </c:pt>
                <c:pt idx="182">
                  <c:v>-1.462408141180765</c:v>
                </c:pt>
                <c:pt idx="183">
                  <c:v>-1.4554243215276503</c:v>
                </c:pt>
                <c:pt idx="184">
                  <c:v>-1.4456581740729075</c:v>
                </c:pt>
                <c:pt idx="185">
                  <c:v>-1.4331208827611246</c:v>
                </c:pt>
                <c:pt idx="186">
                  <c:v>-1.4178268039501103</c:v>
                </c:pt>
                <c:pt idx="187">
                  <c:v>-1.3997934491996349</c:v>
                </c:pt>
                <c:pt idx="188">
                  <c:v>-1.3790414642780422</c:v>
                </c:pt>
                <c:pt idx="189">
                  <c:v>-1.3555946044121954</c:v>
                </c:pt>
                <c:pt idx="190">
                  <c:v>-1.329479705810799</c:v>
                </c:pt>
                <c:pt idx="191">
                  <c:v>-1.3007266534956401</c:v>
                </c:pt>
                <c:pt idx="192">
                  <c:v>-1.2693683454797866</c:v>
                </c:pt>
                <c:pt idx="193">
                  <c:v>-1.235440653336203</c:v>
                </c:pt>
                <c:pt idx="194">
                  <c:v>-1.198982379204635</c:v>
                </c:pt>
                <c:pt idx="195">
                  <c:v>-1.1600352092889106</c:v>
                </c:pt>
                <c:pt idx="196">
                  <c:v>-1.1186436639010975</c:v>
                </c:pt>
                <c:pt idx="197">
                  <c:v>-1.0748550441131159</c:v>
                </c:pt>
                <c:pt idx="198">
                  <c:v>-1.0287193750805317</c:v>
                </c:pt>
                <c:pt idx="199">
                  <c:v>-0.98028934610729523</c:v>
                </c:pt>
                <c:pt idx="200">
                  <c:v>-0.92962024752413808</c:v>
                </c:pt>
                <c:pt idx="201">
                  <c:v>-0.87676990445720271</c:v>
                </c:pt>
                <c:pt idx="202">
                  <c:v>-0.82179860756725276</c:v>
                </c:pt>
                <c:pt idx="203">
                  <c:v>-0.76476904084349373</c:v>
                </c:pt>
                <c:pt idx="204">
                  <c:v>-0.70574620653957687</c:v>
                </c:pt>
                <c:pt idx="205">
                  <c:v>-0.6447973473428722</c:v>
                </c:pt>
                <c:pt idx="206">
                  <c:v>-0.58199186587137897</c:v>
                </c:pt>
                <c:pt idx="207">
                  <c:v>-0.51740124159596501</c:v>
                </c:pt>
                <c:pt idx="208">
                  <c:v>-0.45109894528866945</c:v>
                </c:pt>
                <c:pt idx="209">
                  <c:v>-0.3831603511008449</c:v>
                </c:pt>
                <c:pt idx="210">
                  <c:v>-0.31366264637777763</c:v>
                </c:pt>
                <c:pt idx="211">
                  <c:v>-0.24268473931915113</c:v>
                </c:pt>
                <c:pt idx="212">
                  <c:v>-0.17030716459734818</c:v>
                </c:pt>
                <c:pt idx="213">
                  <c:v>-9.6611987048030867E-2</c:v>
                </c:pt>
                <c:pt idx="214">
                  <c:v>-2.1682703549806837E-2</c:v>
                </c:pt>
                <c:pt idx="215">
                  <c:v>5.4395856788067798E-2</c:v>
                </c:pt>
                <c:pt idx="216">
                  <c:v>0.13153763400890006</c:v>
                </c:pt>
                <c:pt idx="217">
                  <c:v>0.20965544013978499</c:v>
                </c:pt>
                <c:pt idx="218">
                  <c:v>0.28866106334616837</c:v>
                </c:pt>
                <c:pt idx="219">
                  <c:v>0.36846537328347617</c:v>
                </c:pt>
                <c:pt idx="220">
                  <c:v>0.44897842751811345</c:v>
                </c:pt>
                <c:pt idx="221">
                  <c:v>0.5301095788888277</c:v>
                </c:pt>
                <c:pt idx="222">
                  <c:v>0.61176758367830897</c:v>
                </c:pt>
                <c:pt idx="223">
                  <c:v>0.69386071046393627</c:v>
                </c:pt>
                <c:pt idx="224">
                  <c:v>0.77629684951574873</c:v>
                </c:pt>
                <c:pt idx="225">
                  <c:v>0.85898362260907435</c:v>
                </c:pt>
                <c:pt idx="226">
                  <c:v>0.94182849311877859</c:v>
                </c:pt>
                <c:pt idx="227">
                  <c:v>1.0247388762617184</c:v>
                </c:pt>
                <c:pt idx="228">
                  <c:v>1.1076222493538825</c:v>
                </c:pt>
                <c:pt idx="229">
                  <c:v>1.1903862619486261</c:v>
                </c:pt>
                <c:pt idx="230">
                  <c:v>1.2729388457226376</c:v>
                </c:pt>
                <c:pt idx="231">
                  <c:v>1.355188323976527</c:v>
                </c:pt>
                <c:pt idx="232">
                  <c:v>1.437043520617465</c:v>
                </c:pt>
                <c:pt idx="233">
                  <c:v>1.5184138684918986</c:v>
                </c:pt>
                <c:pt idx="234">
                  <c:v>1.5992095169372138</c:v>
                </c:pt>
                <c:pt idx="235">
                  <c:v>1.6793414384221448</c:v>
                </c:pt>
                <c:pt idx="236">
                  <c:v>1.7587215341468785</c:v>
                </c:pt>
                <c:pt idx="237">
                  <c:v>1.8372627384750606</c:v>
                </c:pt>
                <c:pt idx="238">
                  <c:v>1.9148791220713592</c:v>
                </c:pt>
                <c:pt idx="239">
                  <c:v>1.9914859936198217</c:v>
                </c:pt>
                <c:pt idx="240">
                  <c:v>2.0670000000000002</c:v>
                </c:pt>
                <c:pt idx="241">
                  <c:v>2.1413392247997174</c:v>
                </c:pt>
                <c:pt idx="242">
                  <c:v>2.214423285045374</c:v>
                </c:pt>
                <c:pt idx="243">
                  <c:v>2.2861734260328759</c:v>
                </c:pt>
                <c:pt idx="244">
                  <c:v>2.3565126141446076</c:v>
                </c:pt>
                <c:pt idx="245">
                  <c:v>2.4253656275402977</c:v>
                </c:pt>
                <c:pt idx="246">
                  <c:v>2.4926591446122712</c:v>
                </c:pt>
                <c:pt idx="247">
                  <c:v>2.5583218300982757</c:v>
                </c:pt>
                <c:pt idx="248">
                  <c:v>2.6222844187479515</c:v>
                </c:pt>
                <c:pt idx="249">
                  <c:v>2.6844797964420066</c:v>
                </c:pt>
                <c:pt idx="250">
                  <c:v>2.7448430786662406</c:v>
                </c:pt>
                <c:pt idx="251">
                  <c:v>2.8033116862458436</c:v>
                </c:pt>
                <c:pt idx="252">
                  <c:v>2.8598254182486778</c:v>
                </c:pt>
                <c:pt idx="253">
                  <c:v>2.9143265219697594</c:v>
                </c:pt>
                <c:pt idx="254">
                  <c:v>2.9667597599126942</c:v>
                </c:pt>
                <c:pt idx="255">
                  <c:v>3.0170724736874845</c:v>
                </c:pt>
                <c:pt idx="256">
                  <c:v>3.0652146447478978</c:v>
                </c:pt>
                <c:pt idx="257">
                  <c:v>3.1111389518954446</c:v>
                </c:pt>
                <c:pt idx="258">
                  <c:v>3.1548008254809377</c:v>
                </c:pt>
                <c:pt idx="259">
                  <c:v>3.1961584982386713</c:v>
                </c:pt>
                <c:pt idx="260">
                  <c:v>3.2351730526923115</c:v>
                </c:pt>
                <c:pt idx="261">
                  <c:v>3.2718084650758352</c:v>
                </c:pt>
                <c:pt idx="262">
                  <c:v>3.306031645717042</c:v>
                </c:pt>
                <c:pt idx="263">
                  <c:v>3.3378124758355261</c:v>
                </c:pt>
                <c:pt idx="264">
                  <c:v>3.36712384071134</c:v>
                </c:pt>
                <c:pt idx="265">
                  <c:v>3.3939416591850025</c:v>
                </c:pt>
                <c:pt idx="266">
                  <c:v>3.4182449094540091</c:v>
                </c:pt>
                <c:pt idx="267">
                  <c:v>3.4400156511354729</c:v>
                </c:pt>
                <c:pt idx="268">
                  <c:v>3.4592390435691129</c:v>
                </c:pt>
                <c:pt idx="269">
                  <c:v>3.4759033603393643</c:v>
                </c:pt>
                <c:pt idx="270">
                  <c:v>3.49</c:v>
                </c:pt>
                <c:pt idx="271">
                  <c:v>3.5015234929892962</c:v>
                </c:pt>
                <c:pt idx="272">
                  <c:v>3.5104715047283843</c:v>
                </c:pt>
                <c:pt idx="273">
                  <c:v>3.5168448349001147</c:v>
                </c:pt>
                <c:pt idx="274">
                  <c:v>3.5206474129103849</c:v>
                </c:pt>
                <c:pt idx="275">
                  <c:v>3.521886289538565</c:v>
                </c:pt>
                <c:pt idx="276">
                  <c:v>3.5205716247882552</c:v>
                </c:pt>
                <c:pt idx="277">
                  <c:v>3.5167166719542822</c:v>
                </c:pt>
                <c:pt idx="278">
                  <c:v>3.5103377579264179</c:v>
                </c:pt>
                <c:pt idx="279">
                  <c:v>3.5014542597548943</c:v>
                </c:pt>
                <c:pt idx="280">
                  <c:v>3.4900885775073656</c:v>
                </c:pt>
                <c:pt idx="281">
                  <c:v>3.4762661034514393</c:v>
                </c:pt>
                <c:pt idx="282">
                  <c:v>3.4600151876014076</c:v>
                </c:pt>
                <c:pt idx="283">
                  <c:v>3.4413670996722381</c:v>
                </c:pt>
                <c:pt idx="284">
                  <c:v>3.4203559874882101</c:v>
                </c:pt>
                <c:pt idx="285">
                  <c:v>3.3970188318979853</c:v>
                </c:pt>
                <c:pt idx="286">
                  <c:v>3.3713953982520488</c:v>
                </c:pt>
                <c:pt idx="287">
                  <c:v>3.3435281845027367</c:v>
                </c:pt>
                <c:pt idx="288">
                  <c:v>3.3134623659911004</c:v>
                </c:pt>
                <c:pt idx="289">
                  <c:v>3.2812457369889496</c:v>
                </c:pt>
                <c:pt idx="290">
                  <c:v>3.2469286490683222</c:v>
                </c:pt>
                <c:pt idx="291">
                  <c:v>3.2105639463745073</c:v>
                </c:pt>
                <c:pt idx="292">
                  <c:v>3.1722068978825106</c:v>
                </c:pt>
                <c:pt idx="293">
                  <c:v>3.1319151267205294</c:v>
                </c:pt>
                <c:pt idx="294">
                  <c:v>3.0897485366475461</c:v>
                </c:pt>
                <c:pt idx="295">
                  <c:v>3.0457692357756443</c:v>
                </c:pt>
                <c:pt idx="296">
                  <c:v>3.0000414576309731</c:v>
                </c:pt>
                <c:pt idx="297">
                  <c:v>2.9526314796505306</c:v>
                </c:pt>
                <c:pt idx="298">
                  <c:v>2.9036075392150611</c:v>
                </c:pt>
                <c:pt idx="299">
                  <c:v>2.8530397473213402</c:v>
                </c:pt>
                <c:pt idx="300">
                  <c:v>2.8010000000000002</c:v>
                </c:pt>
                <c:pt idx="301">
                  <c:v>2.7475618875877812</c:v>
                </c:pt>
                <c:pt idx="302">
                  <c:v>2.692800601965704</c:v>
                </c:pt>
                <c:pt idx="303">
                  <c:v>2.6367928418771207</c:v>
                </c:pt>
                <c:pt idx="304">
                  <c:v>2.5796167164419348</c:v>
                </c:pt>
                <c:pt idx="305">
                  <c:v>2.5213516469854804</c:v>
                </c:pt>
                <c:pt idx="306">
                  <c:v>2.4620782673025641</c:v>
                </c:pt>
                <c:pt idx="307">
                  <c:v>2.4018783224791056</c:v>
                </c:pt>
                <c:pt idx="308">
                  <c:v>2.3408345663955314</c:v>
                </c:pt>
                <c:pt idx="309">
                  <c:v>2.2790306580376885</c:v>
                </c:pt>
                <c:pt idx="310">
                  <c:v>2.2165510567424773</c:v>
                </c:pt>
                <c:pt idx="311">
                  <c:v>2.1534809165066906</c:v>
                </c:pt>
                <c:pt idx="312">
                  <c:v>2.0899059794886861</c:v>
                </c:pt>
                <c:pt idx="313">
                  <c:v>2.0259124688334662</c:v>
                </c:pt>
                <c:pt idx="314">
                  <c:v>1.9615869809525865</c:v>
                </c:pt>
                <c:pt idx="315">
                  <c:v>1.8970163773909259</c:v>
                </c:pt>
                <c:pt idx="316">
                  <c:v>1.8322876764128884</c:v>
                </c:pt>
                <c:pt idx="317">
                  <c:v>1.7674879444408786</c:v>
                </c:pt>
                <c:pt idx="318">
                  <c:v>1.7027041874791238</c:v>
                </c:pt>
                <c:pt idx="319">
                  <c:v>1.638023242655857</c:v>
                </c:pt>
                <c:pt idx="320">
                  <c:v>1.573531670016773</c:v>
                </c:pt>
                <c:pt idx="321">
                  <c:v>1.5093156447023093</c:v>
                </c:pt>
                <c:pt idx="322">
                  <c:v>1.4454608496408361</c:v>
                </c:pt>
                <c:pt idx="323">
                  <c:v>1.3820523688892106</c:v>
                </c:pt>
                <c:pt idx="324">
                  <c:v>1.3191745817513227</c:v>
                </c:pt>
                <c:pt idx="325">
                  <c:v>1.2569110578043079</c:v>
                </c:pt>
                <c:pt idx="326">
                  <c:v>1.1953444529609942</c:v>
                </c:pt>
                <c:pt idx="327">
                  <c:v>1.1345564066958516</c:v>
                </c:pt>
                <c:pt idx="328">
                  <c:v>1.0746274405602849</c:v>
                </c:pt>
                <c:pt idx="329">
                  <c:v>1.0156368581115496</c:v>
                </c:pt>
                <c:pt idx="330">
                  <c:v>0.95766264637777854</c:v>
                </c:pt>
                <c:pt idx="331">
                  <c:v>0.90078137897978794</c:v>
                </c:pt>
                <c:pt idx="332">
                  <c:v>0.84506812102823536</c:v>
                </c:pt>
                <c:pt idx="333">
                  <c:v>0.79059633591255896</c:v>
                </c:pt>
                <c:pt idx="334">
                  <c:v>0.73743779409579813</c:v>
                </c:pt>
                <c:pt idx="335">
                  <c:v>0.68566248402692997</c:v>
                </c:pt>
                <c:pt idx="336">
                  <c:v>0.6353385252797612</c:v>
                </c:pt>
                <c:pt idx="337">
                  <c:v>0.58653208402468893</c:v>
                </c:pt>
                <c:pt idx="338">
                  <c:v>0.53930729093679108</c:v>
                </c:pt>
                <c:pt idx="339">
                  <c:v>0.49372616164068917</c:v>
                </c:pt>
                <c:pt idx="340">
                  <c:v>0.44984851978957541</c:v>
                </c:pt>
                <c:pt idx="341">
                  <c:v>0.40773192287250193</c:v>
                </c:pt>
                <c:pt idx="342">
                  <c:v>0.36743159084075394</c:v>
                </c:pt>
                <c:pt idx="343">
                  <c:v>0.32900033764062014</c:v>
                </c:pt>
                <c:pt idx="344">
                  <c:v>0.29248850573635449</c:v>
                </c:pt>
                <c:pt idx="345">
                  <c:v>0.25794390370344156</c:v>
                </c:pt>
                <c:pt idx="346">
                  <c:v>0.22541174696852762</c:v>
                </c:pt>
                <c:pt idx="347">
                  <c:v>0.19493460176852229</c:v>
                </c:pt>
                <c:pt idx="348">
                  <c:v>0.16655233239744011</c:v>
                </c:pt>
                <c:pt idx="349">
                  <c:v>0.14030205180553054</c:v>
                </c:pt>
                <c:pt idx="350">
                  <c:v>0.11621807561112232</c:v>
                </c:pt>
                <c:pt idx="351">
                  <c:v>9.4331879581466785E-2</c:v>
                </c:pt>
                <c:pt idx="352">
                  <c:v>7.4672060634583148E-2</c:v>
                </c:pt>
                <c:pt idx="353">
                  <c:v>5.7264301409825795E-2</c:v>
                </c:pt>
                <c:pt idx="354">
                  <c:v>4.2131338450514984E-2</c:v>
                </c:pt>
                <c:pt idx="355">
                  <c:v>2.9292934037557894E-2</c:v>
                </c:pt>
                <c:pt idx="356">
                  <c:v>1.8765851708514358E-2</c:v>
                </c:pt>
                <c:pt idx="357">
                  <c:v>1.0563835492064006E-2</c:v>
                </c:pt>
                <c:pt idx="358">
                  <c:v>4.6975928832675836E-3</c:v>
                </c:pt>
                <c:pt idx="359">
                  <c:v>1.1747815804609423E-3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HF_AUG!$I$1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HF_AUG!$F$2:$F$362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HF_AUG!$I$2:$I$362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1.2865733356697505E-3</c:v>
                </c:pt>
                <c:pt idx="2">
                  <c:v>5.1447258512510603E-3</c:v>
                </c:pt>
                <c:pt idx="3">
                  <c:v>1.1569756982206579E-2</c:v>
                </c:pt>
                <c:pt idx="4">
                  <c:v>2.0553838817803632E-2</c:v>
                </c:pt>
                <c:pt idx="5">
                  <c:v>3.2086025638216664E-2</c:v>
                </c:pt>
                <c:pt idx="6">
                  <c:v>4.6152267250203091E-2</c:v>
                </c:pt>
                <c:pt idx="7">
                  <c:v>6.2735426105096151E-2</c:v>
                </c:pt>
                <c:pt idx="8">
                  <c:v>8.1815298178270962E-2</c:v>
                </c:pt>
                <c:pt idx="9">
                  <c:v>0.10336863758463598</c:v>
                </c:pt>
                <c:pt idx="10">
                  <c:v>0.12736918490016141</c:v>
                </c:pt>
                <c:pt idx="11">
                  <c:v>0.15378769915494472</c:v>
                </c:pt>
                <c:pt idx="12">
                  <c:v>0.18259199345882768</c:v>
                </c:pt>
                <c:pt idx="13">
                  <c:v>0.21374697421615993</c:v>
                </c:pt>
                <c:pt idx="14">
                  <c:v>0.24721468388194645</c:v>
                </c:pt>
                <c:pt idx="15">
                  <c:v>0.28295434720726526</c:v>
                </c:pt>
                <c:pt idx="16">
                  <c:v>0.32092242091762768</c:v>
                </c:pt>
                <c:pt idx="17">
                  <c:v>0.36107264676375284</c:v>
                </c:pt>
                <c:pt idx="18">
                  <c:v>0.40335610788011145</c:v>
                </c:pt>
                <c:pt idx="19">
                  <c:v>0.44772128838260311</c:v>
                </c:pt>
                <c:pt idx="20">
                  <c:v>0.49411413613272009</c:v>
                </c:pt>
                <c:pt idx="21">
                  <c:v>0.54247812859174482</c:v>
                </c:pt>
                <c:pt idx="22">
                  <c:v>0.5927543416847697</c:v>
                </c:pt>
                <c:pt idx="23">
                  <c:v>0.64488152159059808</c:v>
                </c:pt>
                <c:pt idx="24">
                  <c:v>0.69879615937009099</c:v>
                </c:pt>
                <c:pt idx="25">
                  <c:v>0.75443256834202799</c:v>
                </c:pt>
                <c:pt idx="26">
                  <c:v>0.8117229641122109</c:v>
                </c:pt>
                <c:pt idx="27">
                  <c:v>0.87059754715829729</c:v>
                </c:pt>
                <c:pt idx="28">
                  <c:v>0.93098458786978255</c:v>
                </c:pt>
                <c:pt idx="29">
                  <c:v>0.99281051393947362</c:v>
                </c:pt>
                <c:pt idx="30">
                  <c:v>1.0560000000000016</c:v>
                </c:pt>
                <c:pt idx="31">
                  <c:v>1.1204760593961998</c:v>
                </c:pt>
                <c:pt idx="32">
                  <c:v>1.1861601379814688</c:v>
                </c:pt>
                <c:pt idx="33">
                  <c:v>1.2529722098239098</c:v>
                </c:pt>
                <c:pt idx="34">
                  <c:v>1.3208308747055959</c:v>
                </c:pt>
                <c:pt idx="35">
                  <c:v>1.3896534572961892</c:v>
                </c:pt>
                <c:pt idx="36">
                  <c:v>1.4593561078801118</c:v>
                </c:pt>
                <c:pt idx="37">
                  <c:v>1.5298539045144974</c:v>
                </c:pt>
                <c:pt idx="38">
                  <c:v>1.601060956493501</c:v>
                </c:pt>
                <c:pt idx="39">
                  <c:v>1.6728905089928905</c:v>
                </c:pt>
                <c:pt idx="40">
                  <c:v>1.7452550487674443</c:v>
                </c:pt>
                <c:pt idx="41">
                  <c:v>1.8180664107723441</c:v>
                </c:pt>
                <c:pt idx="42">
                  <c:v>1.8912358855787172</c:v>
                </c:pt>
                <c:pt idx="43">
                  <c:v>1.9646743274524079</c:v>
                </c:pt>
                <c:pt idx="44">
                  <c:v>2.0382922629643194</c:v>
                </c:pt>
                <c:pt idx="45">
                  <c:v>2.1120000000000005</c:v>
                </c:pt>
                <c:pt idx="46">
                  <c:v>2.1857077370356821</c:v>
                </c:pt>
                <c:pt idx="47">
                  <c:v>2.2593256725475936</c:v>
                </c:pt>
                <c:pt idx="48">
                  <c:v>2.3327641144212845</c:v>
                </c:pt>
                <c:pt idx="49">
                  <c:v>2.4059335892276574</c:v>
                </c:pt>
                <c:pt idx="50">
                  <c:v>2.4787449512325574</c:v>
                </c:pt>
                <c:pt idx="51">
                  <c:v>2.551109491007109</c:v>
                </c:pt>
                <c:pt idx="52">
                  <c:v>2.6229390435065003</c:v>
                </c:pt>
                <c:pt idx="53">
                  <c:v>2.6941460954855034</c:v>
                </c:pt>
                <c:pt idx="54">
                  <c:v>2.7646438921198895</c:v>
                </c:pt>
                <c:pt idx="55">
                  <c:v>2.8343465427038144</c:v>
                </c:pt>
                <c:pt idx="56">
                  <c:v>2.903169125294407</c:v>
                </c:pt>
                <c:pt idx="57">
                  <c:v>2.9710277901760902</c:v>
                </c:pt>
                <c:pt idx="58">
                  <c:v>3.0378398620185325</c:v>
                </c:pt>
                <c:pt idx="59">
                  <c:v>3.1035239406038015</c:v>
                </c:pt>
                <c:pt idx="60">
                  <c:v>3.1679999999999997</c:v>
                </c:pt>
                <c:pt idx="61">
                  <c:v>3.2311894860605275</c:v>
                </c:pt>
                <c:pt idx="62">
                  <c:v>3.2930154121302189</c:v>
                </c:pt>
                <c:pt idx="63">
                  <c:v>3.3534024528417055</c:v>
                </c:pt>
                <c:pt idx="64">
                  <c:v>3.4122770358877919</c:v>
                </c:pt>
                <c:pt idx="65">
                  <c:v>3.4695674316579721</c:v>
                </c:pt>
                <c:pt idx="66">
                  <c:v>3.52520384062991</c:v>
                </c:pt>
                <c:pt idx="67">
                  <c:v>3.5791184784094034</c:v>
                </c:pt>
                <c:pt idx="68">
                  <c:v>3.6312456583152311</c:v>
                </c:pt>
                <c:pt idx="69">
                  <c:v>3.6815218714082563</c:v>
                </c:pt>
                <c:pt idx="70">
                  <c:v>3.729885863867282</c:v>
                </c:pt>
                <c:pt idx="71">
                  <c:v>3.7762787116173966</c:v>
                </c:pt>
                <c:pt idx="72">
                  <c:v>3.8206438921198882</c:v>
                </c:pt>
                <c:pt idx="73">
                  <c:v>3.8629273532362483</c:v>
                </c:pt>
                <c:pt idx="74">
                  <c:v>3.9030775790823733</c:v>
                </c:pt>
                <c:pt idx="75">
                  <c:v>3.9410456527927353</c:v>
                </c:pt>
                <c:pt idx="76">
                  <c:v>3.9767853161180544</c:v>
                </c:pt>
                <c:pt idx="77">
                  <c:v>4.0102530257838414</c:v>
                </c:pt>
                <c:pt idx="78">
                  <c:v>4.0414080065411735</c:v>
                </c:pt>
                <c:pt idx="79">
                  <c:v>4.0702123008450553</c:v>
                </c:pt>
                <c:pt idx="80">
                  <c:v>4.0966308150998385</c:v>
                </c:pt>
                <c:pt idx="81">
                  <c:v>4.1206313624153648</c:v>
                </c:pt>
                <c:pt idx="82">
                  <c:v>4.1421847018217299</c:v>
                </c:pt>
                <c:pt idx="83">
                  <c:v>4.1612645738949041</c:v>
                </c:pt>
                <c:pt idx="84">
                  <c:v>4.1778477327497976</c:v>
                </c:pt>
                <c:pt idx="85">
                  <c:v>4.1919139743617837</c:v>
                </c:pt>
                <c:pt idx="86">
                  <c:v>4.2034461611821969</c:v>
                </c:pt>
                <c:pt idx="87">
                  <c:v>4.2124302430177938</c:v>
                </c:pt>
                <c:pt idx="88">
                  <c:v>4.2188552741487495</c:v>
                </c:pt>
                <c:pt idx="89">
                  <c:v>4.2227134266643302</c:v>
                </c:pt>
                <c:pt idx="90">
                  <c:v>4.2240000000000002</c:v>
                </c:pt>
                <c:pt idx="91">
                  <c:v>4.2227134266643302</c:v>
                </c:pt>
                <c:pt idx="92">
                  <c:v>4.2188552741487486</c:v>
                </c:pt>
                <c:pt idx="93">
                  <c:v>4.2124302430177938</c:v>
                </c:pt>
                <c:pt idx="94">
                  <c:v>4.2034461611821961</c:v>
                </c:pt>
                <c:pt idx="95">
                  <c:v>4.1919139743617837</c:v>
                </c:pt>
                <c:pt idx="96">
                  <c:v>4.1778477327497976</c:v>
                </c:pt>
                <c:pt idx="97">
                  <c:v>4.1612645738949041</c:v>
                </c:pt>
                <c:pt idx="98">
                  <c:v>4.1421847018217299</c:v>
                </c:pt>
                <c:pt idx="99">
                  <c:v>4.1206313624153648</c:v>
                </c:pt>
                <c:pt idx="100">
                  <c:v>4.0966308150998376</c:v>
                </c:pt>
                <c:pt idx="101">
                  <c:v>4.0702123008450553</c:v>
                </c:pt>
                <c:pt idx="102">
                  <c:v>4.0414080065411735</c:v>
                </c:pt>
                <c:pt idx="103">
                  <c:v>4.0102530257838405</c:v>
                </c:pt>
                <c:pt idx="104">
                  <c:v>3.976785316118054</c:v>
                </c:pt>
                <c:pt idx="105">
                  <c:v>3.941045652792734</c:v>
                </c:pt>
                <c:pt idx="106">
                  <c:v>3.9030775790823715</c:v>
                </c:pt>
                <c:pt idx="107">
                  <c:v>3.8629273532362478</c:v>
                </c:pt>
                <c:pt idx="108">
                  <c:v>3.8206438921198891</c:v>
                </c:pt>
                <c:pt idx="109">
                  <c:v>3.776278711617397</c:v>
                </c:pt>
                <c:pt idx="110">
                  <c:v>3.7298858638672816</c:v>
                </c:pt>
                <c:pt idx="111">
                  <c:v>3.6815218714082554</c:v>
                </c:pt>
                <c:pt idx="112">
                  <c:v>3.6312456583152306</c:v>
                </c:pt>
                <c:pt idx="113">
                  <c:v>3.5791184784094026</c:v>
                </c:pt>
                <c:pt idx="114">
                  <c:v>3.5252038406299091</c:v>
                </c:pt>
                <c:pt idx="115">
                  <c:v>3.4695674316579712</c:v>
                </c:pt>
                <c:pt idx="116">
                  <c:v>3.4122770358877892</c:v>
                </c:pt>
                <c:pt idx="117">
                  <c:v>3.3534024528417028</c:v>
                </c:pt>
                <c:pt idx="118">
                  <c:v>3.293015412130218</c:v>
                </c:pt>
                <c:pt idx="119">
                  <c:v>3.2311894860605284</c:v>
                </c:pt>
                <c:pt idx="120">
                  <c:v>3.1680000000000001</c:v>
                </c:pt>
                <c:pt idx="121">
                  <c:v>3.1035239406038007</c:v>
                </c:pt>
                <c:pt idx="122">
                  <c:v>3.0378398620185316</c:v>
                </c:pt>
                <c:pt idx="123">
                  <c:v>2.9710277901760893</c:v>
                </c:pt>
                <c:pt idx="124">
                  <c:v>2.9031691252944061</c:v>
                </c:pt>
                <c:pt idx="125">
                  <c:v>2.8343465427038126</c:v>
                </c:pt>
                <c:pt idx="126">
                  <c:v>2.7646438921198886</c:v>
                </c:pt>
                <c:pt idx="127">
                  <c:v>2.6941460954855008</c:v>
                </c:pt>
                <c:pt idx="128">
                  <c:v>2.6229390435064976</c:v>
                </c:pt>
                <c:pt idx="129">
                  <c:v>2.5511094910071082</c:v>
                </c:pt>
                <c:pt idx="130">
                  <c:v>2.4787449512325566</c:v>
                </c:pt>
                <c:pt idx="131">
                  <c:v>2.4059335892276583</c:v>
                </c:pt>
                <c:pt idx="132">
                  <c:v>2.3327641144212854</c:v>
                </c:pt>
                <c:pt idx="133">
                  <c:v>2.2593256725475923</c:v>
                </c:pt>
                <c:pt idx="134">
                  <c:v>2.1857077370356812</c:v>
                </c:pt>
                <c:pt idx="135">
                  <c:v>2.1119999999999997</c:v>
                </c:pt>
                <c:pt idx="136">
                  <c:v>2.0382922629643185</c:v>
                </c:pt>
                <c:pt idx="137">
                  <c:v>1.9646743274524068</c:v>
                </c:pt>
                <c:pt idx="138">
                  <c:v>1.8912358855787144</c:v>
                </c:pt>
                <c:pt idx="139">
                  <c:v>1.818066410772341</c:v>
                </c:pt>
                <c:pt idx="140">
                  <c:v>1.7452550487674432</c:v>
                </c:pt>
                <c:pt idx="141">
                  <c:v>1.6728905089928914</c:v>
                </c:pt>
                <c:pt idx="142">
                  <c:v>1.6010609564935017</c:v>
                </c:pt>
                <c:pt idx="143">
                  <c:v>1.5298539045144983</c:v>
                </c:pt>
                <c:pt idx="144">
                  <c:v>1.4593561078801107</c:v>
                </c:pt>
                <c:pt idx="145">
                  <c:v>1.3896534572961865</c:v>
                </c:pt>
                <c:pt idx="146">
                  <c:v>1.3208308747055932</c:v>
                </c:pt>
                <c:pt idx="147">
                  <c:v>1.2529722098239102</c:v>
                </c:pt>
                <c:pt idx="148">
                  <c:v>1.1861601379814679</c:v>
                </c:pt>
                <c:pt idx="149">
                  <c:v>1.1204760593961989</c:v>
                </c:pt>
                <c:pt idx="150">
                  <c:v>1.0559999999999992</c:v>
                </c:pt>
                <c:pt idx="151">
                  <c:v>0.99281051393947106</c:v>
                </c:pt>
                <c:pt idx="152">
                  <c:v>0.93098458786978189</c:v>
                </c:pt>
                <c:pt idx="153">
                  <c:v>0.87059754715829651</c:v>
                </c:pt>
                <c:pt idx="154">
                  <c:v>0.81172296411221023</c:v>
                </c:pt>
                <c:pt idx="155">
                  <c:v>0.75443256834202865</c:v>
                </c:pt>
                <c:pt idx="156">
                  <c:v>0.69879615937009099</c:v>
                </c:pt>
                <c:pt idx="157">
                  <c:v>0.64488152159059708</c:v>
                </c:pt>
                <c:pt idx="158">
                  <c:v>0.59275434168476893</c:v>
                </c:pt>
                <c:pt idx="159">
                  <c:v>0.54247812859174338</c:v>
                </c:pt>
                <c:pt idx="160">
                  <c:v>0.49411413613271848</c:v>
                </c:pt>
                <c:pt idx="161">
                  <c:v>0.44772128838260267</c:v>
                </c:pt>
                <c:pt idx="162">
                  <c:v>0.40335610788011078</c:v>
                </c:pt>
                <c:pt idx="163">
                  <c:v>0.36107264676375161</c:v>
                </c:pt>
                <c:pt idx="164">
                  <c:v>0.32092242091762818</c:v>
                </c:pt>
                <c:pt idx="165">
                  <c:v>0.2829543472072657</c:v>
                </c:pt>
                <c:pt idx="166">
                  <c:v>0.24721468388194598</c:v>
                </c:pt>
                <c:pt idx="167">
                  <c:v>0.21374697421615899</c:v>
                </c:pt>
                <c:pt idx="168">
                  <c:v>0.18259199345882651</c:v>
                </c:pt>
                <c:pt idx="169">
                  <c:v>0.15378769915494497</c:v>
                </c:pt>
                <c:pt idx="170">
                  <c:v>0.12736918490016141</c:v>
                </c:pt>
                <c:pt idx="171">
                  <c:v>0.10336863758463574</c:v>
                </c:pt>
                <c:pt idx="172">
                  <c:v>8.1815298178270268E-2</c:v>
                </c:pt>
                <c:pt idx="173">
                  <c:v>6.2735426105095457E-2</c:v>
                </c:pt>
                <c:pt idx="174">
                  <c:v>4.615226725020239E-2</c:v>
                </c:pt>
                <c:pt idx="175">
                  <c:v>3.2086025638216664E-2</c:v>
                </c:pt>
                <c:pt idx="176">
                  <c:v>2.0553838817803632E-2</c:v>
                </c:pt>
                <c:pt idx="177">
                  <c:v>1.1569756982206813E-2</c:v>
                </c:pt>
                <c:pt idx="178">
                  <c:v>5.1447258512510603E-3</c:v>
                </c:pt>
                <c:pt idx="179">
                  <c:v>1.2865733356697505E-3</c:v>
                </c:pt>
                <c:pt idx="180">
                  <c:v>0</c:v>
                </c:pt>
                <c:pt idx="181">
                  <c:v>1.2865733356697505E-3</c:v>
                </c:pt>
                <c:pt idx="182">
                  <c:v>5.1447258512512944E-3</c:v>
                </c:pt>
                <c:pt idx="183">
                  <c:v>1.1569756982206813E-2</c:v>
                </c:pt>
                <c:pt idx="184">
                  <c:v>2.0553838817803396E-2</c:v>
                </c:pt>
                <c:pt idx="185">
                  <c:v>3.2086025638216664E-2</c:v>
                </c:pt>
                <c:pt idx="186">
                  <c:v>4.615226725020239E-2</c:v>
                </c:pt>
                <c:pt idx="187">
                  <c:v>6.2735426105095457E-2</c:v>
                </c:pt>
                <c:pt idx="188">
                  <c:v>8.1815298178270504E-2</c:v>
                </c:pt>
                <c:pt idx="189">
                  <c:v>0.10336863758463574</c:v>
                </c:pt>
                <c:pt idx="190">
                  <c:v>0.12736918490016164</c:v>
                </c:pt>
                <c:pt idx="191">
                  <c:v>0.1537876991549452</c:v>
                </c:pt>
                <c:pt idx="192">
                  <c:v>0.18259199345882673</c:v>
                </c:pt>
                <c:pt idx="193">
                  <c:v>0.21374697421615971</c:v>
                </c:pt>
                <c:pt idx="194">
                  <c:v>0.2472146838819462</c:v>
                </c:pt>
                <c:pt idx="195">
                  <c:v>0.28295434720726548</c:v>
                </c:pt>
                <c:pt idx="196">
                  <c:v>0.3209224209176284</c:v>
                </c:pt>
                <c:pt idx="197">
                  <c:v>0.36107264676375211</c:v>
                </c:pt>
                <c:pt idx="198">
                  <c:v>0.40335610788011123</c:v>
                </c:pt>
                <c:pt idx="199">
                  <c:v>0.44772128838260339</c:v>
                </c:pt>
                <c:pt idx="200">
                  <c:v>0.49411413613271871</c:v>
                </c:pt>
                <c:pt idx="201">
                  <c:v>0.54247812859174316</c:v>
                </c:pt>
                <c:pt idx="202">
                  <c:v>0.59275434168476915</c:v>
                </c:pt>
                <c:pt idx="203">
                  <c:v>0.64488152159059764</c:v>
                </c:pt>
                <c:pt idx="204">
                  <c:v>0.6987961593700921</c:v>
                </c:pt>
                <c:pt idx="205">
                  <c:v>0.75443256834202888</c:v>
                </c:pt>
                <c:pt idx="206">
                  <c:v>0.81172296411220968</c:v>
                </c:pt>
                <c:pt idx="207">
                  <c:v>0.87059754715829696</c:v>
                </c:pt>
                <c:pt idx="208">
                  <c:v>0.930984587869783</c:v>
                </c:pt>
                <c:pt idx="209">
                  <c:v>0.99281051393947151</c:v>
                </c:pt>
                <c:pt idx="210">
                  <c:v>1.0560000000000005</c:v>
                </c:pt>
                <c:pt idx="211">
                  <c:v>1.1204760593961993</c:v>
                </c:pt>
                <c:pt idx="212">
                  <c:v>1.1861601379814684</c:v>
                </c:pt>
                <c:pt idx="213">
                  <c:v>1.2529722098239104</c:v>
                </c:pt>
                <c:pt idx="214">
                  <c:v>1.3208308747055937</c:v>
                </c:pt>
                <c:pt idx="215">
                  <c:v>1.3896534572961878</c:v>
                </c:pt>
                <c:pt idx="216">
                  <c:v>1.4593561078801114</c:v>
                </c:pt>
                <c:pt idx="217">
                  <c:v>1.5298539045144979</c:v>
                </c:pt>
                <c:pt idx="218">
                  <c:v>1.6010609564935021</c:v>
                </c:pt>
                <c:pt idx="219">
                  <c:v>1.6728905089928927</c:v>
                </c:pt>
                <c:pt idx="220">
                  <c:v>1.7452550487674432</c:v>
                </c:pt>
                <c:pt idx="221">
                  <c:v>1.8180664107723423</c:v>
                </c:pt>
                <c:pt idx="222">
                  <c:v>1.8912358855787164</c:v>
                </c:pt>
                <c:pt idx="223">
                  <c:v>1.9646743274524074</c:v>
                </c:pt>
                <c:pt idx="224">
                  <c:v>2.0382922629643185</c:v>
                </c:pt>
                <c:pt idx="225">
                  <c:v>2.1120000000000001</c:v>
                </c:pt>
                <c:pt idx="226">
                  <c:v>2.1857077370356826</c:v>
                </c:pt>
                <c:pt idx="227">
                  <c:v>2.2593256725475923</c:v>
                </c:pt>
                <c:pt idx="228">
                  <c:v>2.3327641144212845</c:v>
                </c:pt>
                <c:pt idx="229">
                  <c:v>2.4059335892276583</c:v>
                </c:pt>
                <c:pt idx="230">
                  <c:v>2.4787449512325574</c:v>
                </c:pt>
                <c:pt idx="231">
                  <c:v>2.5511094910071077</c:v>
                </c:pt>
                <c:pt idx="232">
                  <c:v>2.6229390435064981</c:v>
                </c:pt>
                <c:pt idx="233">
                  <c:v>2.6941460954855021</c:v>
                </c:pt>
                <c:pt idx="234">
                  <c:v>2.764643892119889</c:v>
                </c:pt>
                <c:pt idx="235">
                  <c:v>2.8343465427038126</c:v>
                </c:pt>
                <c:pt idx="236">
                  <c:v>2.9031691252944065</c:v>
                </c:pt>
                <c:pt idx="237">
                  <c:v>2.9710277901760906</c:v>
                </c:pt>
                <c:pt idx="238">
                  <c:v>3.0378398620185316</c:v>
                </c:pt>
                <c:pt idx="239">
                  <c:v>3.1035239406038015</c:v>
                </c:pt>
                <c:pt idx="240">
                  <c:v>3.1680000000000001</c:v>
                </c:pt>
                <c:pt idx="241">
                  <c:v>3.2311894860605288</c:v>
                </c:pt>
                <c:pt idx="242">
                  <c:v>3.2930154121302175</c:v>
                </c:pt>
                <c:pt idx="243">
                  <c:v>3.3534024528417032</c:v>
                </c:pt>
                <c:pt idx="244">
                  <c:v>3.4122770358877901</c:v>
                </c:pt>
                <c:pt idx="245">
                  <c:v>3.4695674316579712</c:v>
                </c:pt>
                <c:pt idx="246">
                  <c:v>3.5252038406299087</c:v>
                </c:pt>
                <c:pt idx="247">
                  <c:v>3.5791184784094026</c:v>
                </c:pt>
                <c:pt idx="248">
                  <c:v>3.6312456583152311</c:v>
                </c:pt>
                <c:pt idx="249">
                  <c:v>3.6815218714082567</c:v>
                </c:pt>
                <c:pt idx="250">
                  <c:v>3.7298858638672816</c:v>
                </c:pt>
                <c:pt idx="251">
                  <c:v>3.7762787116173966</c:v>
                </c:pt>
                <c:pt idx="252">
                  <c:v>3.8206438921198891</c:v>
                </c:pt>
                <c:pt idx="253">
                  <c:v>3.8629273532362483</c:v>
                </c:pt>
                <c:pt idx="254">
                  <c:v>3.9030775790823715</c:v>
                </c:pt>
                <c:pt idx="255">
                  <c:v>3.9410456527927349</c:v>
                </c:pt>
                <c:pt idx="256">
                  <c:v>3.976785316118054</c:v>
                </c:pt>
                <c:pt idx="257">
                  <c:v>4.0102530257838414</c:v>
                </c:pt>
                <c:pt idx="258">
                  <c:v>4.0414080065411726</c:v>
                </c:pt>
                <c:pt idx="259">
                  <c:v>4.0702123008450553</c:v>
                </c:pt>
                <c:pt idx="260">
                  <c:v>4.0966308150998385</c:v>
                </c:pt>
                <c:pt idx="261">
                  <c:v>4.1206313624153648</c:v>
                </c:pt>
                <c:pt idx="262">
                  <c:v>4.1421847018217299</c:v>
                </c:pt>
                <c:pt idx="263">
                  <c:v>4.1612645738949041</c:v>
                </c:pt>
                <c:pt idx="264">
                  <c:v>4.1778477327497976</c:v>
                </c:pt>
                <c:pt idx="265">
                  <c:v>4.1919139743617837</c:v>
                </c:pt>
                <c:pt idx="266">
                  <c:v>4.2034461611821969</c:v>
                </c:pt>
                <c:pt idx="267">
                  <c:v>4.2124302430177938</c:v>
                </c:pt>
                <c:pt idx="268">
                  <c:v>4.2188552741487486</c:v>
                </c:pt>
                <c:pt idx="269">
                  <c:v>4.2227134266643302</c:v>
                </c:pt>
                <c:pt idx="270">
                  <c:v>4.2240000000000002</c:v>
                </c:pt>
                <c:pt idx="271">
                  <c:v>4.2227134266643302</c:v>
                </c:pt>
                <c:pt idx="272">
                  <c:v>4.2188552741487486</c:v>
                </c:pt>
                <c:pt idx="273">
                  <c:v>4.2124302430177938</c:v>
                </c:pt>
                <c:pt idx="274">
                  <c:v>4.2034461611821969</c:v>
                </c:pt>
                <c:pt idx="275">
                  <c:v>4.1919139743617837</c:v>
                </c:pt>
                <c:pt idx="276">
                  <c:v>4.1778477327497976</c:v>
                </c:pt>
                <c:pt idx="277">
                  <c:v>4.1612645738949041</c:v>
                </c:pt>
                <c:pt idx="278">
                  <c:v>4.1421847018217299</c:v>
                </c:pt>
                <c:pt idx="279">
                  <c:v>4.1206313624153648</c:v>
                </c:pt>
                <c:pt idx="280">
                  <c:v>4.0966308150998385</c:v>
                </c:pt>
                <c:pt idx="281">
                  <c:v>4.0702123008450553</c:v>
                </c:pt>
                <c:pt idx="282">
                  <c:v>4.0414080065411726</c:v>
                </c:pt>
                <c:pt idx="283">
                  <c:v>4.0102530257838414</c:v>
                </c:pt>
                <c:pt idx="284">
                  <c:v>3.976785316118054</c:v>
                </c:pt>
                <c:pt idx="285">
                  <c:v>3.9410456527927349</c:v>
                </c:pt>
                <c:pt idx="286">
                  <c:v>3.9030775790823715</c:v>
                </c:pt>
                <c:pt idx="287">
                  <c:v>3.8629273532362483</c:v>
                </c:pt>
                <c:pt idx="288">
                  <c:v>3.8206438921198891</c:v>
                </c:pt>
                <c:pt idx="289">
                  <c:v>3.7762787116173966</c:v>
                </c:pt>
                <c:pt idx="290">
                  <c:v>3.7298858638672816</c:v>
                </c:pt>
                <c:pt idx="291">
                  <c:v>3.6815218714082567</c:v>
                </c:pt>
                <c:pt idx="292">
                  <c:v>3.6312456583152311</c:v>
                </c:pt>
                <c:pt idx="293">
                  <c:v>3.5791184784094026</c:v>
                </c:pt>
                <c:pt idx="294">
                  <c:v>3.5252038406299087</c:v>
                </c:pt>
                <c:pt idx="295">
                  <c:v>3.4695674316579712</c:v>
                </c:pt>
                <c:pt idx="296">
                  <c:v>3.4122770358877901</c:v>
                </c:pt>
                <c:pt idx="297">
                  <c:v>3.3534024528417032</c:v>
                </c:pt>
                <c:pt idx="298">
                  <c:v>3.2930154121302175</c:v>
                </c:pt>
                <c:pt idx="299">
                  <c:v>3.2311894860605288</c:v>
                </c:pt>
                <c:pt idx="300">
                  <c:v>3.1680000000000001</c:v>
                </c:pt>
                <c:pt idx="301">
                  <c:v>3.1035239406038015</c:v>
                </c:pt>
                <c:pt idx="302">
                  <c:v>3.0378398620185316</c:v>
                </c:pt>
                <c:pt idx="303">
                  <c:v>2.9710277901760906</c:v>
                </c:pt>
                <c:pt idx="304">
                  <c:v>2.9031691252944065</c:v>
                </c:pt>
                <c:pt idx="305">
                  <c:v>2.8343465427038126</c:v>
                </c:pt>
                <c:pt idx="306">
                  <c:v>2.764643892119889</c:v>
                </c:pt>
                <c:pt idx="307">
                  <c:v>2.6941460954855021</c:v>
                </c:pt>
                <c:pt idx="308">
                  <c:v>2.6229390435064981</c:v>
                </c:pt>
                <c:pt idx="309">
                  <c:v>2.5511094910071077</c:v>
                </c:pt>
                <c:pt idx="310">
                  <c:v>2.4787449512325574</c:v>
                </c:pt>
                <c:pt idx="311">
                  <c:v>2.4059335892276583</c:v>
                </c:pt>
                <c:pt idx="312">
                  <c:v>2.3327641144212845</c:v>
                </c:pt>
                <c:pt idx="313">
                  <c:v>2.2593256725475923</c:v>
                </c:pt>
                <c:pt idx="314">
                  <c:v>2.1857077370356826</c:v>
                </c:pt>
                <c:pt idx="315">
                  <c:v>2.1120000000000001</c:v>
                </c:pt>
                <c:pt idx="316">
                  <c:v>2.0382922629643185</c:v>
                </c:pt>
                <c:pt idx="317">
                  <c:v>1.9646743274524074</c:v>
                </c:pt>
                <c:pt idx="318">
                  <c:v>1.8912358855787164</c:v>
                </c:pt>
                <c:pt idx="319">
                  <c:v>1.8180664107723423</c:v>
                </c:pt>
                <c:pt idx="320">
                  <c:v>1.7452550487674432</c:v>
                </c:pt>
                <c:pt idx="321">
                  <c:v>1.6728905089928927</c:v>
                </c:pt>
                <c:pt idx="322">
                  <c:v>1.6010609564935021</c:v>
                </c:pt>
                <c:pt idx="323">
                  <c:v>1.5298539045144979</c:v>
                </c:pt>
                <c:pt idx="324">
                  <c:v>1.4593561078801114</c:v>
                </c:pt>
                <c:pt idx="325">
                  <c:v>1.3896534572961878</c:v>
                </c:pt>
                <c:pt idx="326">
                  <c:v>1.3208308747055937</c:v>
                </c:pt>
                <c:pt idx="327">
                  <c:v>1.2529722098239104</c:v>
                </c:pt>
                <c:pt idx="328">
                  <c:v>1.1861601379814684</c:v>
                </c:pt>
                <c:pt idx="329">
                  <c:v>1.1204760593961993</c:v>
                </c:pt>
                <c:pt idx="330">
                  <c:v>1.0560000000000005</c:v>
                </c:pt>
                <c:pt idx="331">
                  <c:v>0.99281051393947151</c:v>
                </c:pt>
                <c:pt idx="332">
                  <c:v>0.930984587869783</c:v>
                </c:pt>
                <c:pt idx="333">
                  <c:v>0.87059754715829696</c:v>
                </c:pt>
                <c:pt idx="334">
                  <c:v>0.81172296411220968</c:v>
                </c:pt>
                <c:pt idx="335">
                  <c:v>0.75443256834202888</c:v>
                </c:pt>
                <c:pt idx="336">
                  <c:v>0.6987961593700921</c:v>
                </c:pt>
                <c:pt idx="337">
                  <c:v>0.64488152159059764</c:v>
                </c:pt>
                <c:pt idx="338">
                  <c:v>0.59275434168476915</c:v>
                </c:pt>
                <c:pt idx="339">
                  <c:v>0.54247812859174316</c:v>
                </c:pt>
                <c:pt idx="340">
                  <c:v>0.49411413613271871</c:v>
                </c:pt>
                <c:pt idx="341">
                  <c:v>0.44772128838260339</c:v>
                </c:pt>
                <c:pt idx="342">
                  <c:v>0.40335610788011123</c:v>
                </c:pt>
                <c:pt idx="343">
                  <c:v>0.36107264676375211</c:v>
                </c:pt>
                <c:pt idx="344">
                  <c:v>0.3209224209176284</c:v>
                </c:pt>
                <c:pt idx="345">
                  <c:v>0.28295434720726548</c:v>
                </c:pt>
                <c:pt idx="346">
                  <c:v>0.2472146838819462</c:v>
                </c:pt>
                <c:pt idx="347">
                  <c:v>0.21374697421615971</c:v>
                </c:pt>
                <c:pt idx="348">
                  <c:v>0.18259199345882673</c:v>
                </c:pt>
                <c:pt idx="349">
                  <c:v>0.1537876991549452</c:v>
                </c:pt>
                <c:pt idx="350">
                  <c:v>0.12736918490016164</c:v>
                </c:pt>
                <c:pt idx="351">
                  <c:v>0.10336863758463574</c:v>
                </c:pt>
                <c:pt idx="352">
                  <c:v>8.1815298178270504E-2</c:v>
                </c:pt>
                <c:pt idx="353">
                  <c:v>6.2735426105095457E-2</c:v>
                </c:pt>
                <c:pt idx="354">
                  <c:v>4.615226725020239E-2</c:v>
                </c:pt>
                <c:pt idx="355">
                  <c:v>3.2086025638216664E-2</c:v>
                </c:pt>
                <c:pt idx="356">
                  <c:v>2.0553838817803396E-2</c:v>
                </c:pt>
                <c:pt idx="357">
                  <c:v>1.1569756982206813E-2</c:v>
                </c:pt>
                <c:pt idx="358">
                  <c:v>5.1447258512512944E-3</c:v>
                </c:pt>
                <c:pt idx="359">
                  <c:v>1.2865733356697505E-3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HF_AUG!$J$1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HF_AUG!$F$2:$F$362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HF_AUG!$J$2:$J$362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2.4613549161306928E-3</c:v>
                </c:pt>
                <c:pt idx="2">
                  <c:v>9.8423187345184106E-3</c:v>
                </c:pt>
                <c:pt idx="3">
                  <c:v>2.2133592474270353E-2</c:v>
                </c:pt>
                <c:pt idx="4">
                  <c:v>3.9319690526318229E-2</c:v>
                </c:pt>
                <c:pt idx="5">
                  <c:v>6.1378959675774558E-2</c:v>
                </c:pt>
                <c:pt idx="6">
                  <c:v>8.8283605700718776E-2</c:v>
                </c:pt>
                <c:pt idx="7">
                  <c:v>0.11999972751492263</c:v>
                </c:pt>
                <c:pt idx="8">
                  <c:v>0.15648735881285458</c:v>
                </c:pt>
                <c:pt idx="9">
                  <c:v>0.19770051716610298</c:v>
                </c:pt>
                <c:pt idx="10">
                  <c:v>0.24358726051128352</c:v>
                </c:pt>
                <c:pt idx="11">
                  <c:v>0.29408975096047479</c:v>
                </c:pt>
                <c:pt idx="12">
                  <c:v>0.34914432585626876</c:v>
                </c:pt>
                <c:pt idx="13">
                  <c:v>0.40868157598468247</c:v>
                </c:pt>
                <c:pt idx="14">
                  <c:v>0.47262643085047429</c:v>
                </c:pt>
                <c:pt idx="15">
                  <c:v>0.54089825091070654</c:v>
                </c:pt>
                <c:pt idx="16">
                  <c:v>0.61341092665398145</c:v>
                </c:pt>
                <c:pt idx="17">
                  <c:v>0.6900729844043737</c:v>
                </c:pt>
                <c:pt idx="18">
                  <c:v>0.77078769872086561</c:v>
                </c:pt>
                <c:pt idx="19">
                  <c:v>0.85545321125510476</c:v>
                </c:pt>
                <c:pt idx="20">
                  <c:v>0.94396265592229689</c:v>
                </c:pt>
                <c:pt idx="21">
                  <c:v>1.0362042902324355</c:v>
                </c:pt>
                <c:pt idx="22">
                  <c:v>1.1320616326215613</c:v>
                </c:pt>
                <c:pt idx="23">
                  <c:v>1.2314136056152876</c:v>
                </c:pt>
                <c:pt idx="24">
                  <c:v>1.3341346846498512</c:v>
                </c:pt>
                <c:pt idx="25">
                  <c:v>1.4400950523689571</c:v>
                </c:pt>
                <c:pt idx="26">
                  <c:v>1.5491607582080102</c:v>
                </c:pt>
                <c:pt idx="27">
                  <c:v>1.6611938830708566</c:v>
                </c:pt>
                <c:pt idx="28">
                  <c:v>1.7760527088980176</c:v>
                </c:pt>
                <c:pt idx="29">
                  <c:v>1.8935918929192637</c:v>
                </c:pt>
                <c:pt idx="30">
                  <c:v>2.0136626463777811</c:v>
                </c:pt>
                <c:pt idx="31">
                  <c:v>2.1361129175077496</c:v>
                </c:pt>
                <c:pt idx="32">
                  <c:v>2.2607875785417542</c:v>
                </c:pt>
                <c:pt idx="33">
                  <c:v>2.3875286165197607</c:v>
                </c:pt>
                <c:pt idx="34">
                  <c:v>2.5161753276665921</c:v>
                </c:pt>
                <c:pt idx="35">
                  <c:v>2.6465645151004984</c:v>
                </c:pt>
                <c:pt idx="36">
                  <c:v>2.778530689631435</c:v>
                </c:pt>
                <c:pt idx="37">
                  <c:v>2.9119062734037078</c:v>
                </c:pt>
                <c:pt idx="38">
                  <c:v>3.0465218061343355</c:v>
                </c:pt>
                <c:pt idx="39">
                  <c:v>3.1822061536951978</c:v>
                </c:pt>
                <c:pt idx="40">
                  <c:v>3.3187867187842182</c:v>
                </c:pt>
                <c:pt idx="41">
                  <c:v>3.4560896534282026</c:v>
                </c:pt>
                <c:pt idx="42">
                  <c:v>3.5939400730578419</c:v>
                </c:pt>
                <c:pt idx="43">
                  <c:v>3.7321622718932872</c:v>
                </c:pt>
                <c:pt idx="44">
                  <c:v>3.8705799393772087</c:v>
                </c:pt>
                <c:pt idx="45">
                  <c:v>4.0090163773909264</c:v>
                </c:pt>
                <c:pt idx="46">
                  <c:v>4.1472947179882684</c:v>
                </c:pt>
                <c:pt idx="47">
                  <c:v>4.2852381413810612</c:v>
                </c:pt>
                <c:pt idx="48">
                  <c:v>4.4226700939099706</c:v>
                </c:pt>
                <c:pt idx="49">
                  <c:v>4.5594145057343471</c:v>
                </c:pt>
                <c:pt idx="50">
                  <c:v>4.6952960079750348</c:v>
                </c:pt>
                <c:pt idx="51">
                  <c:v>4.8301401490447988</c:v>
                </c:pt>
                <c:pt idx="52">
                  <c:v>4.9637736099020344</c:v>
                </c:pt>
                <c:pt idx="53">
                  <c:v>5.0960244179646104</c:v>
                </c:pt>
                <c:pt idx="54">
                  <c:v>5.2267221594224544</c:v>
                </c:pt>
                <c:pt idx="55">
                  <c:v>5.3556981896892966</c:v>
                </c:pt>
                <c:pt idx="56">
                  <c:v>5.4827858417363418</c:v>
                </c:pt>
                <c:pt idx="57">
                  <c:v>5.60782063205321</c:v>
                </c:pt>
                <c:pt idx="58">
                  <c:v>5.730640463984237</c:v>
                </c:pt>
                <c:pt idx="59">
                  <c:v>5.8510858281915823</c:v>
                </c:pt>
                <c:pt idx="60">
                  <c:v>5.9689999999999994</c:v>
                </c:pt>
                <c:pt idx="61">
                  <c:v>6.0842292333818664</c:v>
                </c:pt>
                <c:pt idx="62">
                  <c:v>6.1966229513452813</c:v>
                </c:pt>
                <c:pt idx="63">
                  <c:v>6.3060339324922383</c:v>
                </c:pt>
                <c:pt idx="64">
                  <c:v>6.4123184935187663</c:v>
                </c:pt>
                <c:pt idx="65">
                  <c:v>6.5153366674336173</c:v>
                </c:pt>
                <c:pt idx="66">
                  <c:v>6.614952377277457</c:v>
                </c:pt>
                <c:pt idx="67">
                  <c:v>6.7110336051299342</c:v>
                </c:pt>
                <c:pt idx="68">
                  <c:v>6.8034525561977421</c:v>
                </c:pt>
                <c:pt idx="69">
                  <c:v>6.8920858177827631</c:v>
                </c:pt>
                <c:pt idx="70">
                  <c:v>6.9768145129356043</c:v>
                </c:pt>
                <c:pt idx="71">
                  <c:v>7.0575244486063458</c:v>
                </c:pt>
                <c:pt idx="72">
                  <c:v>7.1341062581109878</c:v>
                </c:pt>
                <c:pt idx="73">
                  <c:v>7.206455537738985</c:v>
                </c:pt>
                <c:pt idx="74">
                  <c:v>7.2744729773344243</c:v>
                </c:pt>
                <c:pt idx="75">
                  <c:v>7.3380644846907206</c:v>
                </c:pt>
                <c:pt idx="76">
                  <c:v>7.397141303606265</c:v>
                </c:pt>
                <c:pt idx="77">
                  <c:v>7.4516201254560794</c:v>
                </c:pt>
                <c:pt idx="78">
                  <c:v>7.501423194142582</c:v>
                </c:pt>
                <c:pt idx="79">
                  <c:v>7.5464784042964945</c:v>
                </c:pt>
                <c:pt idx="80">
                  <c:v>7.5867193926072041</c:v>
                </c:pt>
                <c:pt idx="81">
                  <c:v>7.6220856221702586</c:v>
                </c:pt>
                <c:pt idx="82">
                  <c:v>7.6525224597481483</c:v>
                </c:pt>
                <c:pt idx="83">
                  <c:v>7.6779812458491863</c:v>
                </c:pt>
                <c:pt idx="84">
                  <c:v>7.6984193575380528</c:v>
                </c:pt>
                <c:pt idx="85">
                  <c:v>7.7138002639003487</c:v>
                </c:pt>
                <c:pt idx="86">
                  <c:v>7.7240935740925813</c:v>
                </c:pt>
                <c:pt idx="87">
                  <c:v>7.729275077917908</c:v>
                </c:pt>
                <c:pt idx="88">
                  <c:v>7.7293267788771347</c:v>
                </c:pt>
                <c:pt idx="89">
                  <c:v>7.7242369196536265</c:v>
                </c:pt>
                <c:pt idx="90">
                  <c:v>7.7140000000000004</c:v>
                </c:pt>
                <c:pt idx="91">
                  <c:v>7.6986167870036946</c:v>
                </c:pt>
                <c:pt idx="92">
                  <c:v>7.6780943177178615</c:v>
                </c:pt>
                <c:pt idx="93">
                  <c:v>7.6524458941532671</c:v>
                </c:pt>
                <c:pt idx="94">
                  <c:v>7.6216910706362047</c:v>
                </c:pt>
                <c:pt idx="95">
                  <c:v>7.5858556335467862</c:v>
                </c:pt>
                <c:pt idx="96">
                  <c:v>7.5449715734611376</c:v>
                </c:pt>
                <c:pt idx="97">
                  <c:v>7.4990770497304302</c:v>
                </c:pt>
                <c:pt idx="98">
                  <c:v>7.4482163475387715</c:v>
                </c:pt>
                <c:pt idx="99">
                  <c:v>7.3924398274912004</c:v>
                </c:pt>
                <c:pt idx="100">
                  <c:v>7.3318038677921482</c:v>
                </c:pt>
                <c:pt idx="101">
                  <c:v>7.2663707990837265</c:v>
                </c:pt>
                <c:pt idx="102">
                  <c:v>7.196208832022112</c:v>
                </c:pt>
                <c:pt idx="103">
                  <c:v>7.1213919776792842</c:v>
                </c:pt>
                <c:pt idx="104">
                  <c:v>7.0419999608659518</c:v>
                </c:pt>
                <c:pt idx="105">
                  <c:v>6.9581181264802172</c:v>
                </c:pt>
                <c:pt idx="106">
                  <c:v>6.8698373389950653</c:v>
                </c:pt>
                <c:pt idx="107">
                  <c:v>6.7772538752060072</c:v>
                </c:pt>
                <c:pt idx="108">
                  <c:v>6.6804693103685668</c:v>
                </c:pt>
                <c:pt idx="109">
                  <c:v>6.5795903978632406</c:v>
                </c:pt>
                <c:pt idx="110">
                  <c:v>6.4747289425335222</c:v>
                </c:pt>
                <c:pt idx="111">
                  <c:v>6.3660016678502611</c:v>
                </c:pt>
                <c:pt idx="112">
                  <c:v>6.2535300770631821</c:v>
                </c:pt>
                <c:pt idx="113">
                  <c:v>6.1374403085076779</c:v>
                </c:pt>
                <c:pt idx="114">
                  <c:v>6.0178629852421803</c:v>
                </c:pt>
                <c:pt idx="115">
                  <c:v>5.8949330591982694</c:v>
                </c:pt>
                <c:pt idx="116">
                  <c:v>5.7687896500323959</c:v>
                </c:pt>
                <c:pt idx="117">
                  <c:v>5.6395758788745782</c:v>
                </c:pt>
                <c:pt idx="118">
                  <c:v>5.5074386971755924</c:v>
                </c:pt>
                <c:pt idx="119">
                  <c:v>5.3725287108602453</c:v>
                </c:pt>
                <c:pt idx="120">
                  <c:v>5.2350000000000003</c:v>
                </c:pt>
                <c:pt idx="121">
                  <c:v>5.0950099342236213</c:v>
                </c:pt>
                <c:pt idx="122">
                  <c:v>4.9527189840898913</c:v>
                </c:pt>
                <c:pt idx="123">
                  <c:v>4.808290528651149</c:v>
                </c:pt>
                <c:pt idx="124">
                  <c:v>4.6618906594412843</c:v>
                </c:pt>
                <c:pt idx="125">
                  <c:v>4.5136879811259574</c:v>
                </c:pt>
                <c:pt idx="126">
                  <c:v>4.3638534090571017</c:v>
                </c:pt>
                <c:pt idx="127">
                  <c:v>4.2125599639773981</c:v>
                </c:pt>
                <c:pt idx="128">
                  <c:v>4.0599825641239624</c:v>
                </c:pt>
                <c:pt idx="129">
                  <c:v>3.9062978149836356</c:v>
                </c:pt>
                <c:pt idx="130">
                  <c:v>3.7516837969551933</c:v>
                </c:pt>
                <c:pt idx="131">
                  <c:v>3.5963198511762844</c:v>
                </c:pt>
                <c:pt idx="132">
                  <c:v>3.4403863637751688</c:v>
                </c:pt>
                <c:pt idx="133">
                  <c:v>3.2840645488093108</c:v>
                </c:pt>
                <c:pt idx="134">
                  <c:v>3.1275362301544583</c:v>
                </c:pt>
                <c:pt idx="135">
                  <c:v>2.9709836226090736</c:v>
                </c:pt>
                <c:pt idx="136">
                  <c:v>2.8145891124800673</c:v>
                </c:pt>
                <c:pt idx="137">
                  <c:v>2.6585350379163426</c:v>
                </c:pt>
                <c:pt idx="138">
                  <c:v>2.5030034692570213</c:v>
                </c:pt>
                <c:pt idx="139">
                  <c:v>2.3481759896611676</c:v>
                </c:pt>
                <c:pt idx="140">
                  <c:v>2.1942334762855564</c:v>
                </c:pt>
                <c:pt idx="141">
                  <c:v>2.041355882276366</c:v>
                </c:pt>
                <c:pt idx="142">
                  <c:v>1.8897220198396696</c:v>
                </c:pt>
                <c:pt idx="143">
                  <c:v>1.7395093446542838</c:v>
                </c:pt>
                <c:pt idx="144">
                  <c:v>1.5908937418890101</c:v>
                </c:pt>
                <c:pt idx="145">
                  <c:v>1.444049314084253</c:v>
                </c:pt>
                <c:pt idx="146">
                  <c:v>1.299148171155786</c:v>
                </c:pt>
                <c:pt idx="147">
                  <c:v>1.1563602227758791</c:v>
                </c:pt>
                <c:pt idx="148">
                  <c:v>1.0158529733841193</c:v>
                </c:pt>
                <c:pt idx="149">
                  <c:v>0.8777913200770473</c:v>
                </c:pt>
                <c:pt idx="150">
                  <c:v>0.7423373536222202</c:v>
                </c:pt>
                <c:pt idx="151">
                  <c:v>0.60965016283862572</c:v>
                </c:pt>
                <c:pt idx="152">
                  <c:v>0.47988564258111133</c:v>
                </c:pt>
                <c:pt idx="153">
                  <c:v>0.35319630556233106</c:v>
                </c:pt>
                <c:pt idx="154">
                  <c:v>0.22973109824083182</c:v>
                </c:pt>
                <c:pt idx="155">
                  <c:v>0.10963522099915624</c:v>
                </c:pt>
                <c:pt idx="156">
                  <c:v>-6.9500471694869947E-3</c:v>
                </c:pt>
                <c:pt idx="157">
                  <c:v>-0.1198875192528972</c:v>
                </c:pt>
                <c:pt idx="158">
                  <c:v>-0.22904426588248405</c:v>
                </c:pt>
                <c:pt idx="159">
                  <c:v>-0.33429177586545911</c:v>
                </c:pt>
                <c:pt idx="160">
                  <c:v>-0.43550611139141981</c:v>
                </c:pt>
                <c:pt idx="161">
                  <c:v>-0.53256805772469318</c:v>
                </c:pt>
                <c:pt idx="162">
                  <c:v>-0.62536326720042135</c:v>
                </c:pt>
                <c:pt idx="163">
                  <c:v>-0.71378239734936499</c:v>
                </c:pt>
                <c:pt idx="164">
                  <c:v>-0.79772124298346947</c:v>
                </c:pt>
                <c:pt idx="165">
                  <c:v>-0.8770808620816446</c:v>
                </c:pt>
                <c:pt idx="166">
                  <c:v>-0.95176769532268923</c:v>
                </c:pt>
                <c:pt idx="167">
                  <c:v>-1.0216936791200446</c:v>
                </c:pt>
                <c:pt idx="168">
                  <c:v>-1.0867763520209603</c:v>
                </c:pt>
                <c:pt idx="169">
                  <c:v>-1.1469389543406954</c:v>
                </c:pt>
                <c:pt idx="170">
                  <c:v>-1.2021105209106377</c:v>
                </c:pt>
                <c:pt idx="171">
                  <c:v>-1.2522259668275597</c:v>
                </c:pt>
                <c:pt idx="172">
                  <c:v>-1.2972261660997721</c:v>
                </c:pt>
                <c:pt idx="173">
                  <c:v>-1.3370580230945395</c:v>
                </c:pt>
                <c:pt idx="174">
                  <c:v>-1.3716745366999079</c:v>
                </c:pt>
                <c:pt idx="175">
                  <c:v>-1.4010348571229079</c:v>
                </c:pt>
                <c:pt idx="176">
                  <c:v>-1.4251043352551036</c:v>
                </c:pt>
                <c:pt idx="177">
                  <c:v>-1.4438545645454435</c:v>
                </c:pt>
                <c:pt idx="178">
                  <c:v>-1.4572634153295141</c:v>
                </c:pt>
                <c:pt idx="179">
                  <c:v>-1.4653150615734518</c:v>
                </c:pt>
                <c:pt idx="180">
                  <c:v>-1.468</c:v>
                </c:pt>
                <c:pt idx="181">
                  <c:v>-1.4653150615734518</c:v>
                </c:pt>
                <c:pt idx="182">
                  <c:v>-1.4572634153295136</c:v>
                </c:pt>
                <c:pt idx="183">
                  <c:v>-1.4438545645454435</c:v>
                </c:pt>
                <c:pt idx="184">
                  <c:v>-1.425104335255104</c:v>
                </c:pt>
                <c:pt idx="185">
                  <c:v>-1.4010348571229079</c:v>
                </c:pt>
                <c:pt idx="186">
                  <c:v>-1.3716745366999079</c:v>
                </c:pt>
                <c:pt idx="187">
                  <c:v>-1.3370580230945395</c:v>
                </c:pt>
                <c:pt idx="188">
                  <c:v>-1.2972261660997717</c:v>
                </c:pt>
                <c:pt idx="189">
                  <c:v>-1.2522259668275597</c:v>
                </c:pt>
                <c:pt idx="190">
                  <c:v>-1.2021105209106373</c:v>
                </c:pt>
                <c:pt idx="191">
                  <c:v>-1.1469389543406949</c:v>
                </c:pt>
                <c:pt idx="192">
                  <c:v>-1.0867763520209599</c:v>
                </c:pt>
                <c:pt idx="193">
                  <c:v>-1.0216936791200433</c:v>
                </c:pt>
                <c:pt idx="194">
                  <c:v>-0.95176769532268879</c:v>
                </c:pt>
                <c:pt idx="195">
                  <c:v>-0.87708086208164504</c:v>
                </c:pt>
                <c:pt idx="196">
                  <c:v>-0.79772124298346903</c:v>
                </c:pt>
                <c:pt idx="197">
                  <c:v>-0.71378239734936377</c:v>
                </c:pt>
                <c:pt idx="198">
                  <c:v>-0.62536326720042046</c:v>
                </c:pt>
                <c:pt idx="199">
                  <c:v>-0.53256805772469185</c:v>
                </c:pt>
                <c:pt idx="200">
                  <c:v>-0.43550611139141937</c:v>
                </c:pt>
                <c:pt idx="201">
                  <c:v>-0.33429177586545955</c:v>
                </c:pt>
                <c:pt idx="202">
                  <c:v>-0.22904426588248361</c:v>
                </c:pt>
                <c:pt idx="203">
                  <c:v>-0.11988751925289609</c:v>
                </c:pt>
                <c:pt idx="204">
                  <c:v>-6.9500471694847743E-3</c:v>
                </c:pt>
                <c:pt idx="205">
                  <c:v>0.10963522099915668</c:v>
                </c:pt>
                <c:pt idx="206">
                  <c:v>0.22973109824083071</c:v>
                </c:pt>
                <c:pt idx="207">
                  <c:v>0.35319630556233195</c:v>
                </c:pt>
                <c:pt idx="208">
                  <c:v>0.47988564258111355</c:v>
                </c:pt>
                <c:pt idx="209">
                  <c:v>0.60965016283862661</c:v>
                </c:pt>
                <c:pt idx="210">
                  <c:v>0.74233735362222286</c:v>
                </c:pt>
                <c:pt idx="211">
                  <c:v>0.87779132007704819</c:v>
                </c:pt>
                <c:pt idx="212">
                  <c:v>1.0158529733841202</c:v>
                </c:pt>
                <c:pt idx="213">
                  <c:v>1.1563602227758796</c:v>
                </c:pt>
                <c:pt idx="214">
                  <c:v>1.2991481711557868</c:v>
                </c:pt>
                <c:pt idx="215">
                  <c:v>1.4440493140842556</c:v>
                </c:pt>
                <c:pt idx="216">
                  <c:v>1.5908937418890114</c:v>
                </c:pt>
                <c:pt idx="217">
                  <c:v>1.7395093446542829</c:v>
                </c:pt>
                <c:pt idx="218">
                  <c:v>1.8897220198396705</c:v>
                </c:pt>
                <c:pt idx="219">
                  <c:v>2.0413558822763687</c:v>
                </c:pt>
                <c:pt idx="220">
                  <c:v>2.1942334762855564</c:v>
                </c:pt>
                <c:pt idx="221">
                  <c:v>2.3481759896611702</c:v>
                </c:pt>
                <c:pt idx="222">
                  <c:v>2.5030034692570253</c:v>
                </c:pt>
                <c:pt idx="223">
                  <c:v>2.6585350379163435</c:v>
                </c:pt>
                <c:pt idx="224">
                  <c:v>2.8145891124800673</c:v>
                </c:pt>
                <c:pt idx="225">
                  <c:v>2.9709836226090744</c:v>
                </c:pt>
                <c:pt idx="226">
                  <c:v>3.1275362301544609</c:v>
                </c:pt>
                <c:pt idx="227">
                  <c:v>3.2840645488093108</c:v>
                </c:pt>
                <c:pt idx="228">
                  <c:v>3.440386363775167</c:v>
                </c:pt>
                <c:pt idx="229">
                  <c:v>3.5963198511762844</c:v>
                </c:pt>
                <c:pt idx="230">
                  <c:v>3.751683796955195</c:v>
                </c:pt>
                <c:pt idx="231">
                  <c:v>3.9062978149836347</c:v>
                </c:pt>
                <c:pt idx="232">
                  <c:v>4.0599825641239633</c:v>
                </c:pt>
                <c:pt idx="233">
                  <c:v>4.2125599639774007</c:v>
                </c:pt>
                <c:pt idx="234">
                  <c:v>4.3638534090571026</c:v>
                </c:pt>
                <c:pt idx="235">
                  <c:v>4.5136879811259574</c:v>
                </c:pt>
                <c:pt idx="236">
                  <c:v>4.6618906594412852</c:v>
                </c:pt>
                <c:pt idx="237">
                  <c:v>4.8082905286511508</c:v>
                </c:pt>
                <c:pt idx="238">
                  <c:v>4.9527189840898913</c:v>
                </c:pt>
                <c:pt idx="239">
                  <c:v>5.095009934223623</c:v>
                </c:pt>
                <c:pt idx="240">
                  <c:v>5.2350000000000003</c:v>
                </c:pt>
                <c:pt idx="241">
                  <c:v>5.3725287108602462</c:v>
                </c:pt>
                <c:pt idx="242">
                  <c:v>5.5074386971755915</c:v>
                </c:pt>
                <c:pt idx="243">
                  <c:v>5.6395758788745791</c:v>
                </c:pt>
                <c:pt idx="244">
                  <c:v>5.7687896500323976</c:v>
                </c:pt>
                <c:pt idx="245">
                  <c:v>5.8949330591982694</c:v>
                </c:pt>
                <c:pt idx="246">
                  <c:v>6.0178629852421803</c:v>
                </c:pt>
                <c:pt idx="247">
                  <c:v>6.1374403085076779</c:v>
                </c:pt>
                <c:pt idx="248">
                  <c:v>6.2535300770631821</c:v>
                </c:pt>
                <c:pt idx="249">
                  <c:v>6.3660016678502629</c:v>
                </c:pt>
                <c:pt idx="250">
                  <c:v>6.4747289425335222</c:v>
                </c:pt>
                <c:pt idx="251">
                  <c:v>6.5795903978632406</c:v>
                </c:pt>
                <c:pt idx="252">
                  <c:v>6.6804693103685668</c:v>
                </c:pt>
                <c:pt idx="253">
                  <c:v>6.7772538752060072</c:v>
                </c:pt>
                <c:pt idx="254">
                  <c:v>6.8698373389950653</c:v>
                </c:pt>
                <c:pt idx="255">
                  <c:v>6.958118126480219</c:v>
                </c:pt>
                <c:pt idx="256">
                  <c:v>7.0419999608659518</c:v>
                </c:pt>
                <c:pt idx="257">
                  <c:v>7.121391977679286</c:v>
                </c:pt>
                <c:pt idx="258">
                  <c:v>7.1962088320221103</c:v>
                </c:pt>
                <c:pt idx="259">
                  <c:v>7.2663707990837265</c:v>
                </c:pt>
                <c:pt idx="260">
                  <c:v>7.33180386779215</c:v>
                </c:pt>
                <c:pt idx="261">
                  <c:v>7.3924398274912004</c:v>
                </c:pt>
                <c:pt idx="262">
                  <c:v>7.4482163475387715</c:v>
                </c:pt>
                <c:pt idx="263">
                  <c:v>7.4990770497304302</c:v>
                </c:pt>
                <c:pt idx="264">
                  <c:v>7.5449715734611376</c:v>
                </c:pt>
                <c:pt idx="265">
                  <c:v>7.5858556335467862</c:v>
                </c:pt>
                <c:pt idx="266">
                  <c:v>7.6216910706362064</c:v>
                </c:pt>
                <c:pt idx="267">
                  <c:v>7.6524458941532671</c:v>
                </c:pt>
                <c:pt idx="268">
                  <c:v>7.6780943177178615</c:v>
                </c:pt>
                <c:pt idx="269">
                  <c:v>7.6986167870036946</c:v>
                </c:pt>
                <c:pt idx="270">
                  <c:v>7.7140000000000004</c:v>
                </c:pt>
                <c:pt idx="271">
                  <c:v>7.7242369196536265</c:v>
                </c:pt>
                <c:pt idx="272">
                  <c:v>7.7293267788771329</c:v>
                </c:pt>
                <c:pt idx="273">
                  <c:v>7.729275077917908</c:v>
                </c:pt>
                <c:pt idx="274">
                  <c:v>7.7240935740925813</c:v>
                </c:pt>
                <c:pt idx="275">
                  <c:v>7.7138002639003487</c:v>
                </c:pt>
                <c:pt idx="276">
                  <c:v>7.6984193575380528</c:v>
                </c:pt>
                <c:pt idx="277">
                  <c:v>7.6779812458491863</c:v>
                </c:pt>
                <c:pt idx="278">
                  <c:v>7.6525224597481483</c:v>
                </c:pt>
                <c:pt idx="279">
                  <c:v>7.6220856221702586</c:v>
                </c:pt>
                <c:pt idx="280">
                  <c:v>7.5867193926072041</c:v>
                </c:pt>
                <c:pt idx="281">
                  <c:v>7.5464784042964945</c:v>
                </c:pt>
                <c:pt idx="282">
                  <c:v>7.5014231941425802</c:v>
                </c:pt>
                <c:pt idx="283">
                  <c:v>7.4516201254560794</c:v>
                </c:pt>
                <c:pt idx="284">
                  <c:v>7.3971413036062641</c:v>
                </c:pt>
                <c:pt idx="285">
                  <c:v>7.3380644846907206</c:v>
                </c:pt>
                <c:pt idx="286">
                  <c:v>7.2744729773344208</c:v>
                </c:pt>
                <c:pt idx="287">
                  <c:v>7.206455537738985</c:v>
                </c:pt>
                <c:pt idx="288">
                  <c:v>7.1341062581109895</c:v>
                </c:pt>
                <c:pt idx="289">
                  <c:v>7.0575244486063458</c:v>
                </c:pt>
                <c:pt idx="290">
                  <c:v>6.9768145129356043</c:v>
                </c:pt>
                <c:pt idx="291">
                  <c:v>6.892085817782764</c:v>
                </c:pt>
                <c:pt idx="292">
                  <c:v>6.8034525561977421</c:v>
                </c:pt>
                <c:pt idx="293">
                  <c:v>6.7110336051299324</c:v>
                </c:pt>
                <c:pt idx="294">
                  <c:v>6.6149523772774543</c:v>
                </c:pt>
                <c:pt idx="295">
                  <c:v>6.5153366674336155</c:v>
                </c:pt>
                <c:pt idx="296">
                  <c:v>6.4123184935187627</c:v>
                </c:pt>
                <c:pt idx="297">
                  <c:v>6.3060339324922339</c:v>
                </c:pt>
                <c:pt idx="298">
                  <c:v>6.1966229513452786</c:v>
                </c:pt>
                <c:pt idx="299">
                  <c:v>6.0842292333818691</c:v>
                </c:pt>
                <c:pt idx="300">
                  <c:v>5.9690000000000003</c:v>
                </c:pt>
                <c:pt idx="301">
                  <c:v>5.8510858281915823</c:v>
                </c:pt>
                <c:pt idx="302">
                  <c:v>5.7306404639842352</c:v>
                </c:pt>
                <c:pt idx="303">
                  <c:v>5.6078206320532118</c:v>
                </c:pt>
                <c:pt idx="304">
                  <c:v>5.4827858417363409</c:v>
                </c:pt>
                <c:pt idx="305">
                  <c:v>5.355698189689293</c:v>
                </c:pt>
                <c:pt idx="306">
                  <c:v>5.2267221594224527</c:v>
                </c:pt>
                <c:pt idx="307">
                  <c:v>5.0960244179646077</c:v>
                </c:pt>
                <c:pt idx="308">
                  <c:v>4.9637736099020291</c:v>
                </c:pt>
                <c:pt idx="309">
                  <c:v>4.8301401490447962</c:v>
                </c:pt>
                <c:pt idx="310">
                  <c:v>4.6952960079750348</c:v>
                </c:pt>
                <c:pt idx="311">
                  <c:v>4.5594145057343489</c:v>
                </c:pt>
                <c:pt idx="312">
                  <c:v>4.4226700939099706</c:v>
                </c:pt>
                <c:pt idx="313">
                  <c:v>4.2852381413810585</c:v>
                </c:pt>
                <c:pt idx="314">
                  <c:v>4.1472947179882693</c:v>
                </c:pt>
                <c:pt idx="315">
                  <c:v>4.0090163773909264</c:v>
                </c:pt>
                <c:pt idx="316">
                  <c:v>3.8705799393772069</c:v>
                </c:pt>
                <c:pt idx="317">
                  <c:v>3.7321622718932863</c:v>
                </c:pt>
                <c:pt idx="318">
                  <c:v>3.5939400730578401</c:v>
                </c:pt>
                <c:pt idx="319">
                  <c:v>3.4560896534281991</c:v>
                </c:pt>
                <c:pt idx="320">
                  <c:v>3.3187867187842164</c:v>
                </c:pt>
                <c:pt idx="321">
                  <c:v>3.1822061536952022</c:v>
                </c:pt>
                <c:pt idx="322">
                  <c:v>3.0465218061343382</c:v>
                </c:pt>
                <c:pt idx="323">
                  <c:v>2.9119062734037087</c:v>
                </c:pt>
                <c:pt idx="324">
                  <c:v>2.7785306896314341</c:v>
                </c:pt>
                <c:pt idx="325">
                  <c:v>2.6465645151004957</c:v>
                </c:pt>
                <c:pt idx="326">
                  <c:v>2.5161753276665877</c:v>
                </c:pt>
                <c:pt idx="327">
                  <c:v>2.387528616519762</c:v>
                </c:pt>
                <c:pt idx="328">
                  <c:v>2.2607875785417533</c:v>
                </c:pt>
                <c:pt idx="329">
                  <c:v>2.1361129175077487</c:v>
                </c:pt>
                <c:pt idx="330">
                  <c:v>2.0136626463777789</c:v>
                </c:pt>
                <c:pt idx="331">
                  <c:v>1.8935918929192594</c:v>
                </c:pt>
                <c:pt idx="332">
                  <c:v>1.7760527088980185</c:v>
                </c:pt>
                <c:pt idx="333">
                  <c:v>1.6611938830708559</c:v>
                </c:pt>
                <c:pt idx="334">
                  <c:v>1.5491607582080078</c:v>
                </c:pt>
                <c:pt idx="335">
                  <c:v>1.4400950523689589</c:v>
                </c:pt>
                <c:pt idx="336">
                  <c:v>1.3341346846498534</c:v>
                </c:pt>
                <c:pt idx="337">
                  <c:v>1.2314136056152867</c:v>
                </c:pt>
                <c:pt idx="338">
                  <c:v>1.1320616326215602</c:v>
                </c:pt>
                <c:pt idx="339">
                  <c:v>1.0362042902324324</c:v>
                </c:pt>
                <c:pt idx="340">
                  <c:v>0.94396265592229411</c:v>
                </c:pt>
                <c:pt idx="341">
                  <c:v>0.85545321125510532</c:v>
                </c:pt>
                <c:pt idx="342">
                  <c:v>0.77078769872086517</c:v>
                </c:pt>
                <c:pt idx="343">
                  <c:v>0.69007298440437226</c:v>
                </c:pt>
                <c:pt idx="344">
                  <c:v>0.61341092665398289</c:v>
                </c:pt>
                <c:pt idx="345">
                  <c:v>0.54089825091070698</c:v>
                </c:pt>
                <c:pt idx="346">
                  <c:v>0.47262643085047384</c:v>
                </c:pt>
                <c:pt idx="347">
                  <c:v>0.40868157598468202</c:v>
                </c:pt>
                <c:pt idx="348">
                  <c:v>0.34914432585626687</c:v>
                </c:pt>
                <c:pt idx="349">
                  <c:v>0.29408975096047574</c:v>
                </c:pt>
                <c:pt idx="350">
                  <c:v>0.24358726051128396</c:v>
                </c:pt>
                <c:pt idx="351">
                  <c:v>0.19770051716610254</c:v>
                </c:pt>
                <c:pt idx="352">
                  <c:v>0.15648735881285364</c:v>
                </c:pt>
                <c:pt idx="353">
                  <c:v>0.11999972751492125</c:v>
                </c:pt>
                <c:pt idx="354">
                  <c:v>8.8283605700717374E-2</c:v>
                </c:pt>
                <c:pt idx="355">
                  <c:v>6.1378959675774558E-2</c:v>
                </c:pt>
                <c:pt idx="356">
                  <c:v>3.9319690526317758E-2</c:v>
                </c:pt>
                <c:pt idx="357">
                  <c:v>2.2133592474270818E-2</c:v>
                </c:pt>
                <c:pt idx="358">
                  <c:v>9.842318734518879E-3</c:v>
                </c:pt>
                <c:pt idx="359">
                  <c:v>2.4613549161306928E-3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21856"/>
        <c:axId val="142321072"/>
      </c:scatterChart>
      <c:valAx>
        <c:axId val="142321856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21072"/>
        <c:crossesAt val="-2"/>
        <c:crossBetween val="midCat"/>
        <c:majorUnit val="60"/>
      </c:valAx>
      <c:valAx>
        <c:axId val="142321072"/>
        <c:scaling>
          <c:orientation val="minMax"/>
          <c:max val="10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21856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MP2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MP2_aug!$G$1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MP2_aug!$F$2:$F$362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MP2_aug!$G$2:$G$362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2.8999999999999998E-3</c:v>
                </c:pt>
                <c:pt idx="2">
                  <c:v>1.17E-2</c:v>
                </c:pt>
                <c:pt idx="3">
                  <c:v>2.6200000000000001E-2</c:v>
                </c:pt>
                <c:pt idx="4">
                  <c:v>4.6600000000000003E-2</c:v>
                </c:pt>
                <c:pt idx="5">
                  <c:v>7.2800000000000004E-2</c:v>
                </c:pt>
                <c:pt idx="6">
                  <c:v>0.1047</c:v>
                </c:pt>
                <c:pt idx="7">
                  <c:v>0.14230000000000001</c:v>
                </c:pt>
                <c:pt idx="8">
                  <c:v>0.18559999999999999</c:v>
                </c:pt>
                <c:pt idx="9">
                  <c:v>0.23449999999999999</c:v>
                </c:pt>
                <c:pt idx="10">
                  <c:v>0.28899999999999998</c:v>
                </c:pt>
                <c:pt idx="11">
                  <c:v>0.34889999999999999</c:v>
                </c:pt>
                <c:pt idx="12">
                  <c:v>0.4143</c:v>
                </c:pt>
                <c:pt idx="13">
                  <c:v>0.48499999999999999</c:v>
                </c:pt>
                <c:pt idx="14">
                  <c:v>0.56089999999999995</c:v>
                </c:pt>
                <c:pt idx="15">
                  <c:v>0.64200000000000002</c:v>
                </c:pt>
                <c:pt idx="16">
                  <c:v>0.72809999999999997</c:v>
                </c:pt>
                <c:pt idx="17">
                  <c:v>0.81920000000000004</c:v>
                </c:pt>
                <c:pt idx="18">
                  <c:v>0.91510000000000002</c:v>
                </c:pt>
                <c:pt idx="19">
                  <c:v>1.0157</c:v>
                </c:pt>
                <c:pt idx="20">
                  <c:v>1.121</c:v>
                </c:pt>
                <c:pt idx="21">
                  <c:v>1.2306999999999999</c:v>
                </c:pt>
                <c:pt idx="22">
                  <c:v>1.3447</c:v>
                </c:pt>
                <c:pt idx="23">
                  <c:v>1.4629000000000001</c:v>
                </c:pt>
                <c:pt idx="24">
                  <c:v>1.5851999999999999</c:v>
                </c:pt>
                <c:pt idx="25">
                  <c:v>1.7114</c:v>
                </c:pt>
                <c:pt idx="26">
                  <c:v>1.8412999999999999</c:v>
                </c:pt>
                <c:pt idx="27">
                  <c:v>1.9748000000000001</c:v>
                </c:pt>
                <c:pt idx="28">
                  <c:v>2.1116999999999999</c:v>
                </c:pt>
                <c:pt idx="29">
                  <c:v>2.2519</c:v>
                </c:pt>
                <c:pt idx="30">
                  <c:v>2.3950999999999998</c:v>
                </c:pt>
                <c:pt idx="31">
                  <c:v>2.5413000000000001</c:v>
                </c:pt>
                <c:pt idx="32">
                  <c:v>2.6901999999999999</c:v>
                </c:pt>
                <c:pt idx="33">
                  <c:v>2.8416000000000001</c:v>
                </c:pt>
                <c:pt idx="34">
                  <c:v>2.9954000000000001</c:v>
                </c:pt>
                <c:pt idx="35">
                  <c:v>3.1514000000000002</c:v>
                </c:pt>
                <c:pt idx="36">
                  <c:v>3.3092999999999999</c:v>
                </c:pt>
                <c:pt idx="37">
                  <c:v>3.4691000000000001</c:v>
                </c:pt>
                <c:pt idx="38">
                  <c:v>3.6303999999999998</c:v>
                </c:pt>
                <c:pt idx="39">
                  <c:v>3.7930999999999999</c:v>
                </c:pt>
                <c:pt idx="40">
                  <c:v>3.9569999999999999</c:v>
                </c:pt>
                <c:pt idx="41">
                  <c:v>4.1219000000000001</c:v>
                </c:pt>
                <c:pt idx="42">
                  <c:v>4.2876000000000003</c:v>
                </c:pt>
                <c:pt idx="43">
                  <c:v>4.4539</c:v>
                </c:pt>
                <c:pt idx="44">
                  <c:v>4.6205999999999996</c:v>
                </c:pt>
                <c:pt idx="45">
                  <c:v>4.7874999999999996</c:v>
                </c:pt>
                <c:pt idx="46">
                  <c:v>4.9542999999999999</c:v>
                </c:pt>
                <c:pt idx="47">
                  <c:v>5.1208999999999998</c:v>
                </c:pt>
                <c:pt idx="48">
                  <c:v>5.2870999999999997</c:v>
                </c:pt>
                <c:pt idx="49">
                  <c:v>5.4526000000000003</c:v>
                </c:pt>
                <c:pt idx="50">
                  <c:v>5.6173000000000002</c:v>
                </c:pt>
                <c:pt idx="51">
                  <c:v>5.7809999999999997</c:v>
                </c:pt>
                <c:pt idx="52">
                  <c:v>5.9433999999999996</c:v>
                </c:pt>
                <c:pt idx="53">
                  <c:v>6.1044</c:v>
                </c:pt>
                <c:pt idx="54">
                  <c:v>6.2637</c:v>
                </c:pt>
                <c:pt idx="55">
                  <c:v>6.4211999999999998</c:v>
                </c:pt>
                <c:pt idx="56">
                  <c:v>6.5766999999999998</c:v>
                </c:pt>
                <c:pt idx="57">
                  <c:v>6.7298999999999998</c:v>
                </c:pt>
                <c:pt idx="58">
                  <c:v>6.8807999999999998</c:v>
                </c:pt>
                <c:pt idx="59">
                  <c:v>7.0289999999999999</c:v>
                </c:pt>
                <c:pt idx="60">
                  <c:v>7.1745000000000001</c:v>
                </c:pt>
                <c:pt idx="61">
                  <c:v>7.3170000000000002</c:v>
                </c:pt>
                <c:pt idx="62">
                  <c:v>7.4564000000000004</c:v>
                </c:pt>
                <c:pt idx="63">
                  <c:v>7.5925000000000002</c:v>
                </c:pt>
                <c:pt idx="64">
                  <c:v>7.7251000000000003</c:v>
                </c:pt>
                <c:pt idx="65">
                  <c:v>7.8540999999999999</c:v>
                </c:pt>
                <c:pt idx="66">
                  <c:v>7.9793000000000003</c:v>
                </c:pt>
                <c:pt idx="67">
                  <c:v>8.1006</c:v>
                </c:pt>
                <c:pt idx="68">
                  <c:v>8.2178000000000004</c:v>
                </c:pt>
                <c:pt idx="69">
                  <c:v>8.3307000000000002</c:v>
                </c:pt>
                <c:pt idx="70">
                  <c:v>8.4392999999999994</c:v>
                </c:pt>
                <c:pt idx="71">
                  <c:v>8.5433000000000003</c:v>
                </c:pt>
                <c:pt idx="72">
                  <c:v>8.6427999999999994</c:v>
                </c:pt>
                <c:pt idx="73">
                  <c:v>8.7373999999999992</c:v>
                </c:pt>
                <c:pt idx="74">
                  <c:v>8.8271999999999995</c:v>
                </c:pt>
                <c:pt idx="75">
                  <c:v>8.9120000000000008</c:v>
                </c:pt>
                <c:pt idx="76">
                  <c:v>8.9916999999999998</c:v>
                </c:pt>
                <c:pt idx="77">
                  <c:v>9.0662000000000003</c:v>
                </c:pt>
                <c:pt idx="78">
                  <c:v>9.1354000000000006</c:v>
                </c:pt>
                <c:pt idx="79">
                  <c:v>9.1991999999999994</c:v>
                </c:pt>
                <c:pt idx="80">
                  <c:v>9.2576000000000001</c:v>
                </c:pt>
                <c:pt idx="81">
                  <c:v>9.3104999999999993</c:v>
                </c:pt>
                <c:pt idx="82">
                  <c:v>9.3576999999999995</c:v>
                </c:pt>
                <c:pt idx="83">
                  <c:v>9.3993000000000002</c:v>
                </c:pt>
                <c:pt idx="84">
                  <c:v>9.4352999999999998</c:v>
                </c:pt>
                <c:pt idx="85">
                  <c:v>9.4654000000000007</c:v>
                </c:pt>
                <c:pt idx="86">
                  <c:v>9.4898000000000007</c:v>
                </c:pt>
                <c:pt idx="87">
                  <c:v>9.5084</c:v>
                </c:pt>
                <c:pt idx="88">
                  <c:v>9.5211000000000006</c:v>
                </c:pt>
                <c:pt idx="89">
                  <c:v>9.5280000000000005</c:v>
                </c:pt>
                <c:pt idx="90">
                  <c:v>9.5289999999999999</c:v>
                </c:pt>
                <c:pt idx="91">
                  <c:v>9.5241000000000007</c:v>
                </c:pt>
                <c:pt idx="92">
                  <c:v>9.5134000000000007</c:v>
                </c:pt>
                <c:pt idx="93">
                  <c:v>9.4968000000000004</c:v>
                </c:pt>
                <c:pt idx="94">
                  <c:v>9.4742999999999995</c:v>
                </c:pt>
                <c:pt idx="95">
                  <c:v>9.4460999999999995</c:v>
                </c:pt>
                <c:pt idx="96">
                  <c:v>9.4121000000000006</c:v>
                </c:pt>
                <c:pt idx="97">
                  <c:v>9.3722999999999992</c:v>
                </c:pt>
                <c:pt idx="98">
                  <c:v>9.3268000000000004</c:v>
                </c:pt>
                <c:pt idx="99">
                  <c:v>9.2757000000000005</c:v>
                </c:pt>
                <c:pt idx="100">
                  <c:v>9.2189999999999994</c:v>
                </c:pt>
                <c:pt idx="101">
                  <c:v>9.1568000000000005</c:v>
                </c:pt>
                <c:pt idx="102">
                  <c:v>9.0891999999999999</c:v>
                </c:pt>
                <c:pt idx="103">
                  <c:v>9.0161999999999995</c:v>
                </c:pt>
                <c:pt idx="104">
                  <c:v>8.9380000000000006</c:v>
                </c:pt>
                <c:pt idx="105">
                  <c:v>8.8544999999999998</c:v>
                </c:pt>
                <c:pt idx="106">
                  <c:v>8.766</c:v>
                </c:pt>
                <c:pt idx="107">
                  <c:v>8.6724999999999994</c:v>
                </c:pt>
                <c:pt idx="108">
                  <c:v>8.5741999999999994</c:v>
                </c:pt>
                <c:pt idx="109">
                  <c:v>8.4710999999999999</c:v>
                </c:pt>
                <c:pt idx="110">
                  <c:v>8.3634000000000004</c:v>
                </c:pt>
                <c:pt idx="111">
                  <c:v>8.2512000000000008</c:v>
                </c:pt>
                <c:pt idx="112">
                  <c:v>8.1346000000000007</c:v>
                </c:pt>
                <c:pt idx="113">
                  <c:v>8.0138999999999996</c:v>
                </c:pt>
                <c:pt idx="114">
                  <c:v>7.8891</c:v>
                </c:pt>
                <c:pt idx="115">
                  <c:v>7.7603</c:v>
                </c:pt>
                <c:pt idx="116">
                  <c:v>7.6277999999999997</c:v>
                </c:pt>
                <c:pt idx="117">
                  <c:v>7.4916999999999998</c:v>
                </c:pt>
                <c:pt idx="118">
                  <c:v>7.3521999999999998</c:v>
                </c:pt>
                <c:pt idx="119">
                  <c:v>7.2093999999999996</c:v>
                </c:pt>
                <c:pt idx="120">
                  <c:v>7.0635000000000003</c:v>
                </c:pt>
                <c:pt idx="121">
                  <c:v>6.9146999999999998</c:v>
                </c:pt>
                <c:pt idx="122">
                  <c:v>6.7630999999999997</c:v>
                </c:pt>
                <c:pt idx="123">
                  <c:v>6.609</c:v>
                </c:pt>
                <c:pt idx="124">
                  <c:v>6.4524999999999997</c:v>
                </c:pt>
                <c:pt idx="125">
                  <c:v>6.2938999999999998</c:v>
                </c:pt>
                <c:pt idx="126">
                  <c:v>6.1332000000000004</c:v>
                </c:pt>
                <c:pt idx="127">
                  <c:v>5.9707999999999997</c:v>
                </c:pt>
                <c:pt idx="128">
                  <c:v>5.8067000000000002</c:v>
                </c:pt>
                <c:pt idx="129">
                  <c:v>5.6413000000000002</c:v>
                </c:pt>
                <c:pt idx="130">
                  <c:v>5.4745999999999997</c:v>
                </c:pt>
                <c:pt idx="131">
                  <c:v>5.3070000000000004</c:v>
                </c:pt>
                <c:pt idx="132">
                  <c:v>5.1386000000000003</c:v>
                </c:pt>
                <c:pt idx="133">
                  <c:v>4.9695</c:v>
                </c:pt>
                <c:pt idx="134">
                  <c:v>4.8000999999999996</c:v>
                </c:pt>
                <c:pt idx="135">
                  <c:v>4.6304999999999996</c:v>
                </c:pt>
                <c:pt idx="136">
                  <c:v>4.4608999999999996</c:v>
                </c:pt>
                <c:pt idx="137">
                  <c:v>4.2915999999999999</c:v>
                </c:pt>
                <c:pt idx="138">
                  <c:v>4.1227</c:v>
                </c:pt>
                <c:pt idx="139">
                  <c:v>3.9544000000000001</c:v>
                </c:pt>
                <c:pt idx="140">
                  <c:v>3.7869999999999999</c:v>
                </c:pt>
                <c:pt idx="141">
                  <c:v>3.6206</c:v>
                </c:pt>
                <c:pt idx="142">
                  <c:v>3.4554999999999998</c:v>
                </c:pt>
                <c:pt idx="143">
                  <c:v>3.2917999999999998</c:v>
                </c:pt>
                <c:pt idx="144">
                  <c:v>3.1297000000000001</c:v>
                </c:pt>
                <c:pt idx="145">
                  <c:v>2.9695</c:v>
                </c:pt>
                <c:pt idx="146">
                  <c:v>2.8113999999999999</c:v>
                </c:pt>
                <c:pt idx="147">
                  <c:v>2.6554000000000002</c:v>
                </c:pt>
                <c:pt idx="148">
                  <c:v>2.5019</c:v>
                </c:pt>
                <c:pt idx="149">
                  <c:v>2.351</c:v>
                </c:pt>
                <c:pt idx="150">
                  <c:v>2.2029000000000001</c:v>
                </c:pt>
                <c:pt idx="151">
                  <c:v>2.0577000000000001</c:v>
                </c:pt>
                <c:pt idx="152">
                  <c:v>1.9157</c:v>
                </c:pt>
                <c:pt idx="153">
                  <c:v>1.7769999999999999</c:v>
                </c:pt>
                <c:pt idx="154">
                  <c:v>1.6416999999999999</c:v>
                </c:pt>
                <c:pt idx="155">
                  <c:v>1.5102</c:v>
                </c:pt>
                <c:pt idx="156">
                  <c:v>1.3824000000000001</c:v>
                </c:pt>
                <c:pt idx="157">
                  <c:v>1.2585999999999999</c:v>
                </c:pt>
                <c:pt idx="158">
                  <c:v>1.1389</c:v>
                </c:pt>
                <c:pt idx="159">
                  <c:v>1.0234000000000001</c:v>
                </c:pt>
                <c:pt idx="160">
                  <c:v>0.91239999999999999</c:v>
                </c:pt>
                <c:pt idx="161">
                  <c:v>0.80579999999999996</c:v>
                </c:pt>
                <c:pt idx="162">
                  <c:v>0.70399999999999996</c:v>
                </c:pt>
                <c:pt idx="163">
                  <c:v>0.6069</c:v>
                </c:pt>
                <c:pt idx="164">
                  <c:v>0.51470000000000005</c:v>
                </c:pt>
                <c:pt idx="165">
                  <c:v>0.42749999999999999</c:v>
                </c:pt>
                <c:pt idx="166">
                  <c:v>0.34549999999999997</c:v>
                </c:pt>
                <c:pt idx="167">
                  <c:v>0.26869999999999999</c:v>
                </c:pt>
                <c:pt idx="168">
                  <c:v>0.1971</c:v>
                </c:pt>
                <c:pt idx="169">
                  <c:v>0.13100000000000001</c:v>
                </c:pt>
                <c:pt idx="170">
                  <c:v>7.0400000000000004E-2</c:v>
                </c:pt>
                <c:pt idx="171">
                  <c:v>1.5299999999999999E-2</c:v>
                </c:pt>
                <c:pt idx="172">
                  <c:v>-3.4200000000000001E-2</c:v>
                </c:pt>
                <c:pt idx="173">
                  <c:v>-7.8E-2</c:v>
                </c:pt>
                <c:pt idx="174">
                  <c:v>-0.11609999999999999</c:v>
                </c:pt>
                <c:pt idx="175">
                  <c:v>-0.1484</c:v>
                </c:pt>
                <c:pt idx="176">
                  <c:v>-0.17480000000000001</c:v>
                </c:pt>
                <c:pt idx="177">
                  <c:v>-0.19539999999999999</c:v>
                </c:pt>
                <c:pt idx="178">
                  <c:v>-0.2102</c:v>
                </c:pt>
                <c:pt idx="179">
                  <c:v>-0.219</c:v>
                </c:pt>
                <c:pt idx="180">
                  <c:v>-0.222</c:v>
                </c:pt>
                <c:pt idx="181">
                  <c:v>-0.219</c:v>
                </c:pt>
                <c:pt idx="182">
                  <c:v>-0.2102</c:v>
                </c:pt>
                <c:pt idx="183">
                  <c:v>-0.19539999999999999</c:v>
                </c:pt>
                <c:pt idx="184">
                  <c:v>-0.17480000000000001</c:v>
                </c:pt>
                <c:pt idx="185">
                  <c:v>-0.1484</c:v>
                </c:pt>
                <c:pt idx="186">
                  <c:v>-0.11609999999999999</c:v>
                </c:pt>
                <c:pt idx="187">
                  <c:v>-7.8E-2</c:v>
                </c:pt>
                <c:pt idx="188">
                  <c:v>-3.4200000000000001E-2</c:v>
                </c:pt>
                <c:pt idx="189">
                  <c:v>1.5299999999999999E-2</c:v>
                </c:pt>
                <c:pt idx="190">
                  <c:v>7.0400000000000004E-2</c:v>
                </c:pt>
                <c:pt idx="191">
                  <c:v>0.13100000000000001</c:v>
                </c:pt>
                <c:pt idx="192">
                  <c:v>0.1971</c:v>
                </c:pt>
                <c:pt idx="193">
                  <c:v>0.26869999999999999</c:v>
                </c:pt>
                <c:pt idx="194">
                  <c:v>0.34549999999999997</c:v>
                </c:pt>
                <c:pt idx="195">
                  <c:v>0.42749999999999999</c:v>
                </c:pt>
                <c:pt idx="196">
                  <c:v>0.51470000000000005</c:v>
                </c:pt>
                <c:pt idx="197">
                  <c:v>0.6069</c:v>
                </c:pt>
                <c:pt idx="198">
                  <c:v>0.70399999999999996</c:v>
                </c:pt>
                <c:pt idx="199">
                  <c:v>0.80579999999999996</c:v>
                </c:pt>
                <c:pt idx="200">
                  <c:v>0.91239999999999999</c:v>
                </c:pt>
                <c:pt idx="201">
                  <c:v>1.0234000000000001</c:v>
                </c:pt>
                <c:pt idx="202">
                  <c:v>1.1389</c:v>
                </c:pt>
                <c:pt idx="203">
                  <c:v>1.2585999999999999</c:v>
                </c:pt>
                <c:pt idx="204">
                  <c:v>1.3824000000000001</c:v>
                </c:pt>
                <c:pt idx="205">
                  <c:v>1.5102</c:v>
                </c:pt>
                <c:pt idx="206">
                  <c:v>1.6416999999999999</c:v>
                </c:pt>
                <c:pt idx="207">
                  <c:v>1.7769999999999999</c:v>
                </c:pt>
                <c:pt idx="208">
                  <c:v>1.9157</c:v>
                </c:pt>
                <c:pt idx="209">
                  <c:v>2.0577000000000001</c:v>
                </c:pt>
                <c:pt idx="210">
                  <c:v>2.2029000000000001</c:v>
                </c:pt>
                <c:pt idx="211">
                  <c:v>2.351</c:v>
                </c:pt>
                <c:pt idx="212">
                  <c:v>2.5019</c:v>
                </c:pt>
                <c:pt idx="213">
                  <c:v>2.6554000000000002</c:v>
                </c:pt>
                <c:pt idx="214">
                  <c:v>2.8113999999999999</c:v>
                </c:pt>
                <c:pt idx="215">
                  <c:v>2.9695</c:v>
                </c:pt>
                <c:pt idx="216">
                  <c:v>3.1297000000000001</c:v>
                </c:pt>
                <c:pt idx="217">
                  <c:v>3.2917999999999998</c:v>
                </c:pt>
                <c:pt idx="218">
                  <c:v>3.4554999999999998</c:v>
                </c:pt>
                <c:pt idx="219">
                  <c:v>3.6206</c:v>
                </c:pt>
                <c:pt idx="220">
                  <c:v>3.7869999999999999</c:v>
                </c:pt>
                <c:pt idx="221">
                  <c:v>3.9544000000000001</c:v>
                </c:pt>
                <c:pt idx="222">
                  <c:v>4.1227</c:v>
                </c:pt>
                <c:pt idx="223">
                  <c:v>4.2915999999999999</c:v>
                </c:pt>
                <c:pt idx="224">
                  <c:v>4.4608999999999996</c:v>
                </c:pt>
                <c:pt idx="225">
                  <c:v>4.6304999999999996</c:v>
                </c:pt>
                <c:pt idx="226">
                  <c:v>4.8000999999999996</c:v>
                </c:pt>
                <c:pt idx="227">
                  <c:v>4.9695</c:v>
                </c:pt>
                <c:pt idx="228">
                  <c:v>5.1386000000000003</c:v>
                </c:pt>
                <c:pt idx="229">
                  <c:v>5.3070000000000004</c:v>
                </c:pt>
                <c:pt idx="230">
                  <c:v>5.4745999999999997</c:v>
                </c:pt>
                <c:pt idx="231">
                  <c:v>5.6413000000000002</c:v>
                </c:pt>
                <c:pt idx="232">
                  <c:v>5.8067000000000002</c:v>
                </c:pt>
                <c:pt idx="233">
                  <c:v>5.9707999999999997</c:v>
                </c:pt>
                <c:pt idx="234">
                  <c:v>6.1332000000000004</c:v>
                </c:pt>
                <c:pt idx="235">
                  <c:v>6.2938999999999998</c:v>
                </c:pt>
                <c:pt idx="236">
                  <c:v>6.4524999999999997</c:v>
                </c:pt>
                <c:pt idx="237">
                  <c:v>6.609</c:v>
                </c:pt>
                <c:pt idx="238">
                  <c:v>6.7630999999999997</c:v>
                </c:pt>
                <c:pt idx="239">
                  <c:v>6.9146999999999998</c:v>
                </c:pt>
                <c:pt idx="240">
                  <c:v>7.0635000000000003</c:v>
                </c:pt>
                <c:pt idx="241">
                  <c:v>7.2093999999999996</c:v>
                </c:pt>
                <c:pt idx="242">
                  <c:v>7.3521999999999998</c:v>
                </c:pt>
                <c:pt idx="243">
                  <c:v>7.4916999999999998</c:v>
                </c:pt>
                <c:pt idx="244">
                  <c:v>7.6277999999999997</c:v>
                </c:pt>
                <c:pt idx="245">
                  <c:v>7.7603</c:v>
                </c:pt>
                <c:pt idx="246">
                  <c:v>7.8891</c:v>
                </c:pt>
                <c:pt idx="247">
                  <c:v>8.0138999999999996</c:v>
                </c:pt>
                <c:pt idx="248">
                  <c:v>8.1346000000000007</c:v>
                </c:pt>
                <c:pt idx="249">
                  <c:v>8.2512000000000008</c:v>
                </c:pt>
                <c:pt idx="250">
                  <c:v>8.3634000000000004</c:v>
                </c:pt>
                <c:pt idx="251">
                  <c:v>8.4710999999999999</c:v>
                </c:pt>
                <c:pt idx="252">
                  <c:v>8.5741999999999994</c:v>
                </c:pt>
                <c:pt idx="253">
                  <c:v>8.6724999999999994</c:v>
                </c:pt>
                <c:pt idx="254">
                  <c:v>8.766</c:v>
                </c:pt>
                <c:pt idx="255">
                  <c:v>8.8544999999999998</c:v>
                </c:pt>
                <c:pt idx="256">
                  <c:v>8.9380000000000006</c:v>
                </c:pt>
                <c:pt idx="257">
                  <c:v>9.0161999999999995</c:v>
                </c:pt>
                <c:pt idx="258">
                  <c:v>9.0891999999999999</c:v>
                </c:pt>
                <c:pt idx="259">
                  <c:v>9.1568000000000005</c:v>
                </c:pt>
                <c:pt idx="260">
                  <c:v>9.2189999999999994</c:v>
                </c:pt>
                <c:pt idx="261">
                  <c:v>9.2757000000000005</c:v>
                </c:pt>
                <c:pt idx="262">
                  <c:v>9.3268000000000004</c:v>
                </c:pt>
                <c:pt idx="263">
                  <c:v>9.3722999999999992</c:v>
                </c:pt>
                <c:pt idx="264">
                  <c:v>9.4121000000000006</c:v>
                </c:pt>
                <c:pt idx="265">
                  <c:v>9.4460999999999995</c:v>
                </c:pt>
                <c:pt idx="266">
                  <c:v>9.4742999999999995</c:v>
                </c:pt>
                <c:pt idx="267">
                  <c:v>9.4968000000000004</c:v>
                </c:pt>
                <c:pt idx="268">
                  <c:v>9.5134000000000007</c:v>
                </c:pt>
                <c:pt idx="269">
                  <c:v>9.5241000000000007</c:v>
                </c:pt>
                <c:pt idx="270">
                  <c:v>9.5289999999999999</c:v>
                </c:pt>
                <c:pt idx="271">
                  <c:v>9.5280000000000005</c:v>
                </c:pt>
                <c:pt idx="272">
                  <c:v>9.5211000000000006</c:v>
                </c:pt>
                <c:pt idx="273">
                  <c:v>9.5084</c:v>
                </c:pt>
                <c:pt idx="274">
                  <c:v>9.4898000000000007</c:v>
                </c:pt>
                <c:pt idx="275">
                  <c:v>9.4654000000000007</c:v>
                </c:pt>
                <c:pt idx="276">
                  <c:v>9.4352999999999998</c:v>
                </c:pt>
                <c:pt idx="277">
                  <c:v>9.3993000000000002</c:v>
                </c:pt>
                <c:pt idx="278">
                  <c:v>9.3576999999999995</c:v>
                </c:pt>
                <c:pt idx="279">
                  <c:v>9.3104999999999993</c:v>
                </c:pt>
                <c:pt idx="280">
                  <c:v>9.2576000000000001</c:v>
                </c:pt>
                <c:pt idx="281">
                  <c:v>9.1991999999999994</c:v>
                </c:pt>
                <c:pt idx="282">
                  <c:v>9.1354000000000006</c:v>
                </c:pt>
                <c:pt idx="283">
                  <c:v>9.0662000000000003</c:v>
                </c:pt>
                <c:pt idx="284">
                  <c:v>8.9916999999999998</c:v>
                </c:pt>
                <c:pt idx="285">
                  <c:v>8.9120000000000008</c:v>
                </c:pt>
                <c:pt idx="286">
                  <c:v>8.8271999999999995</c:v>
                </c:pt>
                <c:pt idx="287">
                  <c:v>8.7373999999999992</c:v>
                </c:pt>
                <c:pt idx="288">
                  <c:v>8.6427999999999994</c:v>
                </c:pt>
                <c:pt idx="289">
                  <c:v>8.5433000000000003</c:v>
                </c:pt>
                <c:pt idx="290">
                  <c:v>8.4392999999999994</c:v>
                </c:pt>
                <c:pt idx="291">
                  <c:v>8.3307000000000002</c:v>
                </c:pt>
                <c:pt idx="292">
                  <c:v>8.2178000000000004</c:v>
                </c:pt>
                <c:pt idx="293">
                  <c:v>8.1006</c:v>
                </c:pt>
                <c:pt idx="294">
                  <c:v>7.9794</c:v>
                </c:pt>
                <c:pt idx="295">
                  <c:v>7.8540999999999999</c:v>
                </c:pt>
                <c:pt idx="296">
                  <c:v>7.7251000000000003</c:v>
                </c:pt>
                <c:pt idx="297">
                  <c:v>7.5925000000000002</c:v>
                </c:pt>
                <c:pt idx="298">
                  <c:v>7.4564000000000004</c:v>
                </c:pt>
                <c:pt idx="299">
                  <c:v>7.3170000000000002</c:v>
                </c:pt>
                <c:pt idx="300">
                  <c:v>7.1745000000000001</c:v>
                </c:pt>
                <c:pt idx="301">
                  <c:v>7.0289999999999999</c:v>
                </c:pt>
                <c:pt idx="302">
                  <c:v>6.8807999999999998</c:v>
                </c:pt>
                <c:pt idx="303">
                  <c:v>6.7298999999999998</c:v>
                </c:pt>
                <c:pt idx="304">
                  <c:v>6.5766999999999998</c:v>
                </c:pt>
                <c:pt idx="305">
                  <c:v>6.4211999999999998</c:v>
                </c:pt>
                <c:pt idx="306">
                  <c:v>6.2637</c:v>
                </c:pt>
                <c:pt idx="307">
                  <c:v>6.1044</c:v>
                </c:pt>
                <c:pt idx="308">
                  <c:v>5.9433999999999996</c:v>
                </c:pt>
                <c:pt idx="309">
                  <c:v>5.7809999999999997</c:v>
                </c:pt>
                <c:pt idx="310">
                  <c:v>5.6173000000000002</c:v>
                </c:pt>
                <c:pt idx="311">
                  <c:v>5.4526000000000003</c:v>
                </c:pt>
                <c:pt idx="312">
                  <c:v>5.2870999999999997</c:v>
                </c:pt>
                <c:pt idx="313">
                  <c:v>5.1208999999999998</c:v>
                </c:pt>
                <c:pt idx="314">
                  <c:v>4.9542999999999999</c:v>
                </c:pt>
                <c:pt idx="315">
                  <c:v>4.7874999999999996</c:v>
                </c:pt>
                <c:pt idx="316">
                  <c:v>4.6205999999999996</c:v>
                </c:pt>
                <c:pt idx="317">
                  <c:v>4.4539</c:v>
                </c:pt>
                <c:pt idx="318">
                  <c:v>4.2877000000000001</c:v>
                </c:pt>
                <c:pt idx="319">
                  <c:v>4.1219000000000001</c:v>
                </c:pt>
                <c:pt idx="320">
                  <c:v>3.9569999999999999</c:v>
                </c:pt>
                <c:pt idx="321">
                  <c:v>3.7930999999999999</c:v>
                </c:pt>
                <c:pt idx="322">
                  <c:v>3.6303999999999998</c:v>
                </c:pt>
                <c:pt idx="323">
                  <c:v>3.4691000000000001</c:v>
                </c:pt>
                <c:pt idx="324">
                  <c:v>3.3092999999999999</c:v>
                </c:pt>
                <c:pt idx="325">
                  <c:v>3.1514000000000002</c:v>
                </c:pt>
                <c:pt idx="326">
                  <c:v>2.9954000000000001</c:v>
                </c:pt>
                <c:pt idx="327">
                  <c:v>2.8416000000000001</c:v>
                </c:pt>
                <c:pt idx="328">
                  <c:v>2.6901999999999999</c:v>
                </c:pt>
                <c:pt idx="329">
                  <c:v>2.5413000000000001</c:v>
                </c:pt>
                <c:pt idx="330">
                  <c:v>2.3950999999999998</c:v>
                </c:pt>
                <c:pt idx="331">
                  <c:v>2.2519</c:v>
                </c:pt>
                <c:pt idx="332">
                  <c:v>2.1116999999999999</c:v>
                </c:pt>
                <c:pt idx="333">
                  <c:v>1.9748000000000001</c:v>
                </c:pt>
                <c:pt idx="334">
                  <c:v>1.8412999999999999</c:v>
                </c:pt>
                <c:pt idx="335">
                  <c:v>1.7114</c:v>
                </c:pt>
                <c:pt idx="336">
                  <c:v>1.5851999999999999</c:v>
                </c:pt>
                <c:pt idx="337">
                  <c:v>1.4629000000000001</c:v>
                </c:pt>
                <c:pt idx="338">
                  <c:v>1.3447</c:v>
                </c:pt>
                <c:pt idx="339">
                  <c:v>1.2306999999999999</c:v>
                </c:pt>
                <c:pt idx="340">
                  <c:v>1.121</c:v>
                </c:pt>
                <c:pt idx="341">
                  <c:v>1.0157</c:v>
                </c:pt>
                <c:pt idx="342">
                  <c:v>0.91510000000000002</c:v>
                </c:pt>
                <c:pt idx="343">
                  <c:v>0.81920000000000004</c:v>
                </c:pt>
                <c:pt idx="344">
                  <c:v>0.72809999999999997</c:v>
                </c:pt>
                <c:pt idx="345">
                  <c:v>0.64200000000000002</c:v>
                </c:pt>
                <c:pt idx="346">
                  <c:v>0.56089999999999995</c:v>
                </c:pt>
                <c:pt idx="347">
                  <c:v>0.48499999999999999</c:v>
                </c:pt>
                <c:pt idx="348">
                  <c:v>0.4143</c:v>
                </c:pt>
                <c:pt idx="349">
                  <c:v>0.34889999999999999</c:v>
                </c:pt>
                <c:pt idx="350">
                  <c:v>0.28899999999999998</c:v>
                </c:pt>
                <c:pt idx="351">
                  <c:v>0.23449999999999999</c:v>
                </c:pt>
                <c:pt idx="352">
                  <c:v>0.18559999999999999</c:v>
                </c:pt>
                <c:pt idx="353">
                  <c:v>0.14230000000000001</c:v>
                </c:pt>
                <c:pt idx="354">
                  <c:v>0.1047</c:v>
                </c:pt>
                <c:pt idx="355">
                  <c:v>7.2800000000000004E-2</c:v>
                </c:pt>
                <c:pt idx="356">
                  <c:v>4.6600000000000003E-2</c:v>
                </c:pt>
                <c:pt idx="357">
                  <c:v>2.6200000000000001E-2</c:v>
                </c:pt>
                <c:pt idx="358">
                  <c:v>1.17E-2</c:v>
                </c:pt>
                <c:pt idx="359">
                  <c:v>2.8999999999999998E-3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MP2_aug!$H$1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MP2_aug!$F$2:$F$362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MP2_aug!$H$2:$H$362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1.4512010463386443E-3</c:v>
                </c:pt>
                <c:pt idx="2">
                  <c:v>5.8030206729430458E-3</c:v>
                </c:pt>
                <c:pt idx="3">
                  <c:v>1.3050110520218801E-2</c:v>
                </c:pt>
                <c:pt idx="4">
                  <c:v>2.3183563911656185E-2</c:v>
                </c:pt>
                <c:pt idx="5">
                  <c:v>3.6190926728762431E-2</c:v>
                </c:pt>
                <c:pt idx="6">
                  <c:v>5.2056212617407428E-2</c:v>
                </c:pt>
                <c:pt idx="7">
                  <c:v>7.0759922507036055E-2</c:v>
                </c:pt>
                <c:pt idx="8">
                  <c:v>9.2279068418966312E-2</c:v>
                </c:pt>
                <c:pt idx="9">
                  <c:v>0.11658720153474054</c:v>
                </c:pt>
                <c:pt idx="10">
                  <c:v>0.14365444449031578</c:v>
                </c:pt>
                <c:pt idx="11">
                  <c:v>0.17344752785673276</c:v>
                </c:pt>
                <c:pt idx="12">
                  <c:v>0.20592983076278515</c:v>
                </c:pt>
                <c:pt idx="13">
                  <c:v>0.24106142561016936</c:v>
                </c:pt>
                <c:pt idx="14">
                  <c:v>0.27879912682662183</c:v>
                </c:pt>
                <c:pt idx="15">
                  <c:v>0.31909654359758904</c:v>
                </c:pt>
                <c:pt idx="16">
                  <c:v>0.36190413651216607</c:v>
                </c:pt>
                <c:pt idx="17">
                  <c:v>0.40716927805424746</c:v>
                </c:pt>
                <c:pt idx="18">
                  <c:v>0.45483631686513926</c:v>
                </c:pt>
                <c:pt idx="19">
                  <c:v>0.50484664569932414</c:v>
                </c:pt>
                <c:pt idx="20">
                  <c:v>0.55713877299050074</c:v>
                </c:pt>
                <c:pt idx="21">
                  <c:v>0.61164839794067083</c:v>
                </c:pt>
                <c:pt idx="22">
                  <c:v>0.66830848904076512</c:v>
                </c:pt>
                <c:pt idx="23">
                  <c:v>0.72704936592703784</c:v>
                </c:pt>
                <c:pt idx="24">
                  <c:v>0.78779878447347984</c:v>
                </c:pt>
                <c:pt idx="25">
                  <c:v>0.85048202501650727</c:v>
                </c:pt>
                <c:pt idx="26">
                  <c:v>0.91502198360437248</c:v>
                </c:pt>
                <c:pt idx="27">
                  <c:v>0.98133926616004918</c:v>
                </c:pt>
                <c:pt idx="28">
                  <c:v>1.0493522854428408</c:v>
                </c:pt>
                <c:pt idx="29">
                  <c:v>1.1189773606904518</c:v>
                </c:pt>
                <c:pt idx="30">
                  <c:v>1.1901288198200746</c:v>
                </c:pt>
                <c:pt idx="31">
                  <c:v>1.2627191040639389</c:v>
                </c:pt>
                <c:pt idx="32">
                  <c:v>1.3366588749116872</c:v>
                </c:pt>
                <c:pt idx="33">
                  <c:v>1.4118571232292632</c:v>
                </c:pt>
                <c:pt idx="34">
                  <c:v>1.488221280421264</c:v>
                </c:pt>
                <c:pt idx="35">
                  <c:v>1.5656573315012183</c:v>
                </c:pt>
                <c:pt idx="36">
                  <c:v>1.6440699299319967</c:v>
                </c:pt>
                <c:pt idx="37">
                  <c:v>1.7233625140962812</c:v>
                </c:pt>
                <c:pt idx="38">
                  <c:v>1.8034374252551462</c:v>
                </c:pt>
                <c:pt idx="39">
                  <c:v>1.8841960268509219</c:v>
                </c:pt>
                <c:pt idx="40">
                  <c:v>1.9655388250089056</c:v>
                </c:pt>
                <c:pt idx="41">
                  <c:v>2.0473655900909726</c:v>
                </c:pt>
                <c:pt idx="42">
                  <c:v>2.1295754791529475</c:v>
                </c:pt>
                <c:pt idx="43">
                  <c:v>2.212067159156387</c:v>
                </c:pt>
                <c:pt idx="44">
                  <c:v>2.2947389307845647</c:v>
                </c:pt>
                <c:pt idx="45">
                  <c:v>2.3774888527117075</c:v>
                </c:pt>
                <c:pt idx="46">
                  <c:v>2.4602148661739758</c:v>
                </c:pt>
                <c:pt idx="47">
                  <c:v>2.5428149196902798</c:v>
                </c:pt>
                <c:pt idx="48">
                  <c:v>2.6251870937808786</c:v>
                </c:pt>
                <c:pt idx="49">
                  <c:v>2.707229725531703</c:v>
                </c:pt>
                <c:pt idx="50">
                  <c:v>2.7888415328525089</c:v>
                </c:pt>
                <c:pt idx="51">
                  <c:v>2.8699217382773332</c:v>
                </c:pt>
                <c:pt idx="52">
                  <c:v>2.9503701921563499</c:v>
                </c:pt>
                <c:pt idx="53">
                  <c:v>3.0300874950888468</c:v>
                </c:pt>
                <c:pt idx="54">
                  <c:v>3.1089751194480888</c:v>
                </c:pt>
                <c:pt idx="55">
                  <c:v>3.1869355298498299</c:v>
                </c:pt>
                <c:pt idx="56">
                  <c:v>3.2638723024176017</c:v>
                </c:pt>
                <c:pt idx="57">
                  <c:v>3.3396902426993469</c:v>
                </c:pt>
                <c:pt idx="58">
                  <c:v>3.4142955020915635</c:v>
                </c:pt>
                <c:pt idx="59">
                  <c:v>3.4875956926290126</c:v>
                </c:pt>
                <c:pt idx="60">
                  <c:v>3.5594999999999999</c:v>
                </c:pt>
                <c:pt idx="61">
                  <c:v>3.6299192946493659</c:v>
                </c:pt>
                <c:pt idx="62">
                  <c:v>3.6987662408337352</c:v>
                </c:pt>
                <c:pt idx="63">
                  <c:v>3.7659554034959521</c:v>
                </c:pt>
                <c:pt idx="64">
                  <c:v>3.8314033528284259</c:v>
                </c:pt>
                <c:pt idx="65">
                  <c:v>3.8950287663977785</c:v>
                </c:pt>
                <c:pt idx="66">
                  <c:v>3.9567525287062644</c:v>
                </c:pt>
                <c:pt idx="67">
                  <c:v>4.016497828068494</c:v>
                </c:pt>
                <c:pt idx="68">
                  <c:v>4.0741902506853158</c:v>
                </c:pt>
                <c:pt idx="69">
                  <c:v>4.1297578718000478</c:v>
                </c:pt>
                <c:pt idx="70">
                  <c:v>4.1831313438258864</c:v>
                </c:pt>
                <c:pt idx="71">
                  <c:v>4.2342439813369444</c:v>
                </c:pt>
                <c:pt idx="72">
                  <c:v>4.2830318428192422</c:v>
                </c:pt>
                <c:pt idx="73">
                  <c:v>4.3294338090818743</c:v>
                </c:pt>
                <c:pt idx="74">
                  <c:v>4.3733916582326753</c:v>
                </c:pt>
                <c:pt idx="75">
                  <c:v>4.4148501371268782</c:v>
                </c:pt>
                <c:pt idx="76">
                  <c:v>4.4537570292015785</c:v>
                </c:pt>
                <c:pt idx="77">
                  <c:v>4.4900632186131615</c:v>
                </c:pt>
                <c:pt idx="78">
                  <c:v>4.5237227505994406</c:v>
                </c:pt>
                <c:pt idx="79">
                  <c:v>4.5546928879927542</c:v>
                </c:pt>
                <c:pt idx="80">
                  <c:v>4.5829341638150689</c:v>
                </c:pt>
                <c:pt idx="81">
                  <c:v>4.6084104298907862</c:v>
                </c:pt>
                <c:pt idx="82">
                  <c:v>4.6310889014179164</c:v>
                </c:pt>
                <c:pt idx="83">
                  <c:v>4.6509401974431235</c:v>
                </c:pt>
                <c:pt idx="84">
                  <c:v>4.6679383771911818</c:v>
                </c:pt>
                <c:pt idx="85">
                  <c:v>4.682060972204412</c:v>
                </c:pt>
                <c:pt idx="86">
                  <c:v>4.6932890142527839</c:v>
                </c:pt>
                <c:pt idx="87">
                  <c:v>4.7016070589805068</c:v>
                </c:pt>
                <c:pt idx="88">
                  <c:v>4.7070032052601549</c:v>
                </c:pt>
                <c:pt idx="89">
                  <c:v>4.7094691102305601</c:v>
                </c:pt>
                <c:pt idx="90">
                  <c:v>4.7090000000000005</c:v>
                </c:pt>
                <c:pt idx="91">
                  <c:v>4.7055946760014828</c:v>
                </c:pt>
                <c:pt idx="92">
                  <c:v>4.6992555169921983</c:v>
                </c:pt>
                <c:pt idx="93">
                  <c:v>4.6899884766945723</c:v>
                </c:pt>
                <c:pt idx="94">
                  <c:v>4.6778030770815864</c:v>
                </c:pt>
                <c:pt idx="95">
                  <c:v>4.662712397314432</c:v>
                </c:pt>
                <c:pt idx="96">
                  <c:v>4.6447330583457624</c:v>
                </c:pt>
                <c:pt idx="97">
                  <c:v>4.6238852032071804</c:v>
                </c:pt>
                <c:pt idx="98">
                  <c:v>4.6001924730047818</c:v>
                </c:pt>
                <c:pt idx="99">
                  <c:v>4.5736819786518552</c:v>
                </c:pt>
                <c:pt idx="100">
                  <c:v>4.5443842683730091</c:v>
                </c:pt>
                <c:pt idx="101">
                  <c:v>4.5123332910191616</c:v>
                </c:pt>
                <c:pt idx="102">
                  <c:v>4.4775663552378973</c:v>
                </c:pt>
                <c:pt idx="103">
                  <c:v>4.440124084548823</c:v>
                </c:pt>
                <c:pt idx="104">
                  <c:v>4.4000503683784515</c:v>
                </c:pt>
                <c:pt idx="105">
                  <c:v>4.3573923091141173</c:v>
                </c:pt>
                <c:pt idx="106">
                  <c:v>4.3122001652412996</c:v>
                </c:pt>
                <c:pt idx="107">
                  <c:v>4.2645272906334268</c:v>
                </c:pt>
                <c:pt idx="108">
                  <c:v>4.2144300700680049</c:v>
                </c:pt>
                <c:pt idx="109">
                  <c:v>4.1619678510474554</c:v>
                </c:pt>
                <c:pt idx="110">
                  <c:v>4.1072028720075879</c:v>
                </c:pt>
                <c:pt idx="111">
                  <c:v>4.05020018700099</c:v>
                </c:pt>
                <c:pt idx="112">
                  <c:v>3.9910275869469825</c:v>
                </c:pt>
                <c:pt idx="113">
                  <c:v>3.9297555175438741</c:v>
                </c:pt>
                <c:pt idx="114">
                  <c:v>3.866456993943435</c:v>
                </c:pt>
                <c:pt idx="115">
                  <c:v>3.8012075122913425</c:v>
                </c:pt>
                <c:pt idx="116">
                  <c:v>3.7340849582412479</c:v>
                </c:pt>
                <c:pt idx="117">
                  <c:v>3.6651695125537702</c:v>
                </c:pt>
                <c:pt idx="118">
                  <c:v>3.5945435538952668</c:v>
                </c:pt>
                <c:pt idx="119">
                  <c:v>3.5222915589546799</c:v>
                </c:pt>
                <c:pt idx="120">
                  <c:v>3.4485000000000001</c:v>
                </c:pt>
                <c:pt idx="121">
                  <c:v>3.37325723999898</c:v>
                </c:pt>
                <c:pt idx="122">
                  <c:v>3.2966534254317912</c:v>
                </c:pt>
                <c:pt idx="123">
                  <c:v>3.2187803769260093</c:v>
                </c:pt>
                <c:pt idx="124">
                  <c:v>3.1397314778470955</c:v>
                </c:pt>
                <c:pt idx="125">
                  <c:v>3.0596015609798961</c:v>
                </c:pt>
                <c:pt idx="126">
                  <c:v>2.9784867934391586</c:v>
                </c:pt>
                <c:pt idx="127">
                  <c:v>2.8964845599490889</c:v>
                </c:pt>
                <c:pt idx="128">
                  <c:v>2.8136933446340504</c:v>
                </c:pt>
                <c:pt idx="129">
                  <c:v>2.730212611464268</c:v>
                </c:pt>
                <c:pt idx="130">
                  <c:v>2.6461426835020956</c:v>
                </c:pt>
                <c:pt idx="131">
                  <c:v>2.5615846210958115</c:v>
                </c:pt>
                <c:pt idx="132">
                  <c:v>2.476640099169213</c:v>
                </c:pt>
                <c:pt idx="133">
                  <c:v>2.3914112837564043</c:v>
                </c:pt>
                <c:pt idx="134">
                  <c:v>2.3060007079320775</c:v>
                </c:pt>
                <c:pt idx="135">
                  <c:v>2.2205111472882928</c:v>
                </c:pt>
                <c:pt idx="136">
                  <c:v>2.1350454951093827</c:v>
                </c:pt>
                <c:pt idx="137">
                  <c:v>2.0497066373969295</c:v>
                </c:pt>
                <c:pt idx="138">
                  <c:v>1.9645973278969626</c:v>
                </c:pt>
                <c:pt idx="139">
                  <c:v>1.8798200632815134</c:v>
                </c:pt>
                <c:pt idx="140">
                  <c:v>1.7954769586364916</c:v>
                </c:pt>
                <c:pt idx="141">
                  <c:v>1.7116696234074751</c:v>
                </c:pt>
                <c:pt idx="142">
                  <c:v>1.6284990379544544</c:v>
                </c:pt>
                <c:pt idx="143">
                  <c:v>1.5460654308657833</c:v>
                </c:pt>
                <c:pt idx="144">
                  <c:v>1.4644681571807572</c:v>
                </c:pt>
                <c:pt idx="145">
                  <c:v>1.383805577669059</c:v>
                </c:pt>
                <c:pt idx="146">
                  <c:v>1.3041749393140418</c:v>
                </c:pt>
                <c:pt idx="147">
                  <c:v>1.2256722571453798</c:v>
                </c:pt>
                <c:pt idx="148">
                  <c:v>1.1483921975649594</c:v>
                </c:pt>
                <c:pt idx="149">
                  <c:v>1.0724279633080689</c:v>
                </c:pt>
                <c:pt idx="150">
                  <c:v>0.99787118017992626</c:v>
                </c:pt>
                <c:pt idx="151">
                  <c:v>0.92481178570550315</c:v>
                </c:pt>
                <c:pt idx="152">
                  <c:v>0.85333791982815843</c:v>
                </c:pt>
                <c:pt idx="153">
                  <c:v>0.78353581779023074</c:v>
                </c:pt>
                <c:pt idx="154">
                  <c:v>0.71548970532595657</c:v>
                </c:pt>
                <c:pt idx="155">
                  <c:v>0.64928169629437171</c:v>
                </c:pt>
                <c:pt idx="156">
                  <c:v>0.58499169287682251</c:v>
                </c:pt>
                <c:pt idx="157">
                  <c:v>0.52269728846059493</c:v>
                </c:pt>
                <c:pt idx="158">
                  <c:v>0.46247367332693756</c:v>
                </c:pt>
                <c:pt idx="159">
                  <c:v>0.40439354325829052</c:v>
                </c:pt>
                <c:pt idx="160">
                  <c:v>0.34852701117602719</c:v>
                </c:pt>
                <c:pt idx="161">
                  <c:v>0.29494152191627526</c:v>
                </c:pt>
                <c:pt idx="162">
                  <c:v>0.24370177024761433</c:v>
                </c:pt>
                <c:pt idx="163">
                  <c:v>0.19486962223045226</c:v>
                </c:pt>
                <c:pt idx="164">
                  <c:v>0.14850404001385981</c:v>
                </c:pt>
                <c:pt idx="165">
                  <c:v>0.10466101016141643</c:v>
                </c:pt>
                <c:pt idx="166">
                  <c:v>6.3393475593350096E-2</c:v>
                </c:pt>
                <c:pt idx="167">
                  <c:v>2.4751271227846067E-2</c:v>
                </c:pt>
                <c:pt idx="168">
                  <c:v>-1.1218936600121049E-2</c:v>
                </c:pt>
                <c:pt idx="169">
                  <c:v>-4.4473706868648377E-2</c:v>
                </c:pt>
                <c:pt idx="170">
                  <c:v>-7.4972876678394418E-2</c:v>
                </c:pt>
                <c:pt idx="171">
                  <c:v>-0.10267961007738031</c:v>
                </c:pt>
                <c:pt idx="172">
                  <c:v>-0.12756044284166312</c:v>
                </c:pt>
                <c:pt idx="173">
                  <c:v>-0.14958532315733825</c:v>
                </c:pt>
                <c:pt idx="174">
                  <c:v>-0.16872764815435004</c:v>
                </c:pt>
                <c:pt idx="175">
                  <c:v>-0.18496429624760508</c:v>
                </c:pt>
                <c:pt idx="176">
                  <c:v>-0.19827565524602481</c:v>
                </c:pt>
                <c:pt idx="177">
                  <c:v>-0.2086456461952963</c:v>
                </c:pt>
                <c:pt idx="178">
                  <c:v>-0.21606174292529623</c:v>
                </c:pt>
                <c:pt idx="179">
                  <c:v>-0.2205149872783802</c:v>
                </c:pt>
                <c:pt idx="180">
                  <c:v>-0.222</c:v>
                </c:pt>
                <c:pt idx="181">
                  <c:v>-0.2205149872783802</c:v>
                </c:pt>
                <c:pt idx="182">
                  <c:v>-0.21606174292529595</c:v>
                </c:pt>
                <c:pt idx="183">
                  <c:v>-0.2086456461952963</c:v>
                </c:pt>
                <c:pt idx="184">
                  <c:v>-0.19827565524602506</c:v>
                </c:pt>
                <c:pt idx="185">
                  <c:v>-0.18496429624760508</c:v>
                </c:pt>
                <c:pt idx="186">
                  <c:v>-0.16872764815435004</c:v>
                </c:pt>
                <c:pt idx="187">
                  <c:v>-0.14958532315733825</c:v>
                </c:pt>
                <c:pt idx="188">
                  <c:v>-0.12756044284166285</c:v>
                </c:pt>
                <c:pt idx="189">
                  <c:v>-0.10267961007738031</c:v>
                </c:pt>
                <c:pt idx="190">
                  <c:v>-7.497287667839414E-2</c:v>
                </c:pt>
                <c:pt idx="191">
                  <c:v>-4.4473706868648127E-2</c:v>
                </c:pt>
                <c:pt idx="192">
                  <c:v>-1.1218936600120771E-2</c:v>
                </c:pt>
                <c:pt idx="193">
                  <c:v>2.4751271227846872E-2</c:v>
                </c:pt>
                <c:pt idx="194">
                  <c:v>6.3393475593350374E-2</c:v>
                </c:pt>
                <c:pt idx="195">
                  <c:v>0.10466101016141616</c:v>
                </c:pt>
                <c:pt idx="196">
                  <c:v>0.14850404001386008</c:v>
                </c:pt>
                <c:pt idx="197">
                  <c:v>0.19486962223045276</c:v>
                </c:pt>
                <c:pt idx="198">
                  <c:v>0.24370177024761489</c:v>
                </c:pt>
                <c:pt idx="199">
                  <c:v>0.29494152191627604</c:v>
                </c:pt>
                <c:pt idx="200">
                  <c:v>0.34852701117602741</c:v>
                </c:pt>
                <c:pt idx="201">
                  <c:v>0.4043935432582903</c:v>
                </c:pt>
                <c:pt idx="202">
                  <c:v>0.46247367332693778</c:v>
                </c:pt>
                <c:pt idx="203">
                  <c:v>0.52269728846059549</c:v>
                </c:pt>
                <c:pt idx="204">
                  <c:v>0.58499169287682384</c:v>
                </c:pt>
                <c:pt idx="205">
                  <c:v>0.64928169629437193</c:v>
                </c:pt>
                <c:pt idx="206">
                  <c:v>0.71548970532595613</c:v>
                </c:pt>
                <c:pt idx="207">
                  <c:v>0.78353581779023129</c:v>
                </c:pt>
                <c:pt idx="208">
                  <c:v>0.85333791982815976</c:v>
                </c:pt>
                <c:pt idx="209">
                  <c:v>0.9248117857055036</c:v>
                </c:pt>
                <c:pt idx="210">
                  <c:v>0.99787118017992782</c:v>
                </c:pt>
                <c:pt idx="211">
                  <c:v>1.0724279633080693</c:v>
                </c:pt>
                <c:pt idx="212">
                  <c:v>1.1483921975649598</c:v>
                </c:pt>
                <c:pt idx="213">
                  <c:v>1.22567225714538</c:v>
                </c:pt>
                <c:pt idx="214">
                  <c:v>1.3041749393140423</c:v>
                </c:pt>
                <c:pt idx="215">
                  <c:v>1.3838055776690605</c:v>
                </c:pt>
                <c:pt idx="216">
                  <c:v>1.4644681571807578</c:v>
                </c:pt>
                <c:pt idx="217">
                  <c:v>1.5460654308657826</c:v>
                </c:pt>
                <c:pt idx="218">
                  <c:v>1.6284990379544551</c:v>
                </c:pt>
                <c:pt idx="219">
                  <c:v>1.7116696234074769</c:v>
                </c:pt>
                <c:pt idx="220">
                  <c:v>1.7954769586364916</c:v>
                </c:pt>
                <c:pt idx="221">
                  <c:v>1.8798200632815152</c:v>
                </c:pt>
                <c:pt idx="222">
                  <c:v>1.9645973278969648</c:v>
                </c:pt>
                <c:pt idx="223">
                  <c:v>2.0497066373969299</c:v>
                </c:pt>
                <c:pt idx="224">
                  <c:v>2.1350454951093831</c:v>
                </c:pt>
                <c:pt idx="225">
                  <c:v>2.2205111472882932</c:v>
                </c:pt>
                <c:pt idx="226">
                  <c:v>2.3060007079320792</c:v>
                </c:pt>
                <c:pt idx="227">
                  <c:v>2.3914112837564043</c:v>
                </c:pt>
                <c:pt idx="228">
                  <c:v>2.4766400991692117</c:v>
                </c:pt>
                <c:pt idx="229">
                  <c:v>2.5615846210958115</c:v>
                </c:pt>
                <c:pt idx="230">
                  <c:v>2.6461426835020969</c:v>
                </c:pt>
                <c:pt idx="231">
                  <c:v>2.7302126114642675</c:v>
                </c:pt>
                <c:pt idx="232">
                  <c:v>2.8136933446340513</c:v>
                </c:pt>
                <c:pt idx="233">
                  <c:v>2.8964845599490903</c:v>
                </c:pt>
                <c:pt idx="234">
                  <c:v>2.978486793439159</c:v>
                </c:pt>
                <c:pt idx="235">
                  <c:v>3.0596015609798961</c:v>
                </c:pt>
                <c:pt idx="236">
                  <c:v>3.1397314778470955</c:v>
                </c:pt>
                <c:pt idx="237">
                  <c:v>3.218780376926011</c:v>
                </c:pt>
                <c:pt idx="238">
                  <c:v>3.2966534254317912</c:v>
                </c:pt>
                <c:pt idx="239">
                  <c:v>3.3732572399989809</c:v>
                </c:pt>
                <c:pt idx="240">
                  <c:v>3.4485000000000001</c:v>
                </c:pt>
                <c:pt idx="241">
                  <c:v>3.5222915589546808</c:v>
                </c:pt>
                <c:pt idx="242">
                  <c:v>3.5945435538952664</c:v>
                </c:pt>
                <c:pt idx="243">
                  <c:v>3.6651695125537707</c:v>
                </c:pt>
                <c:pt idx="244">
                  <c:v>3.7340849582412488</c:v>
                </c:pt>
                <c:pt idx="245">
                  <c:v>3.8012075122913425</c:v>
                </c:pt>
                <c:pt idx="246">
                  <c:v>3.866456993943435</c:v>
                </c:pt>
                <c:pt idx="247">
                  <c:v>3.9297555175438741</c:v>
                </c:pt>
                <c:pt idx="248">
                  <c:v>3.9910275869469833</c:v>
                </c:pt>
                <c:pt idx="249">
                  <c:v>4.0502001870009918</c:v>
                </c:pt>
                <c:pt idx="250">
                  <c:v>4.1072028720075879</c:v>
                </c:pt>
                <c:pt idx="251">
                  <c:v>4.1619678510474554</c:v>
                </c:pt>
                <c:pt idx="252">
                  <c:v>4.2144300700680049</c:v>
                </c:pt>
                <c:pt idx="253">
                  <c:v>4.2645272906334268</c:v>
                </c:pt>
                <c:pt idx="254">
                  <c:v>4.3122001652412996</c:v>
                </c:pt>
                <c:pt idx="255">
                  <c:v>4.3573923091141182</c:v>
                </c:pt>
                <c:pt idx="256">
                  <c:v>4.4000503683784515</c:v>
                </c:pt>
                <c:pt idx="257">
                  <c:v>4.4401240845488239</c:v>
                </c:pt>
                <c:pt idx="258">
                  <c:v>4.4775663552378973</c:v>
                </c:pt>
                <c:pt idx="259">
                  <c:v>4.5123332910191616</c:v>
                </c:pt>
                <c:pt idx="260">
                  <c:v>4.54438426837301</c:v>
                </c:pt>
                <c:pt idx="261">
                  <c:v>4.5736819786518552</c:v>
                </c:pt>
                <c:pt idx="262">
                  <c:v>4.6001924730047818</c:v>
                </c:pt>
                <c:pt idx="263">
                  <c:v>4.6238852032071804</c:v>
                </c:pt>
                <c:pt idx="264">
                  <c:v>4.6447330583457624</c:v>
                </c:pt>
                <c:pt idx="265">
                  <c:v>4.662712397314432</c:v>
                </c:pt>
                <c:pt idx="266">
                  <c:v>4.6778030770815873</c:v>
                </c:pt>
                <c:pt idx="267">
                  <c:v>4.6899884766945723</c:v>
                </c:pt>
                <c:pt idx="268">
                  <c:v>4.6992555169921983</c:v>
                </c:pt>
                <c:pt idx="269">
                  <c:v>4.7055946760014828</c:v>
                </c:pt>
                <c:pt idx="270">
                  <c:v>4.7090000000000005</c:v>
                </c:pt>
                <c:pt idx="271">
                  <c:v>4.7094691102305601</c:v>
                </c:pt>
                <c:pt idx="272">
                  <c:v>4.707003205260154</c:v>
                </c:pt>
                <c:pt idx="273">
                  <c:v>4.7016070589805059</c:v>
                </c:pt>
                <c:pt idx="274">
                  <c:v>4.693289014252783</c:v>
                </c:pt>
                <c:pt idx="275">
                  <c:v>4.682060972204412</c:v>
                </c:pt>
                <c:pt idx="276">
                  <c:v>4.6679383771911818</c:v>
                </c:pt>
                <c:pt idx="277">
                  <c:v>4.6509401974431235</c:v>
                </c:pt>
                <c:pt idx="278">
                  <c:v>4.6310889014179164</c:v>
                </c:pt>
                <c:pt idx="279">
                  <c:v>4.6084104298907862</c:v>
                </c:pt>
                <c:pt idx="280">
                  <c:v>4.5829341638150689</c:v>
                </c:pt>
                <c:pt idx="281">
                  <c:v>4.5546928879927542</c:v>
                </c:pt>
                <c:pt idx="282">
                  <c:v>4.5237227505994397</c:v>
                </c:pt>
                <c:pt idx="283">
                  <c:v>4.4900632186131615</c:v>
                </c:pt>
                <c:pt idx="284">
                  <c:v>4.4537570292015776</c:v>
                </c:pt>
                <c:pt idx="285">
                  <c:v>4.4148501371268782</c:v>
                </c:pt>
                <c:pt idx="286">
                  <c:v>4.3733916582326735</c:v>
                </c:pt>
                <c:pt idx="287">
                  <c:v>4.3294338090818743</c:v>
                </c:pt>
                <c:pt idx="288">
                  <c:v>4.2830318428192431</c:v>
                </c:pt>
                <c:pt idx="289">
                  <c:v>4.2342439813369444</c:v>
                </c:pt>
                <c:pt idx="290">
                  <c:v>4.1831313438258864</c:v>
                </c:pt>
                <c:pt idx="291">
                  <c:v>4.1297578718000487</c:v>
                </c:pt>
                <c:pt idx="292">
                  <c:v>4.0741902506853158</c:v>
                </c:pt>
                <c:pt idx="293">
                  <c:v>4.0164978280684931</c:v>
                </c:pt>
                <c:pt idx="294">
                  <c:v>3.9567525287062626</c:v>
                </c:pt>
                <c:pt idx="295">
                  <c:v>3.8950287663977776</c:v>
                </c:pt>
                <c:pt idx="296">
                  <c:v>3.8314033528284241</c:v>
                </c:pt>
                <c:pt idx="297">
                  <c:v>3.7659554034959499</c:v>
                </c:pt>
                <c:pt idx="298">
                  <c:v>3.6987662408337338</c:v>
                </c:pt>
                <c:pt idx="299">
                  <c:v>3.6299192946493677</c:v>
                </c:pt>
                <c:pt idx="300">
                  <c:v>3.5595000000000003</c:v>
                </c:pt>
                <c:pt idx="301">
                  <c:v>3.4875956926290126</c:v>
                </c:pt>
                <c:pt idx="302">
                  <c:v>3.4142955020915626</c:v>
                </c:pt>
                <c:pt idx="303">
                  <c:v>3.3396902426993473</c:v>
                </c:pt>
                <c:pt idx="304">
                  <c:v>3.2638723024176013</c:v>
                </c:pt>
                <c:pt idx="305">
                  <c:v>3.1869355298498285</c:v>
                </c:pt>
                <c:pt idx="306">
                  <c:v>3.1089751194480884</c:v>
                </c:pt>
                <c:pt idx="307">
                  <c:v>3.030087495088845</c:v>
                </c:pt>
                <c:pt idx="308">
                  <c:v>2.9503701921563472</c:v>
                </c:pt>
                <c:pt idx="309">
                  <c:v>2.8699217382773314</c:v>
                </c:pt>
                <c:pt idx="310">
                  <c:v>2.7888415328525089</c:v>
                </c:pt>
                <c:pt idx="311">
                  <c:v>2.7072297255317039</c:v>
                </c:pt>
                <c:pt idx="312">
                  <c:v>2.6251870937808786</c:v>
                </c:pt>
                <c:pt idx="313">
                  <c:v>2.542814919690279</c:v>
                </c:pt>
                <c:pt idx="314">
                  <c:v>2.4602148661739762</c:v>
                </c:pt>
                <c:pt idx="315">
                  <c:v>2.3774888527117071</c:v>
                </c:pt>
                <c:pt idx="316">
                  <c:v>2.2947389307845638</c:v>
                </c:pt>
                <c:pt idx="317">
                  <c:v>2.2120671591563861</c:v>
                </c:pt>
                <c:pt idx="318">
                  <c:v>2.1295754791529462</c:v>
                </c:pt>
                <c:pt idx="319">
                  <c:v>2.0473655900909709</c:v>
                </c:pt>
                <c:pt idx="320">
                  <c:v>1.9655388250089045</c:v>
                </c:pt>
                <c:pt idx="321">
                  <c:v>1.8841960268509244</c:v>
                </c:pt>
                <c:pt idx="322">
                  <c:v>1.8034374252551475</c:v>
                </c:pt>
                <c:pt idx="323">
                  <c:v>1.7233625140962816</c:v>
                </c:pt>
                <c:pt idx="324">
                  <c:v>1.6440699299319963</c:v>
                </c:pt>
                <c:pt idx="325">
                  <c:v>1.5656573315012168</c:v>
                </c:pt>
                <c:pt idx="326">
                  <c:v>1.4882212804212616</c:v>
                </c:pt>
                <c:pt idx="327">
                  <c:v>1.411857123229264</c:v>
                </c:pt>
                <c:pt idx="328">
                  <c:v>1.3366588749116866</c:v>
                </c:pt>
                <c:pt idx="329">
                  <c:v>1.2627191040639383</c:v>
                </c:pt>
                <c:pt idx="330">
                  <c:v>1.1901288198200732</c:v>
                </c:pt>
                <c:pt idx="331">
                  <c:v>1.1189773606904494</c:v>
                </c:pt>
                <c:pt idx="332">
                  <c:v>1.0493522854428414</c:v>
                </c:pt>
                <c:pt idx="333">
                  <c:v>0.98133926616004896</c:v>
                </c:pt>
                <c:pt idx="334">
                  <c:v>0.91502198360437115</c:v>
                </c:pt>
                <c:pt idx="335">
                  <c:v>0.85048202501650827</c:v>
                </c:pt>
                <c:pt idx="336">
                  <c:v>0.78779878447348117</c:v>
                </c:pt>
                <c:pt idx="337">
                  <c:v>0.72704936592703728</c:v>
                </c:pt>
                <c:pt idx="338">
                  <c:v>0.66830848904076456</c:v>
                </c:pt>
                <c:pt idx="339">
                  <c:v>0.61164839794066905</c:v>
                </c:pt>
                <c:pt idx="340">
                  <c:v>0.55713877299049908</c:v>
                </c:pt>
                <c:pt idx="341">
                  <c:v>0.50484664569932436</c:v>
                </c:pt>
                <c:pt idx="342">
                  <c:v>0.45483631686513898</c:v>
                </c:pt>
                <c:pt idx="343">
                  <c:v>0.40716927805424663</c:v>
                </c:pt>
                <c:pt idx="344">
                  <c:v>0.36190413651216691</c:v>
                </c:pt>
                <c:pt idx="345">
                  <c:v>0.31909654359758932</c:v>
                </c:pt>
                <c:pt idx="346">
                  <c:v>0.27879912682662156</c:v>
                </c:pt>
                <c:pt idx="347">
                  <c:v>0.24106142561016908</c:v>
                </c:pt>
                <c:pt idx="348">
                  <c:v>0.20592983076278409</c:v>
                </c:pt>
                <c:pt idx="349">
                  <c:v>0.17344752785673329</c:v>
                </c:pt>
                <c:pt idx="350">
                  <c:v>0.14365444449031606</c:v>
                </c:pt>
                <c:pt idx="351">
                  <c:v>0.11658720153474027</c:v>
                </c:pt>
                <c:pt idx="352">
                  <c:v>9.2279068418965784E-2</c:v>
                </c:pt>
                <c:pt idx="353">
                  <c:v>7.075992250703525E-2</c:v>
                </c:pt>
                <c:pt idx="354">
                  <c:v>5.205621261740663E-2</c:v>
                </c:pt>
                <c:pt idx="355">
                  <c:v>3.6190926728762431E-2</c:v>
                </c:pt>
                <c:pt idx="356">
                  <c:v>2.3183563911655915E-2</c:v>
                </c:pt>
                <c:pt idx="357">
                  <c:v>1.3050110520219068E-2</c:v>
                </c:pt>
                <c:pt idx="358">
                  <c:v>5.8030206729433129E-3</c:v>
                </c:pt>
                <c:pt idx="359">
                  <c:v>1.4512010463386443E-3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MP2_aug!$I$1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MP2_aug!$F$2:$F$362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MP2_aug!$I$2:$I$362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1.4681068839792135E-3</c:v>
                </c:pt>
                <c:pt idx="2">
                  <c:v>5.8706388738234165E-3</c:v>
                </c:pt>
                <c:pt idx="3">
                  <c:v>1.3202232162461105E-2</c:v>
                </c:pt>
                <c:pt idx="4">
                  <c:v>2.3453954332815698E-2</c:v>
                </c:pt>
                <c:pt idx="5">
                  <c:v>3.6613315240578675E-2</c:v>
                </c:pt>
                <c:pt idx="6">
                  <c:v>5.2664282231529094E-2</c:v>
                </c:pt>
                <c:pt idx="7">
                  <c:v>7.1587299674849308E-2</c:v>
                </c:pt>
                <c:pt idx="8">
                  <c:v>9.3359312788652005E-2</c:v>
                </c:pt>
                <c:pt idx="9">
                  <c:v>0.11795379572868027</c:v>
                </c:pt>
                <c:pt idx="10">
                  <c:v>0.1453407839059607</c:v>
                </c:pt>
                <c:pt idx="11">
                  <c:v>0.17548691049404205</c:v>
                </c:pt>
                <c:pt idx="12">
                  <c:v>0.20835544708133272</c:v>
                </c:pt>
                <c:pt idx="13">
                  <c:v>0.24390634841900827</c:v>
                </c:pt>
                <c:pt idx="14">
                  <c:v>0.28209630120998624</c:v>
                </c:pt>
                <c:pt idx="15">
                  <c:v>0.32287877687950245</c:v>
                </c:pt>
                <c:pt idx="16">
                  <c:v>0.36620408826301265</c:v>
                </c:pt>
                <c:pt idx="17">
                  <c:v>0.41201945014235053</c:v>
                </c:pt>
                <c:pt idx="18">
                  <c:v>0.46026904355637721</c:v>
                </c:pt>
                <c:pt idx="19">
                  <c:v>0.51089408380779999</c:v>
                </c:pt>
                <c:pt idx="20">
                  <c:v>0.56383289208326492</c:v>
                </c:pt>
                <c:pt idx="21">
                  <c:v>0.61902097059948147</c:v>
                </c:pt>
                <c:pt idx="22">
                  <c:v>0.67639108118385172</c:v>
                </c:pt>
                <c:pt idx="23">
                  <c:v>0.73587332719381693</c:v>
                </c:pt>
                <c:pt idx="24">
                  <c:v>0.79739523867515116</c:v>
                </c:pt>
                <c:pt idx="25">
                  <c:v>0.86088186065543915</c:v>
                </c:pt>
                <c:pt idx="26">
                  <c:v>0.92625584446516496</c:v>
                </c:pt>
                <c:pt idx="27">
                  <c:v>0.99343754197514034</c:v>
                </c:pt>
                <c:pt idx="28">
                  <c:v>1.0623451026355</c:v>
                </c:pt>
                <c:pt idx="29">
                  <c:v>1.1328945731979789</c:v>
                </c:pt>
                <c:pt idx="30">
                  <c:v>1.2050000000000018</c:v>
                </c:pt>
                <c:pt idx="31">
                  <c:v>1.2785735336860045</c:v>
                </c:pt>
                <c:pt idx="32">
                  <c:v>1.3535255362383238</c:v>
                </c:pt>
                <c:pt idx="33">
                  <c:v>1.4297646901873211</c:v>
                </c:pt>
                <c:pt idx="34">
                  <c:v>1.5071981098676543</c:v>
                </c:pt>
                <c:pt idx="35">
                  <c:v>1.5857314545851402</c:v>
                </c:pt>
                <c:pt idx="36">
                  <c:v>1.6652690435563775</c:v>
                </c:pt>
                <c:pt idx="37">
                  <c:v>1.7457139724810318</c:v>
                </c:pt>
                <c:pt idx="38">
                  <c:v>1.8269682316047999</c:v>
                </c:pt>
                <c:pt idx="39">
                  <c:v>1.9089328251291982</c:v>
                </c:pt>
                <c:pt idx="40">
                  <c:v>1.9915078918226992</c:v>
                </c:pt>
                <c:pt idx="41">
                  <c:v>2.0745928266862448</c:v>
                </c:pt>
                <c:pt idx="42">
                  <c:v>2.158086403524957</c:v>
                </c:pt>
                <c:pt idx="43">
                  <c:v>2.2418868982766589</c:v>
                </c:pt>
                <c:pt idx="44">
                  <c:v>2.3258922129469743</c:v>
                </c:pt>
                <c:pt idx="45">
                  <c:v>2.4100000000000006</c:v>
                </c:pt>
                <c:pt idx="46">
                  <c:v>2.4941077870530273</c:v>
                </c:pt>
                <c:pt idx="47">
                  <c:v>2.5781131017233427</c:v>
                </c:pt>
                <c:pt idx="48">
                  <c:v>2.6619135964750451</c:v>
                </c:pt>
                <c:pt idx="49">
                  <c:v>2.7454071733137568</c:v>
                </c:pt>
                <c:pt idx="50">
                  <c:v>2.8284921081773029</c:v>
                </c:pt>
                <c:pt idx="51">
                  <c:v>2.9110671748708015</c:v>
                </c:pt>
                <c:pt idx="52">
                  <c:v>2.9930317683952019</c:v>
                </c:pt>
                <c:pt idx="53">
                  <c:v>3.0742860275189696</c:v>
                </c:pt>
                <c:pt idx="54">
                  <c:v>3.1547309564436241</c:v>
                </c:pt>
                <c:pt idx="55">
                  <c:v>3.2342685454148636</c:v>
                </c:pt>
                <c:pt idx="56">
                  <c:v>3.312801890132349</c:v>
                </c:pt>
                <c:pt idx="57">
                  <c:v>3.3902353098126787</c:v>
                </c:pt>
                <c:pt idx="58">
                  <c:v>3.4664744637616778</c:v>
                </c:pt>
                <c:pt idx="59">
                  <c:v>3.5414264663139967</c:v>
                </c:pt>
                <c:pt idx="60">
                  <c:v>3.6149999999999998</c:v>
                </c:pt>
                <c:pt idx="61">
                  <c:v>3.6871054268020225</c:v>
                </c:pt>
                <c:pt idx="62">
                  <c:v>3.7576548973645014</c:v>
                </c:pt>
                <c:pt idx="63">
                  <c:v>3.8265624580248625</c:v>
                </c:pt>
                <c:pt idx="64">
                  <c:v>3.8937441555348382</c:v>
                </c:pt>
                <c:pt idx="65">
                  <c:v>3.9591181393445609</c:v>
                </c:pt>
                <c:pt idx="66">
                  <c:v>4.0226047613248506</c:v>
                </c:pt>
                <c:pt idx="67">
                  <c:v>4.0841266728061845</c:v>
                </c:pt>
                <c:pt idx="68">
                  <c:v>4.1436089188161498</c:v>
                </c:pt>
                <c:pt idx="69">
                  <c:v>4.2009790294005196</c:v>
                </c:pt>
                <c:pt idx="70">
                  <c:v>4.2561671079167374</c:v>
                </c:pt>
                <c:pt idx="71">
                  <c:v>4.3091059161922001</c:v>
                </c:pt>
                <c:pt idx="72">
                  <c:v>4.3597309564436229</c:v>
                </c:pt>
                <c:pt idx="73">
                  <c:v>4.4079805498576503</c:v>
                </c:pt>
                <c:pt idx="74">
                  <c:v>4.4537959117369885</c:v>
                </c:pt>
                <c:pt idx="75">
                  <c:v>4.497121223120498</c:v>
                </c:pt>
                <c:pt idx="76">
                  <c:v>4.5379036987900152</c:v>
                </c:pt>
                <c:pt idx="77">
                  <c:v>4.5760936515809929</c:v>
                </c:pt>
                <c:pt idx="78">
                  <c:v>4.6116445529186691</c:v>
                </c:pt>
                <c:pt idx="79">
                  <c:v>4.6445130895059581</c:v>
                </c:pt>
                <c:pt idx="80">
                  <c:v>4.6746592160940397</c:v>
                </c:pt>
                <c:pt idx="81">
                  <c:v>4.7020462042713209</c:v>
                </c:pt>
                <c:pt idx="82">
                  <c:v>4.7266406872113489</c:v>
                </c:pt>
                <c:pt idx="83">
                  <c:v>4.7484127003251517</c:v>
                </c:pt>
                <c:pt idx="84">
                  <c:v>4.7673357177684723</c:v>
                </c:pt>
                <c:pt idx="85">
                  <c:v>4.7833866847594217</c:v>
                </c:pt>
                <c:pt idx="86">
                  <c:v>4.7965460456671858</c:v>
                </c:pt>
                <c:pt idx="87">
                  <c:v>4.8067977678375398</c:v>
                </c:pt>
                <c:pt idx="88">
                  <c:v>4.8141293611261773</c:v>
                </c:pt>
                <c:pt idx="89">
                  <c:v>4.8185318931160213</c:v>
                </c:pt>
                <c:pt idx="90">
                  <c:v>4.82</c:v>
                </c:pt>
                <c:pt idx="91">
                  <c:v>4.8185318931160213</c:v>
                </c:pt>
                <c:pt idx="92">
                  <c:v>4.8141293611261764</c:v>
                </c:pt>
                <c:pt idx="93">
                  <c:v>4.8067977678375389</c:v>
                </c:pt>
                <c:pt idx="94">
                  <c:v>4.796546045667184</c:v>
                </c:pt>
                <c:pt idx="95">
                  <c:v>4.7833866847594217</c:v>
                </c:pt>
                <c:pt idx="96">
                  <c:v>4.7673357177684723</c:v>
                </c:pt>
                <c:pt idx="97">
                  <c:v>4.7484127003251517</c:v>
                </c:pt>
                <c:pt idx="98">
                  <c:v>4.7266406872113489</c:v>
                </c:pt>
                <c:pt idx="99">
                  <c:v>4.7020462042713209</c:v>
                </c:pt>
                <c:pt idx="100">
                  <c:v>4.6746592160940388</c:v>
                </c:pt>
                <c:pt idx="101">
                  <c:v>4.6445130895059581</c:v>
                </c:pt>
                <c:pt idx="102">
                  <c:v>4.6116445529186683</c:v>
                </c:pt>
                <c:pt idx="103">
                  <c:v>4.576093651580992</c:v>
                </c:pt>
                <c:pt idx="104">
                  <c:v>4.5379036987900143</c:v>
                </c:pt>
                <c:pt idx="105">
                  <c:v>4.4971212231204971</c:v>
                </c:pt>
                <c:pt idx="106">
                  <c:v>4.4537959117369867</c:v>
                </c:pt>
                <c:pt idx="107">
                  <c:v>4.4079805498576503</c:v>
                </c:pt>
                <c:pt idx="108">
                  <c:v>4.3597309564436237</c:v>
                </c:pt>
                <c:pt idx="109">
                  <c:v>4.3091059161922001</c:v>
                </c:pt>
                <c:pt idx="110">
                  <c:v>4.2561671079167374</c:v>
                </c:pt>
                <c:pt idx="111">
                  <c:v>4.2009790294005187</c:v>
                </c:pt>
                <c:pt idx="112">
                  <c:v>4.1436089188161489</c:v>
                </c:pt>
                <c:pt idx="113">
                  <c:v>4.0841266728061836</c:v>
                </c:pt>
                <c:pt idx="114">
                  <c:v>4.0226047613248488</c:v>
                </c:pt>
                <c:pt idx="115">
                  <c:v>3.95911813934456</c:v>
                </c:pt>
                <c:pt idx="116">
                  <c:v>3.8937441555348355</c:v>
                </c:pt>
                <c:pt idx="117">
                  <c:v>3.8265624580248598</c:v>
                </c:pt>
                <c:pt idx="118">
                  <c:v>3.7576548973645005</c:v>
                </c:pt>
                <c:pt idx="119">
                  <c:v>3.6871054268020234</c:v>
                </c:pt>
                <c:pt idx="120">
                  <c:v>3.6150000000000002</c:v>
                </c:pt>
                <c:pt idx="121">
                  <c:v>3.5414264663139958</c:v>
                </c:pt>
                <c:pt idx="122">
                  <c:v>3.4664744637616769</c:v>
                </c:pt>
                <c:pt idx="123">
                  <c:v>3.3902353098126774</c:v>
                </c:pt>
                <c:pt idx="124">
                  <c:v>3.3128018901323482</c:v>
                </c:pt>
                <c:pt idx="125">
                  <c:v>3.2342685454148623</c:v>
                </c:pt>
                <c:pt idx="126">
                  <c:v>3.1547309564436232</c:v>
                </c:pt>
                <c:pt idx="127">
                  <c:v>3.0742860275189665</c:v>
                </c:pt>
                <c:pt idx="128">
                  <c:v>2.9930317683951984</c:v>
                </c:pt>
                <c:pt idx="129">
                  <c:v>2.9110671748708001</c:v>
                </c:pt>
                <c:pt idx="130">
                  <c:v>2.8284921081773016</c:v>
                </c:pt>
                <c:pt idx="131">
                  <c:v>2.7454071733137577</c:v>
                </c:pt>
                <c:pt idx="132">
                  <c:v>2.6619135964750464</c:v>
                </c:pt>
                <c:pt idx="133">
                  <c:v>2.5781131017233418</c:v>
                </c:pt>
                <c:pt idx="134">
                  <c:v>2.4941077870530264</c:v>
                </c:pt>
                <c:pt idx="135">
                  <c:v>2.4099999999999997</c:v>
                </c:pt>
                <c:pt idx="136">
                  <c:v>2.325892212946973</c:v>
                </c:pt>
                <c:pt idx="137">
                  <c:v>2.2418868982766575</c:v>
                </c:pt>
                <c:pt idx="138">
                  <c:v>2.1580864035249534</c:v>
                </c:pt>
                <c:pt idx="139">
                  <c:v>2.0745928266862412</c:v>
                </c:pt>
                <c:pt idx="140">
                  <c:v>1.9915078918226981</c:v>
                </c:pt>
                <c:pt idx="141">
                  <c:v>1.9089328251291988</c:v>
                </c:pt>
                <c:pt idx="142">
                  <c:v>1.8269682316048006</c:v>
                </c:pt>
                <c:pt idx="143">
                  <c:v>1.7457139724810329</c:v>
                </c:pt>
                <c:pt idx="144">
                  <c:v>1.6652690435563764</c:v>
                </c:pt>
                <c:pt idx="145">
                  <c:v>1.5857314545851371</c:v>
                </c:pt>
                <c:pt idx="146">
                  <c:v>1.5071981098676515</c:v>
                </c:pt>
                <c:pt idx="147">
                  <c:v>1.4297646901873218</c:v>
                </c:pt>
                <c:pt idx="148">
                  <c:v>1.3535255362383227</c:v>
                </c:pt>
                <c:pt idx="149">
                  <c:v>1.2785735336860033</c:v>
                </c:pt>
                <c:pt idx="150">
                  <c:v>1.204999999999999</c:v>
                </c:pt>
                <c:pt idx="151">
                  <c:v>1.132894573197976</c:v>
                </c:pt>
                <c:pt idx="152">
                  <c:v>1.0623451026354993</c:v>
                </c:pt>
                <c:pt idx="153">
                  <c:v>0.99343754197513956</c:v>
                </c:pt>
                <c:pt idx="154">
                  <c:v>0.92625584446516407</c:v>
                </c:pt>
                <c:pt idx="155">
                  <c:v>0.86088186065543992</c:v>
                </c:pt>
                <c:pt idx="156">
                  <c:v>0.79739523867515116</c:v>
                </c:pt>
                <c:pt idx="157">
                  <c:v>0.73587332719381582</c:v>
                </c:pt>
                <c:pt idx="158">
                  <c:v>0.67639108118385094</c:v>
                </c:pt>
                <c:pt idx="159">
                  <c:v>0.61902097059947991</c:v>
                </c:pt>
                <c:pt idx="160">
                  <c:v>0.56383289208326304</c:v>
                </c:pt>
                <c:pt idx="161">
                  <c:v>0.51089408380779944</c:v>
                </c:pt>
                <c:pt idx="162">
                  <c:v>0.46026904355637638</c:v>
                </c:pt>
                <c:pt idx="163">
                  <c:v>0.4120194501423492</c:v>
                </c:pt>
                <c:pt idx="164">
                  <c:v>0.36620408826301321</c:v>
                </c:pt>
                <c:pt idx="165">
                  <c:v>0.322878776879503</c:v>
                </c:pt>
                <c:pt idx="166">
                  <c:v>0.28209630120998569</c:v>
                </c:pt>
                <c:pt idx="167">
                  <c:v>0.24390634841900719</c:v>
                </c:pt>
                <c:pt idx="168">
                  <c:v>0.20835544708133139</c:v>
                </c:pt>
                <c:pt idx="169">
                  <c:v>0.17548691049404233</c:v>
                </c:pt>
                <c:pt idx="170">
                  <c:v>0.1453407839059607</c:v>
                </c:pt>
                <c:pt idx="171">
                  <c:v>0.11795379572867999</c:v>
                </c:pt>
                <c:pt idx="172">
                  <c:v>9.33593127886512E-2</c:v>
                </c:pt>
                <c:pt idx="173">
                  <c:v>7.1587299674848504E-2</c:v>
                </c:pt>
                <c:pt idx="174">
                  <c:v>5.2664282231528296E-2</c:v>
                </c:pt>
                <c:pt idx="175">
                  <c:v>3.6613315240578675E-2</c:v>
                </c:pt>
                <c:pt idx="176">
                  <c:v>2.3453954332815698E-2</c:v>
                </c:pt>
                <c:pt idx="177">
                  <c:v>1.3202232162461372E-2</c:v>
                </c:pt>
                <c:pt idx="178">
                  <c:v>5.8706388738234165E-3</c:v>
                </c:pt>
                <c:pt idx="179">
                  <c:v>1.4681068839792135E-3</c:v>
                </c:pt>
                <c:pt idx="180">
                  <c:v>0</c:v>
                </c:pt>
                <c:pt idx="181">
                  <c:v>1.4681068839792135E-3</c:v>
                </c:pt>
                <c:pt idx="182">
                  <c:v>5.8706388738236836E-3</c:v>
                </c:pt>
                <c:pt idx="183">
                  <c:v>1.3202232162461372E-2</c:v>
                </c:pt>
                <c:pt idx="184">
                  <c:v>2.3453954332815431E-2</c:v>
                </c:pt>
                <c:pt idx="185">
                  <c:v>3.6613315240578675E-2</c:v>
                </c:pt>
                <c:pt idx="186">
                  <c:v>5.2664282231528296E-2</c:v>
                </c:pt>
                <c:pt idx="187">
                  <c:v>7.1587299674848504E-2</c:v>
                </c:pt>
                <c:pt idx="188">
                  <c:v>9.3359312788651477E-2</c:v>
                </c:pt>
                <c:pt idx="189">
                  <c:v>0.11795379572867999</c:v>
                </c:pt>
                <c:pt idx="190">
                  <c:v>0.14534078390596097</c:v>
                </c:pt>
                <c:pt idx="191">
                  <c:v>0.17548691049404258</c:v>
                </c:pt>
                <c:pt idx="192">
                  <c:v>0.20835544708133166</c:v>
                </c:pt>
                <c:pt idx="193">
                  <c:v>0.24390634841900799</c:v>
                </c:pt>
                <c:pt idx="194">
                  <c:v>0.28209630120998597</c:v>
                </c:pt>
                <c:pt idx="195">
                  <c:v>0.32287877687950273</c:v>
                </c:pt>
                <c:pt idx="196">
                  <c:v>0.36620408826301348</c:v>
                </c:pt>
                <c:pt idx="197">
                  <c:v>0.4120194501423497</c:v>
                </c:pt>
                <c:pt idx="198">
                  <c:v>0.46026904355637693</c:v>
                </c:pt>
                <c:pt idx="199">
                  <c:v>0.51089408380780021</c:v>
                </c:pt>
                <c:pt idx="200">
                  <c:v>0.56383289208326326</c:v>
                </c:pt>
                <c:pt idx="201">
                  <c:v>0.61902097059947969</c:v>
                </c:pt>
                <c:pt idx="202">
                  <c:v>0.67639108118385116</c:v>
                </c:pt>
                <c:pt idx="203">
                  <c:v>0.73587332719381637</c:v>
                </c:pt>
                <c:pt idx="204">
                  <c:v>0.7973952386751525</c:v>
                </c:pt>
                <c:pt idx="205">
                  <c:v>0.86088186065544015</c:v>
                </c:pt>
                <c:pt idx="206">
                  <c:v>0.92625584446516362</c:v>
                </c:pt>
                <c:pt idx="207">
                  <c:v>0.99343754197514011</c:v>
                </c:pt>
                <c:pt idx="208">
                  <c:v>1.0623451026355006</c:v>
                </c:pt>
                <c:pt idx="209">
                  <c:v>1.1328945731979765</c:v>
                </c:pt>
                <c:pt idx="210">
                  <c:v>1.2050000000000005</c:v>
                </c:pt>
                <c:pt idx="211">
                  <c:v>1.2785735336860038</c:v>
                </c:pt>
                <c:pt idx="212">
                  <c:v>1.3535255362383232</c:v>
                </c:pt>
                <c:pt idx="213">
                  <c:v>1.429764690187322</c:v>
                </c:pt>
                <c:pt idx="214">
                  <c:v>1.5071981098676519</c:v>
                </c:pt>
                <c:pt idx="215">
                  <c:v>1.5857314545851386</c:v>
                </c:pt>
                <c:pt idx="216">
                  <c:v>1.6652690435563771</c:v>
                </c:pt>
                <c:pt idx="217">
                  <c:v>1.7457139724810322</c:v>
                </c:pt>
                <c:pt idx="218">
                  <c:v>1.8269682316048013</c:v>
                </c:pt>
                <c:pt idx="219">
                  <c:v>1.9089328251292006</c:v>
                </c:pt>
                <c:pt idx="220">
                  <c:v>1.9915078918226981</c:v>
                </c:pt>
                <c:pt idx="221">
                  <c:v>2.074592826686243</c:v>
                </c:pt>
                <c:pt idx="222">
                  <c:v>2.1580864035249556</c:v>
                </c:pt>
                <c:pt idx="223">
                  <c:v>2.241886898276658</c:v>
                </c:pt>
                <c:pt idx="224">
                  <c:v>2.3258922129469735</c:v>
                </c:pt>
                <c:pt idx="225">
                  <c:v>2.41</c:v>
                </c:pt>
                <c:pt idx="226">
                  <c:v>2.4941077870530277</c:v>
                </c:pt>
                <c:pt idx="227">
                  <c:v>2.5781131017233418</c:v>
                </c:pt>
                <c:pt idx="228">
                  <c:v>2.6619135964750451</c:v>
                </c:pt>
                <c:pt idx="229">
                  <c:v>2.7454071733137577</c:v>
                </c:pt>
                <c:pt idx="230">
                  <c:v>2.8284921081773029</c:v>
                </c:pt>
                <c:pt idx="231">
                  <c:v>2.9110671748707997</c:v>
                </c:pt>
                <c:pt idx="232">
                  <c:v>2.9930317683951992</c:v>
                </c:pt>
                <c:pt idx="233">
                  <c:v>3.0742860275189678</c:v>
                </c:pt>
                <c:pt idx="234">
                  <c:v>3.1547309564436237</c:v>
                </c:pt>
                <c:pt idx="235">
                  <c:v>3.2342685454148623</c:v>
                </c:pt>
                <c:pt idx="236">
                  <c:v>3.3128018901323486</c:v>
                </c:pt>
                <c:pt idx="237">
                  <c:v>3.3902353098126792</c:v>
                </c:pt>
                <c:pt idx="238">
                  <c:v>3.4664744637616769</c:v>
                </c:pt>
                <c:pt idx="239">
                  <c:v>3.5414264663139967</c:v>
                </c:pt>
                <c:pt idx="240">
                  <c:v>3.6150000000000002</c:v>
                </c:pt>
                <c:pt idx="241">
                  <c:v>3.6871054268020242</c:v>
                </c:pt>
                <c:pt idx="242">
                  <c:v>3.7576548973645001</c:v>
                </c:pt>
                <c:pt idx="243">
                  <c:v>3.8265624580248603</c:v>
                </c:pt>
                <c:pt idx="244">
                  <c:v>3.8937441555348364</c:v>
                </c:pt>
                <c:pt idx="245">
                  <c:v>3.95911813934456</c:v>
                </c:pt>
                <c:pt idx="246">
                  <c:v>4.0226047613248488</c:v>
                </c:pt>
                <c:pt idx="247">
                  <c:v>4.0841266728061836</c:v>
                </c:pt>
                <c:pt idx="248">
                  <c:v>4.1436089188161498</c:v>
                </c:pt>
                <c:pt idx="249">
                  <c:v>4.2009790294005205</c:v>
                </c:pt>
                <c:pt idx="250">
                  <c:v>4.2561671079167374</c:v>
                </c:pt>
                <c:pt idx="251">
                  <c:v>4.3091059161922001</c:v>
                </c:pt>
                <c:pt idx="252">
                  <c:v>4.3597309564436237</c:v>
                </c:pt>
                <c:pt idx="253">
                  <c:v>4.4079805498576503</c:v>
                </c:pt>
                <c:pt idx="254">
                  <c:v>4.4537959117369867</c:v>
                </c:pt>
                <c:pt idx="255">
                  <c:v>4.497121223120498</c:v>
                </c:pt>
                <c:pt idx="256">
                  <c:v>4.5379036987900143</c:v>
                </c:pt>
                <c:pt idx="257">
                  <c:v>4.5760936515809929</c:v>
                </c:pt>
                <c:pt idx="258">
                  <c:v>4.6116445529186683</c:v>
                </c:pt>
                <c:pt idx="259">
                  <c:v>4.6445130895059581</c:v>
                </c:pt>
                <c:pt idx="260">
                  <c:v>4.6746592160940397</c:v>
                </c:pt>
                <c:pt idx="261">
                  <c:v>4.7020462042713209</c:v>
                </c:pt>
                <c:pt idx="262">
                  <c:v>4.7266406872113489</c:v>
                </c:pt>
                <c:pt idx="263">
                  <c:v>4.7484127003251517</c:v>
                </c:pt>
                <c:pt idx="264">
                  <c:v>4.7673357177684723</c:v>
                </c:pt>
                <c:pt idx="265">
                  <c:v>4.7833866847594217</c:v>
                </c:pt>
                <c:pt idx="266">
                  <c:v>4.7965460456671849</c:v>
                </c:pt>
                <c:pt idx="267">
                  <c:v>4.8067977678375389</c:v>
                </c:pt>
                <c:pt idx="268">
                  <c:v>4.8141293611261764</c:v>
                </c:pt>
                <c:pt idx="269">
                  <c:v>4.8185318931160213</c:v>
                </c:pt>
                <c:pt idx="270">
                  <c:v>4.82</c:v>
                </c:pt>
                <c:pt idx="271">
                  <c:v>4.8185318931160213</c:v>
                </c:pt>
                <c:pt idx="272">
                  <c:v>4.8141293611261764</c:v>
                </c:pt>
                <c:pt idx="273">
                  <c:v>4.8067977678375389</c:v>
                </c:pt>
                <c:pt idx="274">
                  <c:v>4.7965460456671849</c:v>
                </c:pt>
                <c:pt idx="275">
                  <c:v>4.7833866847594217</c:v>
                </c:pt>
                <c:pt idx="276">
                  <c:v>4.7673357177684723</c:v>
                </c:pt>
                <c:pt idx="277">
                  <c:v>4.7484127003251517</c:v>
                </c:pt>
                <c:pt idx="278">
                  <c:v>4.7266406872113489</c:v>
                </c:pt>
                <c:pt idx="279">
                  <c:v>4.7020462042713209</c:v>
                </c:pt>
                <c:pt idx="280">
                  <c:v>4.6746592160940397</c:v>
                </c:pt>
                <c:pt idx="281">
                  <c:v>4.6445130895059581</c:v>
                </c:pt>
                <c:pt idx="282">
                  <c:v>4.6116445529186683</c:v>
                </c:pt>
                <c:pt idx="283">
                  <c:v>4.5760936515809929</c:v>
                </c:pt>
                <c:pt idx="284">
                  <c:v>4.5379036987900143</c:v>
                </c:pt>
                <c:pt idx="285">
                  <c:v>4.497121223120498</c:v>
                </c:pt>
                <c:pt idx="286">
                  <c:v>4.4537959117369867</c:v>
                </c:pt>
                <c:pt idx="287">
                  <c:v>4.4079805498576503</c:v>
                </c:pt>
                <c:pt idx="288">
                  <c:v>4.3597309564436237</c:v>
                </c:pt>
                <c:pt idx="289">
                  <c:v>4.3091059161922001</c:v>
                </c:pt>
                <c:pt idx="290">
                  <c:v>4.2561671079167374</c:v>
                </c:pt>
                <c:pt idx="291">
                  <c:v>4.2009790294005205</c:v>
                </c:pt>
                <c:pt idx="292">
                  <c:v>4.1436089188161498</c:v>
                </c:pt>
                <c:pt idx="293">
                  <c:v>4.0841266728061836</c:v>
                </c:pt>
                <c:pt idx="294">
                  <c:v>4.0226047613248488</c:v>
                </c:pt>
                <c:pt idx="295">
                  <c:v>3.95911813934456</c:v>
                </c:pt>
                <c:pt idx="296">
                  <c:v>3.8937441555348364</c:v>
                </c:pt>
                <c:pt idx="297">
                  <c:v>3.8265624580248603</c:v>
                </c:pt>
                <c:pt idx="298">
                  <c:v>3.7576548973645001</c:v>
                </c:pt>
                <c:pt idx="299">
                  <c:v>3.6871054268020242</c:v>
                </c:pt>
                <c:pt idx="300">
                  <c:v>3.6150000000000002</c:v>
                </c:pt>
                <c:pt idx="301">
                  <c:v>3.5414264663139967</c:v>
                </c:pt>
                <c:pt idx="302">
                  <c:v>3.4664744637616769</c:v>
                </c:pt>
                <c:pt idx="303">
                  <c:v>3.3902353098126792</c:v>
                </c:pt>
                <c:pt idx="304">
                  <c:v>3.3128018901323486</c:v>
                </c:pt>
                <c:pt idx="305">
                  <c:v>3.2342685454148623</c:v>
                </c:pt>
                <c:pt idx="306">
                  <c:v>3.1547309564436237</c:v>
                </c:pt>
                <c:pt idx="307">
                  <c:v>3.0742860275189678</c:v>
                </c:pt>
                <c:pt idx="308">
                  <c:v>2.9930317683951992</c:v>
                </c:pt>
                <c:pt idx="309">
                  <c:v>2.9110671748707997</c:v>
                </c:pt>
                <c:pt idx="310">
                  <c:v>2.8284921081773029</c:v>
                </c:pt>
                <c:pt idx="311">
                  <c:v>2.7454071733137577</c:v>
                </c:pt>
                <c:pt idx="312">
                  <c:v>2.6619135964750451</c:v>
                </c:pt>
                <c:pt idx="313">
                  <c:v>2.5781131017233418</c:v>
                </c:pt>
                <c:pt idx="314">
                  <c:v>2.4941077870530277</c:v>
                </c:pt>
                <c:pt idx="315">
                  <c:v>2.41</c:v>
                </c:pt>
                <c:pt idx="316">
                  <c:v>2.3258922129469735</c:v>
                </c:pt>
                <c:pt idx="317">
                  <c:v>2.241886898276658</c:v>
                </c:pt>
                <c:pt idx="318">
                  <c:v>2.1580864035249556</c:v>
                </c:pt>
                <c:pt idx="319">
                  <c:v>2.074592826686243</c:v>
                </c:pt>
                <c:pt idx="320">
                  <c:v>1.9915078918226981</c:v>
                </c:pt>
                <c:pt idx="321">
                  <c:v>1.9089328251292006</c:v>
                </c:pt>
                <c:pt idx="322">
                  <c:v>1.8269682316048013</c:v>
                </c:pt>
                <c:pt idx="323">
                  <c:v>1.7457139724810322</c:v>
                </c:pt>
                <c:pt idx="324">
                  <c:v>1.6652690435563771</c:v>
                </c:pt>
                <c:pt idx="325">
                  <c:v>1.5857314545851386</c:v>
                </c:pt>
                <c:pt idx="326">
                  <c:v>1.5071981098676519</c:v>
                </c:pt>
                <c:pt idx="327">
                  <c:v>1.429764690187322</c:v>
                </c:pt>
                <c:pt idx="328">
                  <c:v>1.3535255362383232</c:v>
                </c:pt>
                <c:pt idx="329">
                  <c:v>1.2785735336860038</c:v>
                </c:pt>
                <c:pt idx="330">
                  <c:v>1.2050000000000005</c:v>
                </c:pt>
                <c:pt idx="331">
                  <c:v>1.1328945731979765</c:v>
                </c:pt>
                <c:pt idx="332">
                  <c:v>1.0623451026355006</c:v>
                </c:pt>
                <c:pt idx="333">
                  <c:v>0.99343754197514011</c:v>
                </c:pt>
                <c:pt idx="334">
                  <c:v>0.92625584446516362</c:v>
                </c:pt>
                <c:pt idx="335">
                  <c:v>0.86088186065544015</c:v>
                </c:pt>
                <c:pt idx="336">
                  <c:v>0.7973952386751525</c:v>
                </c:pt>
                <c:pt idx="337">
                  <c:v>0.73587332719381637</c:v>
                </c:pt>
                <c:pt idx="338">
                  <c:v>0.67639108118385116</c:v>
                </c:pt>
                <c:pt idx="339">
                  <c:v>0.61902097059947969</c:v>
                </c:pt>
                <c:pt idx="340">
                  <c:v>0.56383289208326326</c:v>
                </c:pt>
                <c:pt idx="341">
                  <c:v>0.51089408380780021</c:v>
                </c:pt>
                <c:pt idx="342">
                  <c:v>0.46026904355637693</c:v>
                </c:pt>
                <c:pt idx="343">
                  <c:v>0.4120194501423497</c:v>
                </c:pt>
                <c:pt idx="344">
                  <c:v>0.36620408826301348</c:v>
                </c:pt>
                <c:pt idx="345">
                  <c:v>0.32287877687950273</c:v>
                </c:pt>
                <c:pt idx="346">
                  <c:v>0.28209630120998597</c:v>
                </c:pt>
                <c:pt idx="347">
                  <c:v>0.24390634841900799</c:v>
                </c:pt>
                <c:pt idx="348">
                  <c:v>0.20835544708133166</c:v>
                </c:pt>
                <c:pt idx="349">
                  <c:v>0.17548691049404258</c:v>
                </c:pt>
                <c:pt idx="350">
                  <c:v>0.14534078390596097</c:v>
                </c:pt>
                <c:pt idx="351">
                  <c:v>0.11795379572867999</c:v>
                </c:pt>
                <c:pt idx="352">
                  <c:v>9.3359312788651477E-2</c:v>
                </c:pt>
                <c:pt idx="353">
                  <c:v>7.1587299674848504E-2</c:v>
                </c:pt>
                <c:pt idx="354">
                  <c:v>5.2664282231528296E-2</c:v>
                </c:pt>
                <c:pt idx="355">
                  <c:v>3.6613315240578675E-2</c:v>
                </c:pt>
                <c:pt idx="356">
                  <c:v>2.3453954332815431E-2</c:v>
                </c:pt>
                <c:pt idx="357">
                  <c:v>1.3202232162461372E-2</c:v>
                </c:pt>
                <c:pt idx="358">
                  <c:v>5.8706388738236836E-3</c:v>
                </c:pt>
                <c:pt idx="359">
                  <c:v>1.4681068839792135E-3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MP2_aug!$J$1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MP2_aug!$F$2:$F$362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MP2_aug!$J$2:$J$362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2.9193079303178578E-3</c:v>
                </c:pt>
                <c:pt idx="2">
                  <c:v>1.1673659546766461E-2</c:v>
                </c:pt>
                <c:pt idx="3">
                  <c:v>2.6252342682679904E-2</c:v>
                </c:pt>
                <c:pt idx="4">
                  <c:v>4.6637518244471883E-2</c:v>
                </c:pt>
                <c:pt idx="5">
                  <c:v>7.2804241969341099E-2</c:v>
                </c:pt>
                <c:pt idx="6">
                  <c:v>0.10472049484893653</c:v>
                </c:pt>
                <c:pt idx="7">
                  <c:v>0.14234722218188536</c:v>
                </c:pt>
                <c:pt idx="8">
                  <c:v>0.18563838120761833</c:v>
                </c:pt>
                <c:pt idx="9">
                  <c:v>0.23454099726342081</c:v>
                </c:pt>
                <c:pt idx="10">
                  <c:v>0.28899522839627645</c:v>
                </c:pt>
                <c:pt idx="11">
                  <c:v>0.34893443835077481</c:v>
                </c:pt>
                <c:pt idx="12">
                  <c:v>0.41428527784411784</c:v>
                </c:pt>
                <c:pt idx="13">
                  <c:v>0.48496777402917762</c:v>
                </c:pt>
                <c:pt idx="14">
                  <c:v>0.56089542803660808</c:v>
                </c:pt>
                <c:pt idx="15">
                  <c:v>0.64197532047709149</c:v>
                </c:pt>
                <c:pt idx="16">
                  <c:v>0.72810822477517867</c:v>
                </c:pt>
                <c:pt idx="17">
                  <c:v>0.81918872819659794</c:v>
                </c:pt>
                <c:pt idx="18">
                  <c:v>0.91510536042151647</c:v>
                </c:pt>
                <c:pt idx="19">
                  <c:v>1.0157407295071241</c:v>
                </c:pt>
                <c:pt idx="20">
                  <c:v>1.1209716650737658</c:v>
                </c:pt>
                <c:pt idx="21">
                  <c:v>1.2306693685401524</c:v>
                </c:pt>
                <c:pt idx="22">
                  <c:v>1.3446995702246167</c:v>
                </c:pt>
                <c:pt idx="23">
                  <c:v>1.4629226931208548</c:v>
                </c:pt>
                <c:pt idx="24">
                  <c:v>1.585194023148631</c:v>
                </c:pt>
                <c:pt idx="25">
                  <c:v>1.7113638856719464</c:v>
                </c:pt>
                <c:pt idx="26">
                  <c:v>1.8412778280695374</c:v>
                </c:pt>
                <c:pt idx="27">
                  <c:v>1.9747768081351895</c:v>
                </c:pt>
                <c:pt idx="28">
                  <c:v>2.1116973880783405</c:v>
                </c:pt>
                <c:pt idx="29">
                  <c:v>2.251871933888431</c:v>
                </c:pt>
                <c:pt idx="30">
                  <c:v>2.3951288198200764</c:v>
                </c:pt>
                <c:pt idx="31">
                  <c:v>2.5412926377499434</c:v>
                </c:pt>
                <c:pt idx="32">
                  <c:v>2.6901844111500113</c:v>
                </c:pt>
                <c:pt idx="33">
                  <c:v>2.8416218134165843</c:v>
                </c:pt>
                <c:pt idx="34">
                  <c:v>2.9954193902889186</c:v>
                </c:pt>
                <c:pt idx="35">
                  <c:v>3.1513887860863585</c:v>
                </c:pt>
                <c:pt idx="36">
                  <c:v>3.3093389734883742</c:v>
                </c:pt>
                <c:pt idx="37">
                  <c:v>3.4690764865773129</c:v>
                </c:pt>
                <c:pt idx="38">
                  <c:v>3.6304056568599461</c:v>
                </c:pt>
                <c:pt idx="39">
                  <c:v>3.7931288519801201</c:v>
                </c:pt>
                <c:pt idx="40">
                  <c:v>3.9570467168316048</c:v>
                </c:pt>
                <c:pt idx="41">
                  <c:v>4.1219584167772174</c:v>
                </c:pt>
                <c:pt idx="42">
                  <c:v>4.287661882677904</c:v>
                </c:pt>
                <c:pt idx="43">
                  <c:v>4.4539540574330463</c:v>
                </c:pt>
                <c:pt idx="44">
                  <c:v>4.620631143731539</c:v>
                </c:pt>
                <c:pt idx="45">
                  <c:v>4.7874888527117081</c:v>
                </c:pt>
                <c:pt idx="46">
                  <c:v>4.9543226532270026</c:v>
                </c:pt>
                <c:pt idx="47">
                  <c:v>5.1209280214136221</c:v>
                </c:pt>
                <c:pt idx="48">
                  <c:v>5.2871006902559241</c:v>
                </c:pt>
                <c:pt idx="49">
                  <c:v>5.4526368988454603</c:v>
                </c:pt>
                <c:pt idx="50">
                  <c:v>5.6173336410298118</c:v>
                </c:pt>
                <c:pt idx="51">
                  <c:v>5.7809889131481347</c:v>
                </c:pt>
                <c:pt idx="52">
                  <c:v>5.9434019605515518</c:v>
                </c:pt>
                <c:pt idx="53">
                  <c:v>6.1043735226078164</c:v>
                </c:pt>
                <c:pt idx="54">
                  <c:v>6.2637060758917134</c:v>
                </c:pt>
                <c:pt idx="55">
                  <c:v>6.4212040752646935</c:v>
                </c:pt>
                <c:pt idx="56">
                  <c:v>6.5766741925499508</c:v>
                </c:pt>
                <c:pt idx="57">
                  <c:v>6.7299255525120252</c:v>
                </c:pt>
                <c:pt idx="58">
                  <c:v>6.8807699658532417</c:v>
                </c:pt>
                <c:pt idx="59">
                  <c:v>7.0290221589430093</c:v>
                </c:pt>
                <c:pt idx="60">
                  <c:v>7.1745000000000001</c:v>
                </c:pt>
                <c:pt idx="61">
                  <c:v>7.3170247214513884</c:v>
                </c:pt>
                <c:pt idx="62">
                  <c:v>7.4564211381982366</c:v>
                </c:pt>
                <c:pt idx="63">
                  <c:v>7.5925178615208146</c:v>
                </c:pt>
                <c:pt idx="64">
                  <c:v>7.7251475083632641</c:v>
                </c:pt>
                <c:pt idx="65">
                  <c:v>7.8541469057423399</c:v>
                </c:pt>
                <c:pt idx="66">
                  <c:v>7.9793572900311149</c:v>
                </c:pt>
                <c:pt idx="67">
                  <c:v>8.1006245008746784</c:v>
                </c:pt>
                <c:pt idx="68">
                  <c:v>8.2177991695014647</c:v>
                </c:pt>
                <c:pt idx="69">
                  <c:v>8.3307369012005665</c:v>
                </c:pt>
                <c:pt idx="70">
                  <c:v>8.4392984517426228</c:v>
                </c:pt>
                <c:pt idx="71">
                  <c:v>8.5433498975291435</c:v>
                </c:pt>
                <c:pt idx="72">
                  <c:v>8.6427627992628651</c:v>
                </c:pt>
                <c:pt idx="73">
                  <c:v>8.7374143589395246</c:v>
                </c:pt>
                <c:pt idx="74">
                  <c:v>8.8271875699696629</c:v>
                </c:pt>
                <c:pt idx="75">
                  <c:v>8.9119713602473762</c:v>
                </c:pt>
                <c:pt idx="76">
                  <c:v>8.9916607279915937</c:v>
                </c:pt>
                <c:pt idx="77">
                  <c:v>9.0661568701941544</c:v>
                </c:pt>
                <c:pt idx="78">
                  <c:v>9.1353673035181089</c:v>
                </c:pt>
                <c:pt idx="79">
                  <c:v>9.1992059774987123</c:v>
                </c:pt>
                <c:pt idx="80">
                  <c:v>9.2575933799091086</c:v>
                </c:pt>
                <c:pt idx="81">
                  <c:v>9.310456634162108</c:v>
                </c:pt>
                <c:pt idx="82">
                  <c:v>9.3577295886292653</c:v>
                </c:pt>
                <c:pt idx="83">
                  <c:v>9.3993528977682743</c:v>
                </c:pt>
                <c:pt idx="84">
                  <c:v>9.4352740949596541</c:v>
                </c:pt>
                <c:pt idx="85">
                  <c:v>9.4654476569638337</c:v>
                </c:pt>
                <c:pt idx="86">
                  <c:v>9.4898350599199688</c:v>
                </c:pt>
                <c:pt idx="87">
                  <c:v>9.5084048268180474</c:v>
                </c:pt>
                <c:pt idx="88">
                  <c:v>9.5211325663863313</c:v>
                </c:pt>
                <c:pt idx="89">
                  <c:v>9.5280010033465814</c:v>
                </c:pt>
                <c:pt idx="90">
                  <c:v>9.5289999999999999</c:v>
                </c:pt>
                <c:pt idx="91">
                  <c:v>9.5241265691175041</c:v>
                </c:pt>
                <c:pt idx="92">
                  <c:v>9.5133848781183747</c:v>
                </c:pt>
                <c:pt idx="93">
                  <c:v>9.4967862445321103</c:v>
                </c:pt>
                <c:pt idx="94">
                  <c:v>9.4743491227487695</c:v>
                </c:pt>
                <c:pt idx="95">
                  <c:v>9.4460990820738537</c:v>
                </c:pt>
                <c:pt idx="96">
                  <c:v>9.4120687761142356</c:v>
                </c:pt>
                <c:pt idx="97">
                  <c:v>9.3722979035323313</c:v>
                </c:pt>
                <c:pt idx="98">
                  <c:v>9.3268331602161307</c:v>
                </c:pt>
                <c:pt idx="99">
                  <c:v>9.2757281829231761</c:v>
                </c:pt>
                <c:pt idx="100">
                  <c:v>9.219043484467047</c:v>
                </c:pt>
                <c:pt idx="101">
                  <c:v>9.1568463805251206</c:v>
                </c:pt>
                <c:pt idx="102">
                  <c:v>9.0892109081565664</c:v>
                </c:pt>
                <c:pt idx="103">
                  <c:v>9.0162177361298141</c:v>
                </c:pt>
                <c:pt idx="104">
                  <c:v>8.9379540671684659</c:v>
                </c:pt>
                <c:pt idx="105">
                  <c:v>8.8545135322346145</c:v>
                </c:pt>
                <c:pt idx="106">
                  <c:v>8.7659960769782863</c:v>
                </c:pt>
                <c:pt idx="107">
                  <c:v>8.6725078404910771</c:v>
                </c:pt>
                <c:pt idx="108">
                  <c:v>8.5741610265116286</c:v>
                </c:pt>
                <c:pt idx="109">
                  <c:v>8.4710737672396554</c:v>
                </c:pt>
                <c:pt idx="110">
                  <c:v>8.3633699799243253</c:v>
                </c:pt>
                <c:pt idx="111">
                  <c:v>8.2511792164015088</c:v>
                </c:pt>
                <c:pt idx="112">
                  <c:v>8.1346365057631314</c:v>
                </c:pt>
                <c:pt idx="113">
                  <c:v>8.0138821903500581</c:v>
                </c:pt>
                <c:pt idx="114">
                  <c:v>7.8890617552682833</c:v>
                </c:pt>
                <c:pt idx="115">
                  <c:v>7.7603256516359025</c:v>
                </c:pt>
                <c:pt idx="116">
                  <c:v>7.6278291137760839</c:v>
                </c:pt>
                <c:pt idx="117">
                  <c:v>7.4917319705786305</c:v>
                </c:pt>
                <c:pt idx="118">
                  <c:v>7.3521984512597669</c:v>
                </c:pt>
                <c:pt idx="119">
                  <c:v>7.2093969857567028</c:v>
                </c:pt>
                <c:pt idx="120">
                  <c:v>7.0635000000000003</c:v>
                </c:pt>
                <c:pt idx="121">
                  <c:v>6.9146837063129762</c:v>
                </c:pt>
                <c:pt idx="122">
                  <c:v>6.7631278891934681</c:v>
                </c:pt>
                <c:pt idx="123">
                  <c:v>6.6090156867386867</c:v>
                </c:pt>
                <c:pt idx="124">
                  <c:v>6.4525333679794432</c:v>
                </c:pt>
                <c:pt idx="125">
                  <c:v>6.293870106394758</c:v>
                </c:pt>
                <c:pt idx="126">
                  <c:v>6.1332177498827818</c:v>
                </c:pt>
                <c:pt idx="127">
                  <c:v>5.9707705874680554</c:v>
                </c:pt>
                <c:pt idx="128">
                  <c:v>5.8067251130292483</c:v>
                </c:pt>
                <c:pt idx="129">
                  <c:v>5.6412797863350681</c:v>
                </c:pt>
                <c:pt idx="130">
                  <c:v>5.4746347916793976</c:v>
                </c:pt>
                <c:pt idx="131">
                  <c:v>5.3069917944095693</c:v>
                </c:pt>
                <c:pt idx="132">
                  <c:v>5.1385536956442595</c:v>
                </c:pt>
                <c:pt idx="133">
                  <c:v>4.9695243854797457</c:v>
                </c:pt>
                <c:pt idx="134">
                  <c:v>4.8001084949851034</c:v>
                </c:pt>
                <c:pt idx="135">
                  <c:v>4.6305111472882921</c:v>
                </c:pt>
                <c:pt idx="136">
                  <c:v>4.4609377080563561</c:v>
                </c:pt>
                <c:pt idx="137">
                  <c:v>4.291593535673587</c:v>
                </c:pt>
                <c:pt idx="138">
                  <c:v>4.1226837314219162</c:v>
                </c:pt>
                <c:pt idx="139">
                  <c:v>3.9544128899677546</c:v>
                </c:pt>
                <c:pt idx="140">
                  <c:v>3.7869848504591896</c:v>
                </c:pt>
                <c:pt idx="141">
                  <c:v>3.6206024485366739</c:v>
                </c:pt>
                <c:pt idx="142">
                  <c:v>3.455467269559255</c:v>
                </c:pt>
                <c:pt idx="143">
                  <c:v>3.2917794033468164</c:v>
                </c:pt>
                <c:pt idx="144">
                  <c:v>3.1297372007371336</c:v>
                </c:pt>
                <c:pt idx="145">
                  <c:v>2.9695370322541961</c:v>
                </c:pt>
                <c:pt idx="146">
                  <c:v>2.8113730491816931</c:v>
                </c:pt>
                <c:pt idx="147">
                  <c:v>2.6554369473327015</c:v>
                </c:pt>
                <c:pt idx="148">
                  <c:v>2.5019177338032819</c:v>
                </c:pt>
                <c:pt idx="149">
                  <c:v>2.3510014969940722</c:v>
                </c:pt>
                <c:pt idx="150">
                  <c:v>2.2028711801799252</c:v>
                </c:pt>
                <c:pt idx="151">
                  <c:v>2.057706358903479</c:v>
                </c:pt>
                <c:pt idx="152">
                  <c:v>1.9156830224636576</c:v>
                </c:pt>
                <c:pt idx="153">
                  <c:v>1.7769733597653703</c:v>
                </c:pt>
                <c:pt idx="154">
                  <c:v>1.6417455497911206</c:v>
                </c:pt>
                <c:pt idx="155">
                  <c:v>1.5101635569498115</c:v>
                </c:pt>
                <c:pt idx="156">
                  <c:v>1.3823869315519737</c:v>
                </c:pt>
                <c:pt idx="157">
                  <c:v>1.2585706156544108</c:v>
                </c:pt>
                <c:pt idx="158">
                  <c:v>1.1388647545107884</c:v>
                </c:pt>
                <c:pt idx="159">
                  <c:v>1.0234145138577704</c:v>
                </c:pt>
                <c:pt idx="160">
                  <c:v>0.91235990325929017</c:v>
                </c:pt>
                <c:pt idx="161">
                  <c:v>0.80583560572407475</c:v>
                </c:pt>
                <c:pt idx="162">
                  <c:v>0.70397081380399074</c:v>
                </c:pt>
                <c:pt idx="163">
                  <c:v>0.60688907237280143</c:v>
                </c:pt>
                <c:pt idx="164">
                  <c:v>0.51470812827687307</c:v>
                </c:pt>
                <c:pt idx="165">
                  <c:v>0.42753978704091944</c:v>
                </c:pt>
                <c:pt idx="166">
                  <c:v>0.34548977680333581</c:v>
                </c:pt>
                <c:pt idx="167">
                  <c:v>0.26865761964685325</c:v>
                </c:pt>
                <c:pt idx="168">
                  <c:v>0.19713651048121034</c:v>
                </c:pt>
                <c:pt idx="169">
                  <c:v>0.13101320362539395</c:v>
                </c:pt>
                <c:pt idx="170">
                  <c:v>7.0367907227566279E-2</c:v>
                </c:pt>
                <c:pt idx="171">
                  <c:v>1.5274185651299677E-2</c:v>
                </c:pt>
                <c:pt idx="172">
                  <c:v>-3.4201130053011924E-2</c:v>
                </c:pt>
                <c:pt idx="173">
                  <c:v>-7.7998023482489742E-2</c:v>
                </c:pt>
                <c:pt idx="174">
                  <c:v>-0.11606336592282174</c:v>
                </c:pt>
                <c:pt idx="175">
                  <c:v>-0.1483509810070264</c:v>
                </c:pt>
                <c:pt idx="176">
                  <c:v>-0.17482170091320912</c:v>
                </c:pt>
                <c:pt idx="177">
                  <c:v>-0.19544341403283494</c:v>
                </c:pt>
                <c:pt idx="178">
                  <c:v>-0.21019110405147282</c:v>
                </c:pt>
                <c:pt idx="179">
                  <c:v>-0.21904688039440098</c:v>
                </c:pt>
                <c:pt idx="180">
                  <c:v>-0.222</c:v>
                </c:pt>
                <c:pt idx="181">
                  <c:v>-0.21904688039440098</c:v>
                </c:pt>
                <c:pt idx="182">
                  <c:v>-0.21019110405147226</c:v>
                </c:pt>
                <c:pt idx="183">
                  <c:v>-0.19544341403283494</c:v>
                </c:pt>
                <c:pt idx="184">
                  <c:v>-0.17482170091320962</c:v>
                </c:pt>
                <c:pt idx="185">
                  <c:v>-0.1483509810070264</c:v>
                </c:pt>
                <c:pt idx="186">
                  <c:v>-0.11606336592282174</c:v>
                </c:pt>
                <c:pt idx="187">
                  <c:v>-7.7998023482489742E-2</c:v>
                </c:pt>
                <c:pt idx="188">
                  <c:v>-3.4201130053011369E-2</c:v>
                </c:pt>
                <c:pt idx="189">
                  <c:v>1.5274185651299677E-2</c:v>
                </c:pt>
                <c:pt idx="190">
                  <c:v>7.0367907227566834E-2</c:v>
                </c:pt>
                <c:pt idx="191">
                  <c:v>0.13101320362539445</c:v>
                </c:pt>
                <c:pt idx="192">
                  <c:v>0.19713651048121089</c:v>
                </c:pt>
                <c:pt idx="193">
                  <c:v>0.26865761964685486</c:v>
                </c:pt>
                <c:pt idx="194">
                  <c:v>0.34548977680333637</c:v>
                </c:pt>
                <c:pt idx="195">
                  <c:v>0.42753978704091888</c:v>
                </c:pt>
                <c:pt idx="196">
                  <c:v>0.51470812827687351</c:v>
                </c:pt>
                <c:pt idx="197">
                  <c:v>0.60688907237280243</c:v>
                </c:pt>
                <c:pt idx="198">
                  <c:v>0.70397081380399185</c:v>
                </c:pt>
                <c:pt idx="199">
                  <c:v>0.80583560572407631</c:v>
                </c:pt>
                <c:pt idx="200">
                  <c:v>0.91235990325929062</c:v>
                </c:pt>
                <c:pt idx="201">
                  <c:v>1.0234145138577699</c:v>
                </c:pt>
                <c:pt idx="202">
                  <c:v>1.1388647545107888</c:v>
                </c:pt>
                <c:pt idx="203">
                  <c:v>1.2585706156544119</c:v>
                </c:pt>
                <c:pt idx="204">
                  <c:v>1.3823869315519763</c:v>
                </c:pt>
                <c:pt idx="205">
                  <c:v>1.510163556949812</c:v>
                </c:pt>
                <c:pt idx="206">
                  <c:v>1.6417455497911198</c:v>
                </c:pt>
                <c:pt idx="207">
                  <c:v>1.7769733597653714</c:v>
                </c:pt>
                <c:pt idx="208">
                  <c:v>1.9156830224636603</c:v>
                </c:pt>
                <c:pt idx="209">
                  <c:v>2.0577063589034799</c:v>
                </c:pt>
                <c:pt idx="210">
                  <c:v>2.2028711801799283</c:v>
                </c:pt>
                <c:pt idx="211">
                  <c:v>2.3510014969940731</c:v>
                </c:pt>
                <c:pt idx="212">
                  <c:v>2.5019177338032828</c:v>
                </c:pt>
                <c:pt idx="213">
                  <c:v>2.655436947332702</c:v>
                </c:pt>
                <c:pt idx="214">
                  <c:v>2.811373049181694</c:v>
                </c:pt>
                <c:pt idx="215">
                  <c:v>2.9695370322541992</c:v>
                </c:pt>
                <c:pt idx="216">
                  <c:v>3.1297372007371349</c:v>
                </c:pt>
                <c:pt idx="217">
                  <c:v>3.2917794033468146</c:v>
                </c:pt>
                <c:pt idx="218">
                  <c:v>3.4554672695592563</c:v>
                </c:pt>
                <c:pt idx="219">
                  <c:v>3.6206024485366775</c:v>
                </c:pt>
                <c:pt idx="220">
                  <c:v>3.7869848504591896</c:v>
                </c:pt>
                <c:pt idx="221">
                  <c:v>3.9544128899677582</c:v>
                </c:pt>
                <c:pt idx="222">
                  <c:v>4.1226837314219207</c:v>
                </c:pt>
                <c:pt idx="223">
                  <c:v>4.2915935356735879</c:v>
                </c:pt>
                <c:pt idx="224">
                  <c:v>4.4609377080563561</c:v>
                </c:pt>
                <c:pt idx="225">
                  <c:v>4.6305111472882938</c:v>
                </c:pt>
                <c:pt idx="226">
                  <c:v>4.8001084949851069</c:v>
                </c:pt>
                <c:pt idx="227">
                  <c:v>4.9695243854797457</c:v>
                </c:pt>
                <c:pt idx="228">
                  <c:v>5.1385536956442568</c:v>
                </c:pt>
                <c:pt idx="229">
                  <c:v>5.3069917944095693</c:v>
                </c:pt>
                <c:pt idx="230">
                  <c:v>5.4746347916793994</c:v>
                </c:pt>
                <c:pt idx="231">
                  <c:v>5.6412797863350672</c:v>
                </c:pt>
                <c:pt idx="232">
                  <c:v>5.8067251130292501</c:v>
                </c:pt>
                <c:pt idx="233">
                  <c:v>5.9707705874680581</c:v>
                </c:pt>
                <c:pt idx="234">
                  <c:v>6.1332177498827827</c:v>
                </c:pt>
                <c:pt idx="235">
                  <c:v>6.293870106394758</c:v>
                </c:pt>
                <c:pt idx="236">
                  <c:v>6.4525333679794441</c:v>
                </c:pt>
                <c:pt idx="237">
                  <c:v>6.6090156867386902</c:v>
                </c:pt>
                <c:pt idx="238">
                  <c:v>6.7631278891934681</c:v>
                </c:pt>
                <c:pt idx="239">
                  <c:v>6.914683706312978</c:v>
                </c:pt>
                <c:pt idx="240">
                  <c:v>7.0635000000000003</c:v>
                </c:pt>
                <c:pt idx="241">
                  <c:v>7.2093969857567046</c:v>
                </c:pt>
                <c:pt idx="242">
                  <c:v>7.3521984512597669</c:v>
                </c:pt>
                <c:pt idx="243">
                  <c:v>7.4917319705786305</c:v>
                </c:pt>
                <c:pt idx="244">
                  <c:v>7.6278291137760856</c:v>
                </c:pt>
                <c:pt idx="245">
                  <c:v>7.7603256516359025</c:v>
                </c:pt>
                <c:pt idx="246">
                  <c:v>7.8890617552682833</c:v>
                </c:pt>
                <c:pt idx="247">
                  <c:v>8.0138821903500581</c:v>
                </c:pt>
                <c:pt idx="248">
                  <c:v>8.1346365057631331</c:v>
                </c:pt>
                <c:pt idx="249">
                  <c:v>8.2511792164015123</c:v>
                </c:pt>
                <c:pt idx="250">
                  <c:v>8.3633699799243253</c:v>
                </c:pt>
                <c:pt idx="251">
                  <c:v>8.4710737672396554</c:v>
                </c:pt>
                <c:pt idx="252">
                  <c:v>8.5741610265116286</c:v>
                </c:pt>
                <c:pt idx="253">
                  <c:v>8.6725078404910771</c:v>
                </c:pt>
                <c:pt idx="254">
                  <c:v>8.7659960769782863</c:v>
                </c:pt>
                <c:pt idx="255">
                  <c:v>8.8545135322346162</c:v>
                </c:pt>
                <c:pt idx="256">
                  <c:v>8.9379540671684659</c:v>
                </c:pt>
                <c:pt idx="257">
                  <c:v>9.0162177361298177</c:v>
                </c:pt>
                <c:pt idx="258">
                  <c:v>9.0892109081565664</c:v>
                </c:pt>
                <c:pt idx="259">
                  <c:v>9.1568463805251206</c:v>
                </c:pt>
                <c:pt idx="260">
                  <c:v>9.2190434844670506</c:v>
                </c:pt>
                <c:pt idx="261">
                  <c:v>9.2757281829231761</c:v>
                </c:pt>
                <c:pt idx="262">
                  <c:v>9.3268331602161307</c:v>
                </c:pt>
                <c:pt idx="263">
                  <c:v>9.3722979035323313</c:v>
                </c:pt>
                <c:pt idx="264">
                  <c:v>9.4120687761142356</c:v>
                </c:pt>
                <c:pt idx="265">
                  <c:v>9.4460990820738537</c:v>
                </c:pt>
                <c:pt idx="266">
                  <c:v>9.4743491227487731</c:v>
                </c:pt>
                <c:pt idx="267">
                  <c:v>9.4967862445321103</c:v>
                </c:pt>
                <c:pt idx="268">
                  <c:v>9.5133848781183747</c:v>
                </c:pt>
                <c:pt idx="269">
                  <c:v>9.5241265691175041</c:v>
                </c:pt>
                <c:pt idx="270">
                  <c:v>9.5289999999999999</c:v>
                </c:pt>
                <c:pt idx="271">
                  <c:v>9.5280010033465814</c:v>
                </c:pt>
                <c:pt idx="272">
                  <c:v>9.5211325663863313</c:v>
                </c:pt>
                <c:pt idx="273">
                  <c:v>9.5084048268180439</c:v>
                </c:pt>
                <c:pt idx="274">
                  <c:v>9.4898350599199688</c:v>
                </c:pt>
                <c:pt idx="275">
                  <c:v>9.4654476569638337</c:v>
                </c:pt>
                <c:pt idx="276">
                  <c:v>9.4352740949596541</c:v>
                </c:pt>
                <c:pt idx="277">
                  <c:v>9.3993528977682743</c:v>
                </c:pt>
                <c:pt idx="278">
                  <c:v>9.3577295886292653</c:v>
                </c:pt>
                <c:pt idx="279">
                  <c:v>9.310456634162108</c:v>
                </c:pt>
                <c:pt idx="280">
                  <c:v>9.2575933799091086</c:v>
                </c:pt>
                <c:pt idx="281">
                  <c:v>9.1992059774987123</c:v>
                </c:pt>
                <c:pt idx="282">
                  <c:v>9.1353673035181089</c:v>
                </c:pt>
                <c:pt idx="283">
                  <c:v>9.0661568701941544</c:v>
                </c:pt>
                <c:pt idx="284">
                  <c:v>8.9916607279915919</c:v>
                </c:pt>
                <c:pt idx="285">
                  <c:v>8.9119713602473762</c:v>
                </c:pt>
                <c:pt idx="286">
                  <c:v>8.8271875699696594</c:v>
                </c:pt>
                <c:pt idx="287">
                  <c:v>8.7374143589395246</c:v>
                </c:pt>
                <c:pt idx="288">
                  <c:v>8.6427627992628668</c:v>
                </c:pt>
                <c:pt idx="289">
                  <c:v>8.5433498975291435</c:v>
                </c:pt>
                <c:pt idx="290">
                  <c:v>8.4392984517426228</c:v>
                </c:pt>
                <c:pt idx="291">
                  <c:v>8.3307369012005701</c:v>
                </c:pt>
                <c:pt idx="292">
                  <c:v>8.2177991695014647</c:v>
                </c:pt>
                <c:pt idx="293">
                  <c:v>8.1006245008746767</c:v>
                </c:pt>
                <c:pt idx="294">
                  <c:v>7.9793572900311114</c:v>
                </c:pt>
                <c:pt idx="295">
                  <c:v>7.8541469057423381</c:v>
                </c:pt>
                <c:pt idx="296">
                  <c:v>7.7251475083632606</c:v>
                </c:pt>
                <c:pt idx="297">
                  <c:v>7.5925178615208102</c:v>
                </c:pt>
                <c:pt idx="298">
                  <c:v>7.4564211381982339</c:v>
                </c:pt>
                <c:pt idx="299">
                  <c:v>7.3170247214513919</c:v>
                </c:pt>
                <c:pt idx="300">
                  <c:v>7.1745000000000001</c:v>
                </c:pt>
                <c:pt idx="301">
                  <c:v>7.0290221589430093</c:v>
                </c:pt>
                <c:pt idx="302">
                  <c:v>6.88076996585324</c:v>
                </c:pt>
                <c:pt idx="303">
                  <c:v>6.729925552512027</c:v>
                </c:pt>
                <c:pt idx="304">
                  <c:v>6.5766741925499499</c:v>
                </c:pt>
                <c:pt idx="305">
                  <c:v>6.4212040752646908</c:v>
                </c:pt>
                <c:pt idx="306">
                  <c:v>6.2637060758917116</c:v>
                </c:pt>
                <c:pt idx="307">
                  <c:v>6.1043735226078129</c:v>
                </c:pt>
                <c:pt idx="308">
                  <c:v>5.9434019605515465</c:v>
                </c:pt>
                <c:pt idx="309">
                  <c:v>5.7809889131481311</c:v>
                </c:pt>
                <c:pt idx="310">
                  <c:v>5.6173336410298118</c:v>
                </c:pt>
                <c:pt idx="311">
                  <c:v>5.4526368988454621</c:v>
                </c:pt>
                <c:pt idx="312">
                  <c:v>5.2871006902559241</c:v>
                </c:pt>
                <c:pt idx="313">
                  <c:v>5.1209280214136204</c:v>
                </c:pt>
                <c:pt idx="314">
                  <c:v>4.9543226532270044</c:v>
                </c:pt>
                <c:pt idx="315">
                  <c:v>4.7874888527117072</c:v>
                </c:pt>
                <c:pt idx="316">
                  <c:v>4.6206311437315373</c:v>
                </c:pt>
                <c:pt idx="317">
                  <c:v>4.4539540574330445</c:v>
                </c:pt>
                <c:pt idx="318">
                  <c:v>4.2876618826779023</c:v>
                </c:pt>
                <c:pt idx="319">
                  <c:v>4.1219584167772139</c:v>
                </c:pt>
                <c:pt idx="320">
                  <c:v>3.9570467168316026</c:v>
                </c:pt>
                <c:pt idx="321">
                  <c:v>3.7931288519801249</c:v>
                </c:pt>
                <c:pt idx="322">
                  <c:v>3.6304056568599488</c:v>
                </c:pt>
                <c:pt idx="323">
                  <c:v>3.4690764865773138</c:v>
                </c:pt>
                <c:pt idx="324">
                  <c:v>3.3093389734883734</c:v>
                </c:pt>
                <c:pt idx="325">
                  <c:v>3.1513887860863554</c:v>
                </c:pt>
                <c:pt idx="326">
                  <c:v>2.9954193902889132</c:v>
                </c:pt>
                <c:pt idx="327">
                  <c:v>2.841621813416586</c:v>
                </c:pt>
                <c:pt idx="328">
                  <c:v>2.6901844111500095</c:v>
                </c:pt>
                <c:pt idx="329">
                  <c:v>2.5412926377499421</c:v>
                </c:pt>
                <c:pt idx="330">
                  <c:v>2.3951288198200738</c:v>
                </c:pt>
                <c:pt idx="331">
                  <c:v>2.2518719338884257</c:v>
                </c:pt>
                <c:pt idx="332">
                  <c:v>2.1116973880783423</c:v>
                </c:pt>
                <c:pt idx="333">
                  <c:v>1.9747768081351891</c:v>
                </c:pt>
                <c:pt idx="334">
                  <c:v>1.8412778280695348</c:v>
                </c:pt>
                <c:pt idx="335">
                  <c:v>1.7113638856719484</c:v>
                </c:pt>
                <c:pt idx="336">
                  <c:v>1.5851940231486337</c:v>
                </c:pt>
                <c:pt idx="337">
                  <c:v>1.4629226931208537</c:v>
                </c:pt>
                <c:pt idx="338">
                  <c:v>1.3446995702246158</c:v>
                </c:pt>
                <c:pt idx="339">
                  <c:v>1.2306693685401489</c:v>
                </c:pt>
                <c:pt idx="340">
                  <c:v>1.1209716650737622</c:v>
                </c:pt>
                <c:pt idx="341">
                  <c:v>1.0157407295071246</c:v>
                </c:pt>
                <c:pt idx="342">
                  <c:v>0.91510536042151591</c:v>
                </c:pt>
                <c:pt idx="343">
                  <c:v>0.81918872819659638</c:v>
                </c:pt>
                <c:pt idx="344">
                  <c:v>0.72810822477518045</c:v>
                </c:pt>
                <c:pt idx="345">
                  <c:v>0.64197532047709205</c:v>
                </c:pt>
                <c:pt idx="346">
                  <c:v>0.56089542803660752</c:v>
                </c:pt>
                <c:pt idx="347">
                  <c:v>0.48496777402917707</c:v>
                </c:pt>
                <c:pt idx="348">
                  <c:v>0.41428527784411573</c:v>
                </c:pt>
                <c:pt idx="349">
                  <c:v>0.34893443835077587</c:v>
                </c:pt>
                <c:pt idx="350">
                  <c:v>0.288995228396277</c:v>
                </c:pt>
                <c:pt idx="351">
                  <c:v>0.23454099726342026</c:v>
                </c:pt>
                <c:pt idx="352">
                  <c:v>0.18563838120761728</c:v>
                </c:pt>
                <c:pt idx="353">
                  <c:v>0.14234722218188375</c:v>
                </c:pt>
                <c:pt idx="354">
                  <c:v>0.10472049484893492</c:v>
                </c:pt>
                <c:pt idx="355">
                  <c:v>7.2804241969341099E-2</c:v>
                </c:pt>
                <c:pt idx="356">
                  <c:v>4.6637518244471349E-2</c:v>
                </c:pt>
                <c:pt idx="357">
                  <c:v>2.6252342682680438E-2</c:v>
                </c:pt>
                <c:pt idx="358">
                  <c:v>1.1673659546766996E-2</c:v>
                </c:pt>
                <c:pt idx="359">
                  <c:v>2.9193079303178578E-3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93592"/>
        <c:axId val="475700648"/>
      </c:scatterChart>
      <c:valAx>
        <c:axId val="475693592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700648"/>
        <c:crossesAt val="-1"/>
        <c:crossBetween val="midCat"/>
        <c:majorUnit val="60"/>
      </c:valAx>
      <c:valAx>
        <c:axId val="475700648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693592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B3LYP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B3LYP_aug!$G$1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B3LYP_aug!$F$2:$F$362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B3LYP_aug!$G$2:$G$362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2.8999999999999998E-3</c:v>
                </c:pt>
                <c:pt idx="2">
                  <c:v>1.1599999999999999E-2</c:v>
                </c:pt>
                <c:pt idx="3">
                  <c:v>2.5999999999999999E-2</c:v>
                </c:pt>
                <c:pt idx="4">
                  <c:v>4.6199999999999998E-2</c:v>
                </c:pt>
                <c:pt idx="5">
                  <c:v>7.2099999999999997E-2</c:v>
                </c:pt>
                <c:pt idx="6">
                  <c:v>0.1037</c:v>
                </c:pt>
                <c:pt idx="7">
                  <c:v>0.14099999999999999</c:v>
                </c:pt>
                <c:pt idx="8">
                  <c:v>0.18379999999999999</c:v>
                </c:pt>
                <c:pt idx="9">
                  <c:v>0.23219999999999999</c:v>
                </c:pt>
                <c:pt idx="10">
                  <c:v>0.28620000000000001</c:v>
                </c:pt>
                <c:pt idx="11">
                  <c:v>0.34549999999999997</c:v>
                </c:pt>
                <c:pt idx="12">
                  <c:v>0.41020000000000001</c:v>
                </c:pt>
                <c:pt idx="13">
                  <c:v>0.48020000000000002</c:v>
                </c:pt>
                <c:pt idx="14">
                  <c:v>0.5554</c:v>
                </c:pt>
                <c:pt idx="15">
                  <c:v>0.63560000000000005</c:v>
                </c:pt>
                <c:pt idx="16">
                  <c:v>0.72089999999999999</c:v>
                </c:pt>
                <c:pt idx="17">
                  <c:v>0.81110000000000004</c:v>
                </c:pt>
                <c:pt idx="18">
                  <c:v>0.90600000000000003</c:v>
                </c:pt>
                <c:pt idx="19">
                  <c:v>1.0056</c:v>
                </c:pt>
                <c:pt idx="20">
                  <c:v>1.1097999999999999</c:v>
                </c:pt>
                <c:pt idx="21">
                  <c:v>1.2183999999999999</c:v>
                </c:pt>
                <c:pt idx="22">
                  <c:v>1.3312999999999999</c:v>
                </c:pt>
                <c:pt idx="23">
                  <c:v>1.4482999999999999</c:v>
                </c:pt>
                <c:pt idx="24">
                  <c:v>1.5692999999999999</c:v>
                </c:pt>
                <c:pt idx="25">
                  <c:v>1.6940999999999999</c:v>
                </c:pt>
                <c:pt idx="26">
                  <c:v>1.8227</c:v>
                </c:pt>
                <c:pt idx="27">
                  <c:v>1.9548000000000001</c:v>
                </c:pt>
                <c:pt idx="28">
                  <c:v>2.0903</c:v>
                </c:pt>
                <c:pt idx="29">
                  <c:v>2.2290000000000001</c:v>
                </c:pt>
                <c:pt idx="30">
                  <c:v>2.3706999999999998</c:v>
                </c:pt>
                <c:pt idx="31">
                  <c:v>2.5152999999999999</c:v>
                </c:pt>
                <c:pt idx="32">
                  <c:v>2.6625999999999999</c:v>
                </c:pt>
                <c:pt idx="33">
                  <c:v>2.8123999999999998</c:v>
                </c:pt>
                <c:pt idx="34">
                  <c:v>2.9645000000000001</c:v>
                </c:pt>
                <c:pt idx="35">
                  <c:v>3.1187</c:v>
                </c:pt>
                <c:pt idx="36">
                  <c:v>3.2749000000000001</c:v>
                </c:pt>
                <c:pt idx="37">
                  <c:v>3.4329000000000001</c:v>
                </c:pt>
                <c:pt idx="38">
                  <c:v>3.5924</c:v>
                </c:pt>
                <c:pt idx="39">
                  <c:v>3.7532000000000001</c:v>
                </c:pt>
                <c:pt idx="40">
                  <c:v>3.9152999999999998</c:v>
                </c:pt>
                <c:pt idx="41">
                  <c:v>4.0781999999999998</c:v>
                </c:pt>
                <c:pt idx="42">
                  <c:v>4.242</c:v>
                </c:pt>
                <c:pt idx="43">
                  <c:v>4.4062999999999999</c:v>
                </c:pt>
                <c:pt idx="44">
                  <c:v>4.5709999999999997</c:v>
                </c:pt>
                <c:pt idx="45">
                  <c:v>4.7358000000000002</c:v>
                </c:pt>
                <c:pt idx="46">
                  <c:v>4.9005999999999998</c:v>
                </c:pt>
                <c:pt idx="47">
                  <c:v>5.0651000000000002</c:v>
                </c:pt>
                <c:pt idx="48">
                  <c:v>5.2291999999999996</c:v>
                </c:pt>
                <c:pt idx="49">
                  <c:v>5.3925999999999998</c:v>
                </c:pt>
                <c:pt idx="50">
                  <c:v>5.5551000000000004</c:v>
                </c:pt>
                <c:pt idx="51">
                  <c:v>5.7165999999999997</c:v>
                </c:pt>
                <c:pt idx="52">
                  <c:v>5.8768000000000002</c:v>
                </c:pt>
                <c:pt idx="53">
                  <c:v>6.0355999999999996</c:v>
                </c:pt>
                <c:pt idx="54">
                  <c:v>6.1927000000000003</c:v>
                </c:pt>
                <c:pt idx="55">
                  <c:v>6.3479999999999999</c:v>
                </c:pt>
                <c:pt idx="56">
                  <c:v>6.5011999999999999</c:v>
                </c:pt>
                <c:pt idx="57">
                  <c:v>6.6521999999999997</c:v>
                </c:pt>
                <c:pt idx="58">
                  <c:v>6.8007999999999997</c:v>
                </c:pt>
                <c:pt idx="59">
                  <c:v>6.9467999999999996</c:v>
                </c:pt>
                <c:pt idx="60">
                  <c:v>7.09</c:v>
                </c:pt>
                <c:pt idx="61">
                  <c:v>7.2302</c:v>
                </c:pt>
                <c:pt idx="62">
                  <c:v>7.3673000000000002</c:v>
                </c:pt>
                <c:pt idx="63">
                  <c:v>7.5011000000000001</c:v>
                </c:pt>
                <c:pt idx="64">
                  <c:v>7.6315</c:v>
                </c:pt>
                <c:pt idx="65">
                  <c:v>7.7582000000000004</c:v>
                </c:pt>
                <c:pt idx="66">
                  <c:v>7.8811</c:v>
                </c:pt>
                <c:pt idx="67">
                  <c:v>8</c:v>
                </c:pt>
                <c:pt idx="68">
                  <c:v>8.1149000000000004</c:v>
                </c:pt>
                <c:pt idx="69">
                  <c:v>8.2256</c:v>
                </c:pt>
                <c:pt idx="70">
                  <c:v>8.3317999999999994</c:v>
                </c:pt>
                <c:pt idx="71">
                  <c:v>8.4336000000000002</c:v>
                </c:pt>
                <c:pt idx="72">
                  <c:v>8.5306999999999995</c:v>
                </c:pt>
                <c:pt idx="73">
                  <c:v>8.6231000000000009</c:v>
                </c:pt>
                <c:pt idx="74">
                  <c:v>8.7105999999999995</c:v>
                </c:pt>
                <c:pt idx="75">
                  <c:v>8.7931000000000008</c:v>
                </c:pt>
                <c:pt idx="76">
                  <c:v>8.8705999999999996</c:v>
                </c:pt>
                <c:pt idx="77">
                  <c:v>8.9428000000000001</c:v>
                </c:pt>
                <c:pt idx="78">
                  <c:v>9.0098000000000003</c:v>
                </c:pt>
                <c:pt idx="79">
                  <c:v>9.0715000000000003</c:v>
                </c:pt>
                <c:pt idx="80">
                  <c:v>9.1275999999999993</c:v>
                </c:pt>
                <c:pt idx="81">
                  <c:v>9.1783000000000001</c:v>
                </c:pt>
                <c:pt idx="82">
                  <c:v>9.2233999999999998</c:v>
                </c:pt>
                <c:pt idx="83">
                  <c:v>9.2629000000000001</c:v>
                </c:pt>
                <c:pt idx="84">
                  <c:v>9.2966999999999995</c:v>
                </c:pt>
                <c:pt idx="85">
                  <c:v>9.3247</c:v>
                </c:pt>
                <c:pt idx="86">
                  <c:v>9.3469999999999995</c:v>
                </c:pt>
                <c:pt idx="87">
                  <c:v>9.3635000000000002</c:v>
                </c:pt>
                <c:pt idx="88">
                  <c:v>9.3742000000000001</c:v>
                </c:pt>
                <c:pt idx="89">
                  <c:v>9.3789999999999996</c:v>
                </c:pt>
                <c:pt idx="90">
                  <c:v>9.3780000000000001</c:v>
                </c:pt>
                <c:pt idx="91">
                  <c:v>9.3711000000000002</c:v>
                </c:pt>
                <c:pt idx="92">
                  <c:v>9.3583999999999996</c:v>
                </c:pt>
                <c:pt idx="93">
                  <c:v>9.3399000000000001</c:v>
                </c:pt>
                <c:pt idx="94">
                  <c:v>9.3155000000000001</c:v>
                </c:pt>
                <c:pt idx="95">
                  <c:v>9.2852999999999994</c:v>
                </c:pt>
                <c:pt idx="96">
                  <c:v>9.2493999999999996</c:v>
                </c:pt>
                <c:pt idx="97">
                  <c:v>9.2078000000000007</c:v>
                </c:pt>
                <c:pt idx="98">
                  <c:v>9.1605000000000008</c:v>
                </c:pt>
                <c:pt idx="99">
                  <c:v>9.1075999999999997</c:v>
                </c:pt>
                <c:pt idx="100">
                  <c:v>9.0492000000000008</c:v>
                </c:pt>
                <c:pt idx="101">
                  <c:v>8.9852000000000007</c:v>
                </c:pt>
                <c:pt idx="102">
                  <c:v>8.9159000000000006</c:v>
                </c:pt>
                <c:pt idx="103">
                  <c:v>8.8412000000000006</c:v>
                </c:pt>
                <c:pt idx="104">
                  <c:v>8.7612000000000005</c:v>
                </c:pt>
                <c:pt idx="105">
                  <c:v>8.6761999999999997</c:v>
                </c:pt>
                <c:pt idx="106">
                  <c:v>8.5860000000000003</c:v>
                </c:pt>
                <c:pt idx="107">
                  <c:v>8.4909999999999997</c:v>
                </c:pt>
                <c:pt idx="108">
                  <c:v>8.3910999999999998</c:v>
                </c:pt>
                <c:pt idx="109">
                  <c:v>8.2865000000000002</c:v>
                </c:pt>
                <c:pt idx="110">
                  <c:v>8.1773000000000007</c:v>
                </c:pt>
                <c:pt idx="111">
                  <c:v>8.0635999999999992</c:v>
                </c:pt>
                <c:pt idx="112">
                  <c:v>7.9455999999999998</c:v>
                </c:pt>
                <c:pt idx="113">
                  <c:v>7.8234000000000004</c:v>
                </c:pt>
                <c:pt idx="114">
                  <c:v>7.6971999999999996</c:v>
                </c:pt>
                <c:pt idx="115">
                  <c:v>7.5671999999999997</c:v>
                </c:pt>
                <c:pt idx="116">
                  <c:v>7.4333</c:v>
                </c:pt>
                <c:pt idx="117">
                  <c:v>7.2958999999999996</c:v>
                </c:pt>
                <c:pt idx="118">
                  <c:v>7.1551</c:v>
                </c:pt>
                <c:pt idx="119">
                  <c:v>7.0110999999999999</c:v>
                </c:pt>
                <c:pt idx="120">
                  <c:v>6.8639999999999999</c:v>
                </c:pt>
                <c:pt idx="121">
                  <c:v>6.7140000000000004</c:v>
                </c:pt>
                <c:pt idx="122">
                  <c:v>6.5613000000000001</c:v>
                </c:pt>
                <c:pt idx="123">
                  <c:v>6.4061000000000003</c:v>
                </c:pt>
                <c:pt idx="124">
                  <c:v>6.2484999999999999</c:v>
                </c:pt>
                <c:pt idx="125">
                  <c:v>6.0888</c:v>
                </c:pt>
                <c:pt idx="126">
                  <c:v>5.9271000000000003</c:v>
                </c:pt>
                <c:pt idx="127">
                  <c:v>5.7636000000000003</c:v>
                </c:pt>
                <c:pt idx="128">
                  <c:v>5.5986000000000002</c:v>
                </c:pt>
                <c:pt idx="129">
                  <c:v>5.4321999999999999</c:v>
                </c:pt>
                <c:pt idx="130">
                  <c:v>5.2645999999999997</c:v>
                </c:pt>
                <c:pt idx="131">
                  <c:v>5.0960000000000001</c:v>
                </c:pt>
                <c:pt idx="132">
                  <c:v>4.9267000000000003</c:v>
                </c:pt>
                <c:pt idx="133">
                  <c:v>4.7568000000000001</c:v>
                </c:pt>
                <c:pt idx="134">
                  <c:v>4.5865999999999998</c:v>
                </c:pt>
                <c:pt idx="135">
                  <c:v>4.4161999999999999</c:v>
                </c:pt>
                <c:pt idx="136">
                  <c:v>4.2458</c:v>
                </c:pt>
                <c:pt idx="137">
                  <c:v>4.0757000000000003</c:v>
                </c:pt>
                <c:pt idx="138">
                  <c:v>3.9060999999999999</c:v>
                </c:pt>
                <c:pt idx="139">
                  <c:v>3.7370999999999999</c:v>
                </c:pt>
                <c:pt idx="140">
                  <c:v>3.569</c:v>
                </c:pt>
                <c:pt idx="141">
                  <c:v>3.4020000000000001</c:v>
                </c:pt>
                <c:pt idx="142">
                  <c:v>3.2362000000000002</c:v>
                </c:pt>
                <c:pt idx="143">
                  <c:v>3.0718999999999999</c:v>
                </c:pt>
                <c:pt idx="144">
                  <c:v>2.9093</c:v>
                </c:pt>
                <c:pt idx="145">
                  <c:v>2.7484999999999999</c:v>
                </c:pt>
                <c:pt idx="146">
                  <c:v>2.5897999999999999</c:v>
                </c:pt>
                <c:pt idx="147">
                  <c:v>2.4333</c:v>
                </c:pt>
                <c:pt idx="148">
                  <c:v>2.2793000000000001</c:v>
                </c:pt>
                <c:pt idx="149">
                  <c:v>2.1278999999999999</c:v>
                </c:pt>
                <c:pt idx="150">
                  <c:v>1.9793000000000001</c:v>
                </c:pt>
                <c:pt idx="151">
                  <c:v>1.8337000000000001</c:v>
                </c:pt>
                <c:pt idx="152">
                  <c:v>1.6912</c:v>
                </c:pt>
                <c:pt idx="153">
                  <c:v>1.5521</c:v>
                </c:pt>
                <c:pt idx="154">
                  <c:v>1.4165000000000001</c:v>
                </c:pt>
                <c:pt idx="155">
                  <c:v>1.2845</c:v>
                </c:pt>
                <c:pt idx="156">
                  <c:v>1.1564000000000001</c:v>
                </c:pt>
                <c:pt idx="157">
                  <c:v>1.0322</c:v>
                </c:pt>
                <c:pt idx="158">
                  <c:v>0.91220000000000001</c:v>
                </c:pt>
                <c:pt idx="159">
                  <c:v>0.7964</c:v>
                </c:pt>
                <c:pt idx="160">
                  <c:v>0.68510000000000004</c:v>
                </c:pt>
                <c:pt idx="161">
                  <c:v>0.57830000000000004</c:v>
                </c:pt>
                <c:pt idx="162">
                  <c:v>0.47620000000000001</c:v>
                </c:pt>
                <c:pt idx="163">
                  <c:v>0.37880000000000003</c:v>
                </c:pt>
                <c:pt idx="164">
                  <c:v>0.28639999999999999</c:v>
                </c:pt>
                <c:pt idx="165">
                  <c:v>0.19900000000000001</c:v>
                </c:pt>
                <c:pt idx="166">
                  <c:v>0.1168</c:v>
                </c:pt>
                <c:pt idx="167">
                  <c:v>3.9800000000000002E-2</c:v>
                </c:pt>
                <c:pt idx="168">
                  <c:v>-3.1899999999999998E-2</c:v>
                </c:pt>
                <c:pt idx="169">
                  <c:v>-9.8199999999999996E-2</c:v>
                </c:pt>
                <c:pt idx="170">
                  <c:v>-0.159</c:v>
                </c:pt>
                <c:pt idx="171">
                  <c:v>-0.2142</c:v>
                </c:pt>
                <c:pt idx="172">
                  <c:v>-0.26379999999999998</c:v>
                </c:pt>
                <c:pt idx="173">
                  <c:v>-0.30769999999999997</c:v>
                </c:pt>
                <c:pt idx="174">
                  <c:v>-0.3458</c:v>
                </c:pt>
                <c:pt idx="175">
                  <c:v>-0.37819999999999998</c:v>
                </c:pt>
                <c:pt idx="176">
                  <c:v>-0.4047</c:v>
                </c:pt>
                <c:pt idx="177">
                  <c:v>-0.4254</c:v>
                </c:pt>
                <c:pt idx="178">
                  <c:v>-0.44019999999999998</c:v>
                </c:pt>
                <c:pt idx="179">
                  <c:v>-0.44900000000000001</c:v>
                </c:pt>
                <c:pt idx="180">
                  <c:v>-0.45200000000000001</c:v>
                </c:pt>
                <c:pt idx="181">
                  <c:v>-0.44900000000000001</c:v>
                </c:pt>
                <c:pt idx="182">
                  <c:v>-0.44019999999999998</c:v>
                </c:pt>
                <c:pt idx="183">
                  <c:v>-0.4254</c:v>
                </c:pt>
                <c:pt idx="184">
                  <c:v>-0.4047</c:v>
                </c:pt>
                <c:pt idx="185">
                  <c:v>-0.37819999999999998</c:v>
                </c:pt>
                <c:pt idx="186">
                  <c:v>-0.3458</c:v>
                </c:pt>
                <c:pt idx="187">
                  <c:v>-0.30769999999999997</c:v>
                </c:pt>
                <c:pt idx="188">
                  <c:v>-0.26379999999999998</c:v>
                </c:pt>
                <c:pt idx="189">
                  <c:v>-0.2142</c:v>
                </c:pt>
                <c:pt idx="190">
                  <c:v>-0.159</c:v>
                </c:pt>
                <c:pt idx="191">
                  <c:v>-9.8199999999999996E-2</c:v>
                </c:pt>
                <c:pt idx="192">
                  <c:v>-3.1899999999999998E-2</c:v>
                </c:pt>
                <c:pt idx="193">
                  <c:v>3.9800000000000002E-2</c:v>
                </c:pt>
                <c:pt idx="194">
                  <c:v>0.1168</c:v>
                </c:pt>
                <c:pt idx="195">
                  <c:v>0.19900000000000001</c:v>
                </c:pt>
                <c:pt idx="196">
                  <c:v>0.28639999999999999</c:v>
                </c:pt>
                <c:pt idx="197">
                  <c:v>0.37880000000000003</c:v>
                </c:pt>
                <c:pt idx="198">
                  <c:v>0.47620000000000001</c:v>
                </c:pt>
                <c:pt idx="199">
                  <c:v>0.57830000000000004</c:v>
                </c:pt>
                <c:pt idx="200">
                  <c:v>0.68510000000000004</c:v>
                </c:pt>
                <c:pt idx="201">
                  <c:v>0.7964</c:v>
                </c:pt>
                <c:pt idx="202">
                  <c:v>0.91220000000000001</c:v>
                </c:pt>
                <c:pt idx="203">
                  <c:v>1.0322</c:v>
                </c:pt>
                <c:pt idx="204">
                  <c:v>1.1564000000000001</c:v>
                </c:pt>
                <c:pt idx="205">
                  <c:v>1.2845</c:v>
                </c:pt>
                <c:pt idx="206">
                  <c:v>1.4165000000000001</c:v>
                </c:pt>
                <c:pt idx="207">
                  <c:v>1.5521</c:v>
                </c:pt>
                <c:pt idx="208">
                  <c:v>1.6912</c:v>
                </c:pt>
                <c:pt idx="209">
                  <c:v>1.8337000000000001</c:v>
                </c:pt>
                <c:pt idx="210">
                  <c:v>1.9793000000000001</c:v>
                </c:pt>
                <c:pt idx="211">
                  <c:v>2.1278999999999999</c:v>
                </c:pt>
                <c:pt idx="212">
                  <c:v>2.2793000000000001</c:v>
                </c:pt>
                <c:pt idx="213">
                  <c:v>2.4333</c:v>
                </c:pt>
                <c:pt idx="214">
                  <c:v>2.5897999999999999</c:v>
                </c:pt>
                <c:pt idx="215">
                  <c:v>2.7484999999999999</c:v>
                </c:pt>
                <c:pt idx="216">
                  <c:v>2.9093</c:v>
                </c:pt>
                <c:pt idx="217">
                  <c:v>3.0718999999999999</c:v>
                </c:pt>
                <c:pt idx="218">
                  <c:v>3.2362000000000002</c:v>
                </c:pt>
                <c:pt idx="219">
                  <c:v>3.4020000000000001</c:v>
                </c:pt>
                <c:pt idx="220">
                  <c:v>3.569</c:v>
                </c:pt>
                <c:pt idx="221">
                  <c:v>3.7370999999999999</c:v>
                </c:pt>
                <c:pt idx="222">
                  <c:v>3.9060999999999999</c:v>
                </c:pt>
                <c:pt idx="223">
                  <c:v>4.0757000000000003</c:v>
                </c:pt>
                <c:pt idx="224">
                  <c:v>4.2458</c:v>
                </c:pt>
                <c:pt idx="225">
                  <c:v>4.4161999999999999</c:v>
                </c:pt>
                <c:pt idx="226">
                  <c:v>4.5865999999999998</c:v>
                </c:pt>
                <c:pt idx="227">
                  <c:v>4.7568000000000001</c:v>
                </c:pt>
                <c:pt idx="228">
                  <c:v>4.9267000000000003</c:v>
                </c:pt>
                <c:pt idx="229">
                  <c:v>5.0960000000000001</c:v>
                </c:pt>
                <c:pt idx="230">
                  <c:v>5.2645999999999997</c:v>
                </c:pt>
                <c:pt idx="231">
                  <c:v>5.4321999999999999</c:v>
                </c:pt>
                <c:pt idx="232">
                  <c:v>5.5986000000000002</c:v>
                </c:pt>
                <c:pt idx="233">
                  <c:v>5.7636000000000003</c:v>
                </c:pt>
                <c:pt idx="234">
                  <c:v>5.9271000000000003</c:v>
                </c:pt>
                <c:pt idx="235">
                  <c:v>6.0888</c:v>
                </c:pt>
                <c:pt idx="236">
                  <c:v>6.2484999999999999</c:v>
                </c:pt>
                <c:pt idx="237">
                  <c:v>6.4061000000000003</c:v>
                </c:pt>
                <c:pt idx="238">
                  <c:v>6.5613000000000001</c:v>
                </c:pt>
                <c:pt idx="239">
                  <c:v>6.7140000000000004</c:v>
                </c:pt>
                <c:pt idx="240">
                  <c:v>6.8639999999999999</c:v>
                </c:pt>
                <c:pt idx="241">
                  <c:v>7.0110999999999999</c:v>
                </c:pt>
                <c:pt idx="242">
                  <c:v>7.1551</c:v>
                </c:pt>
                <c:pt idx="243">
                  <c:v>7.2958999999999996</c:v>
                </c:pt>
                <c:pt idx="244">
                  <c:v>7.4333</c:v>
                </c:pt>
                <c:pt idx="245">
                  <c:v>7.5671999999999997</c:v>
                </c:pt>
                <c:pt idx="246">
                  <c:v>7.6971999999999996</c:v>
                </c:pt>
                <c:pt idx="247">
                  <c:v>7.8234000000000004</c:v>
                </c:pt>
                <c:pt idx="248">
                  <c:v>7.9455999999999998</c:v>
                </c:pt>
                <c:pt idx="249">
                  <c:v>8.0635999999999992</c:v>
                </c:pt>
                <c:pt idx="250">
                  <c:v>8.1773000000000007</c:v>
                </c:pt>
                <c:pt idx="251">
                  <c:v>8.2865000000000002</c:v>
                </c:pt>
                <c:pt idx="252">
                  <c:v>8.3910999999999998</c:v>
                </c:pt>
                <c:pt idx="253">
                  <c:v>8.4909999999999997</c:v>
                </c:pt>
                <c:pt idx="254">
                  <c:v>8.5860000000000003</c:v>
                </c:pt>
                <c:pt idx="255">
                  <c:v>8.6761999999999997</c:v>
                </c:pt>
                <c:pt idx="256">
                  <c:v>8.7612000000000005</c:v>
                </c:pt>
                <c:pt idx="257">
                  <c:v>8.8412000000000006</c:v>
                </c:pt>
                <c:pt idx="258">
                  <c:v>8.9159000000000006</c:v>
                </c:pt>
                <c:pt idx="259">
                  <c:v>8.9852000000000007</c:v>
                </c:pt>
                <c:pt idx="260">
                  <c:v>9.0492000000000008</c:v>
                </c:pt>
                <c:pt idx="261">
                  <c:v>9.1075999999999997</c:v>
                </c:pt>
                <c:pt idx="262">
                  <c:v>9.1605000000000008</c:v>
                </c:pt>
                <c:pt idx="263">
                  <c:v>9.2078000000000007</c:v>
                </c:pt>
                <c:pt idx="264">
                  <c:v>9.2493999999999996</c:v>
                </c:pt>
                <c:pt idx="265">
                  <c:v>9.2852999999999994</c:v>
                </c:pt>
                <c:pt idx="266">
                  <c:v>9.3155000000000001</c:v>
                </c:pt>
                <c:pt idx="267">
                  <c:v>9.3399000000000001</c:v>
                </c:pt>
                <c:pt idx="268">
                  <c:v>9.3583999999999996</c:v>
                </c:pt>
                <c:pt idx="269">
                  <c:v>9.3711000000000002</c:v>
                </c:pt>
                <c:pt idx="270">
                  <c:v>9.3780000000000001</c:v>
                </c:pt>
                <c:pt idx="271">
                  <c:v>9.3789999999999996</c:v>
                </c:pt>
                <c:pt idx="272">
                  <c:v>9.3742000000000001</c:v>
                </c:pt>
                <c:pt idx="273">
                  <c:v>9.3635000000000002</c:v>
                </c:pt>
                <c:pt idx="274">
                  <c:v>9.3469999999999995</c:v>
                </c:pt>
                <c:pt idx="275">
                  <c:v>9.3247</c:v>
                </c:pt>
                <c:pt idx="276">
                  <c:v>9.2966999999999995</c:v>
                </c:pt>
                <c:pt idx="277">
                  <c:v>9.2629000000000001</c:v>
                </c:pt>
                <c:pt idx="278">
                  <c:v>9.2233999999999998</c:v>
                </c:pt>
                <c:pt idx="279">
                  <c:v>9.1783000000000001</c:v>
                </c:pt>
                <c:pt idx="280">
                  <c:v>9.1275999999999993</c:v>
                </c:pt>
                <c:pt idx="281">
                  <c:v>9.0715000000000003</c:v>
                </c:pt>
                <c:pt idx="282">
                  <c:v>9.0098000000000003</c:v>
                </c:pt>
                <c:pt idx="283">
                  <c:v>8.9428000000000001</c:v>
                </c:pt>
                <c:pt idx="284">
                  <c:v>8.8705999999999996</c:v>
                </c:pt>
                <c:pt idx="285">
                  <c:v>8.7931000000000008</c:v>
                </c:pt>
                <c:pt idx="286">
                  <c:v>8.7105999999999995</c:v>
                </c:pt>
                <c:pt idx="287">
                  <c:v>8.6231000000000009</c:v>
                </c:pt>
                <c:pt idx="288">
                  <c:v>8.5306999999999995</c:v>
                </c:pt>
                <c:pt idx="289">
                  <c:v>8.4336000000000002</c:v>
                </c:pt>
                <c:pt idx="290">
                  <c:v>8.3317999999999994</c:v>
                </c:pt>
                <c:pt idx="291">
                  <c:v>8.2256</c:v>
                </c:pt>
                <c:pt idx="292">
                  <c:v>8.1149000000000004</c:v>
                </c:pt>
                <c:pt idx="293">
                  <c:v>8</c:v>
                </c:pt>
                <c:pt idx="294">
                  <c:v>7.8811</c:v>
                </c:pt>
                <c:pt idx="295">
                  <c:v>7.7582000000000004</c:v>
                </c:pt>
                <c:pt idx="296">
                  <c:v>7.6315</c:v>
                </c:pt>
                <c:pt idx="297">
                  <c:v>7.5011000000000001</c:v>
                </c:pt>
                <c:pt idx="298">
                  <c:v>7.3673000000000002</c:v>
                </c:pt>
                <c:pt idx="299">
                  <c:v>7.2302</c:v>
                </c:pt>
                <c:pt idx="300">
                  <c:v>7.09</c:v>
                </c:pt>
                <c:pt idx="301">
                  <c:v>6.9467999999999996</c:v>
                </c:pt>
                <c:pt idx="302">
                  <c:v>6.8007999999999997</c:v>
                </c:pt>
                <c:pt idx="303">
                  <c:v>6.6521999999999997</c:v>
                </c:pt>
                <c:pt idx="304">
                  <c:v>6.5011999999999999</c:v>
                </c:pt>
                <c:pt idx="305">
                  <c:v>6.3479999999999999</c:v>
                </c:pt>
                <c:pt idx="306">
                  <c:v>6.1927000000000003</c:v>
                </c:pt>
                <c:pt idx="307">
                  <c:v>6.0355999999999996</c:v>
                </c:pt>
                <c:pt idx="308">
                  <c:v>5.8768000000000002</c:v>
                </c:pt>
                <c:pt idx="309">
                  <c:v>5.7165999999999997</c:v>
                </c:pt>
                <c:pt idx="310">
                  <c:v>5.5551000000000004</c:v>
                </c:pt>
                <c:pt idx="311">
                  <c:v>5.3925999999999998</c:v>
                </c:pt>
                <c:pt idx="312">
                  <c:v>5.2291999999999996</c:v>
                </c:pt>
                <c:pt idx="313">
                  <c:v>5.0651000000000002</c:v>
                </c:pt>
                <c:pt idx="314">
                  <c:v>4.9005999999999998</c:v>
                </c:pt>
                <c:pt idx="315">
                  <c:v>4.7358000000000002</c:v>
                </c:pt>
                <c:pt idx="316">
                  <c:v>4.5709999999999997</c:v>
                </c:pt>
                <c:pt idx="317">
                  <c:v>4.4062999999999999</c:v>
                </c:pt>
                <c:pt idx="318">
                  <c:v>4.242</c:v>
                </c:pt>
                <c:pt idx="319">
                  <c:v>4.0781999999999998</c:v>
                </c:pt>
                <c:pt idx="320">
                  <c:v>3.9152999999999998</c:v>
                </c:pt>
                <c:pt idx="321">
                  <c:v>3.7532000000000001</c:v>
                </c:pt>
                <c:pt idx="322">
                  <c:v>3.5924</c:v>
                </c:pt>
                <c:pt idx="323">
                  <c:v>3.4329000000000001</c:v>
                </c:pt>
                <c:pt idx="324">
                  <c:v>3.2749000000000001</c:v>
                </c:pt>
                <c:pt idx="325">
                  <c:v>3.1187</c:v>
                </c:pt>
                <c:pt idx="326">
                  <c:v>2.9645000000000001</c:v>
                </c:pt>
                <c:pt idx="327">
                  <c:v>2.8123999999999998</c:v>
                </c:pt>
                <c:pt idx="328">
                  <c:v>2.6625999999999999</c:v>
                </c:pt>
                <c:pt idx="329">
                  <c:v>2.5152999999999999</c:v>
                </c:pt>
                <c:pt idx="330">
                  <c:v>2.3706999999999998</c:v>
                </c:pt>
                <c:pt idx="331">
                  <c:v>2.2290000000000001</c:v>
                </c:pt>
                <c:pt idx="332">
                  <c:v>2.0903</c:v>
                </c:pt>
                <c:pt idx="333">
                  <c:v>1.9548000000000001</c:v>
                </c:pt>
                <c:pt idx="334">
                  <c:v>1.8227</c:v>
                </c:pt>
                <c:pt idx="335">
                  <c:v>1.6941999999999999</c:v>
                </c:pt>
                <c:pt idx="336">
                  <c:v>1.5692999999999999</c:v>
                </c:pt>
                <c:pt idx="337">
                  <c:v>1.4482999999999999</c:v>
                </c:pt>
                <c:pt idx="338">
                  <c:v>1.3312999999999999</c:v>
                </c:pt>
                <c:pt idx="339">
                  <c:v>1.2183999999999999</c:v>
                </c:pt>
                <c:pt idx="340">
                  <c:v>1.1097999999999999</c:v>
                </c:pt>
                <c:pt idx="341">
                  <c:v>1.0057</c:v>
                </c:pt>
                <c:pt idx="342">
                  <c:v>0.90600000000000003</c:v>
                </c:pt>
                <c:pt idx="343">
                  <c:v>0.81110000000000004</c:v>
                </c:pt>
                <c:pt idx="344">
                  <c:v>0.72089999999999999</c:v>
                </c:pt>
                <c:pt idx="345">
                  <c:v>0.63560000000000005</c:v>
                </c:pt>
                <c:pt idx="346">
                  <c:v>0.5554</c:v>
                </c:pt>
                <c:pt idx="347">
                  <c:v>0.48020000000000002</c:v>
                </c:pt>
                <c:pt idx="348">
                  <c:v>0.41020000000000001</c:v>
                </c:pt>
                <c:pt idx="349">
                  <c:v>0.34549999999999997</c:v>
                </c:pt>
                <c:pt idx="350">
                  <c:v>0.28620000000000001</c:v>
                </c:pt>
                <c:pt idx="351">
                  <c:v>0.23219999999999999</c:v>
                </c:pt>
                <c:pt idx="352">
                  <c:v>0.18379999999999999</c:v>
                </c:pt>
                <c:pt idx="353">
                  <c:v>0.14099999999999999</c:v>
                </c:pt>
                <c:pt idx="354">
                  <c:v>0.1037</c:v>
                </c:pt>
                <c:pt idx="355">
                  <c:v>7.2099999999999997E-2</c:v>
                </c:pt>
                <c:pt idx="356">
                  <c:v>4.6199999999999998E-2</c:v>
                </c:pt>
                <c:pt idx="357">
                  <c:v>2.5999999999999999E-2</c:v>
                </c:pt>
                <c:pt idx="358">
                  <c:v>1.1599999999999999E-2</c:v>
                </c:pt>
                <c:pt idx="359">
                  <c:v>2.8999999999999998E-3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B3LYP_aug!$H$1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B3LYP_aug!$F$2:$F$362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B3LYP_aug!$H$2:$H$362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1.4282034324955019E-3</c:v>
                </c:pt>
                <c:pt idx="2">
                  <c:v>5.7110422324774769E-3</c:v>
                </c:pt>
                <c:pt idx="3">
                  <c:v>1.2843204075309251E-2</c:v>
                </c:pt>
                <c:pt idx="4">
                  <c:v>2.2815842310210093E-2</c:v>
                </c:pt>
                <c:pt idx="5">
                  <c:v>3.561658678642303E-2</c:v>
                </c:pt>
                <c:pt idx="6">
                  <c:v>5.1229558991363097E-2</c:v>
                </c:pt>
                <c:pt idx="7">
                  <c:v>6.9635391482272019E-2</c:v>
                </c:pt>
                <c:pt idx="8">
                  <c:v>9.0811251587691766E-2</c:v>
                </c:pt>
                <c:pt idx="9">
                  <c:v>0.11473086934983773</c:v>
                </c:pt>
                <c:pt idx="10">
                  <c:v>0.14136456967379288</c:v>
                </c:pt>
                <c:pt idx="11">
                  <c:v>0.17067930864431519</c:v>
                </c:pt>
                <c:pt idx="12">
                  <c:v>0.2026387139659562</c:v>
                </c:pt>
                <c:pt idx="13">
                  <c:v>0.23720312947716385</c:v>
                </c:pt>
                <c:pt idx="14">
                  <c:v>0.27432966368409173</c:v>
                </c:pt>
                <c:pt idx="15">
                  <c:v>0.31397224225489179</c:v>
                </c:pt>
                <c:pt idx="16">
                  <c:v>0.35608166441048056</c:v>
                </c:pt>
                <c:pt idx="17">
                  <c:v>0.40060566314299184</c:v>
                </c:pt>
                <c:pt idx="18">
                  <c:v>0.44748896918845638</c:v>
                </c:pt>
                <c:pt idx="19">
                  <c:v>0.49667337867570593</c:v>
                </c:pt>
                <c:pt idx="20">
                  <c:v>0.54809782436895094</c:v>
                </c:pt>
                <c:pt idx="21">
                  <c:v>0.60169845041714554</c:v>
                </c:pt>
                <c:pt idx="22">
                  <c:v>0.65740869051899342</c:v>
                </c:pt>
                <c:pt idx="23">
                  <c:v>0.71515934940819936</c:v>
                </c:pt>
                <c:pt idx="24">
                  <c:v>0.77487868755960854</c:v>
                </c:pt>
                <c:pt idx="25">
                  <c:v>0.83649250901290073</c:v>
                </c:pt>
                <c:pt idx="26">
                  <c:v>0.89992425220670735</c:v>
                </c:pt>
                <c:pt idx="27">
                  <c:v>0.96509508371234354</c:v>
                </c:pt>
                <c:pt idx="28">
                  <c:v>1.0319239947528542</c:v>
                </c:pt>
                <c:pt idx="29">
                  <c:v>1.1003279003895812</c:v>
                </c:pt>
                <c:pt idx="30">
                  <c:v>1.1702217412552849</c:v>
                </c:pt>
                <c:pt idx="31">
                  <c:v>1.2415185877097548</c:v>
                </c:pt>
                <c:pt idx="32">
                  <c:v>1.3141297462907775</c:v>
                </c:pt>
                <c:pt idx="33">
                  <c:v>1.3879648683306691</c:v>
                </c:pt>
                <c:pt idx="34">
                  <c:v>1.4629320606058369</c:v>
                </c:pt>
                <c:pt idx="35">
                  <c:v>1.5389379978843831</c:v>
                </c:pt>
                <c:pt idx="36">
                  <c:v>1.6158880372344899</c:v>
                </c:pt>
                <c:pt idx="37">
                  <c:v>1.6936863339540726</c:v>
                </c:pt>
                <c:pt idx="38">
                  <c:v>1.7722359589803158</c:v>
                </c:pt>
                <c:pt idx="39">
                  <c:v>1.8514390176358333</c:v>
                </c:pt>
                <c:pt idx="40">
                  <c:v>1.9311967695665901</c:v>
                </c:pt>
                <c:pt idx="41">
                  <c:v>2.0114097497252317</c:v>
                </c:pt>
                <c:pt idx="42">
                  <c:v>2.0919778902522563</c:v>
                </c:pt>
                <c:pt idx="43">
                  <c:v>2.1728006431062883</c:v>
                </c:pt>
                <c:pt idx="44">
                  <c:v>2.2537771032938316</c:v>
                </c:pt>
                <c:pt idx="45">
                  <c:v>2.3348061325481599</c:v>
                </c:pt>
                <c:pt idx="46">
                  <c:v>2.4157864833064382</c:v>
                </c:pt>
                <c:pt idx="47">
                  <c:v>2.4966169228337698</c:v>
                </c:pt>
                <c:pt idx="48">
                  <c:v>2.5771963573427379</c:v>
                </c:pt>
                <c:pt idx="49">
                  <c:v>2.6574239559569706</c:v>
                </c:pt>
                <c:pt idx="50">
                  <c:v>2.737199274367458</c:v>
                </c:pt>
                <c:pt idx="51">
                  <c:v>2.8164223780307043</c:v>
                </c:pt>
                <c:pt idx="52">
                  <c:v>2.8949939647584029</c:v>
                </c:pt>
                <c:pt idx="53">
                  <c:v>2.9728154865489791</c:v>
                </c:pt>
                <c:pt idx="54">
                  <c:v>3.0497892705123482</c:v>
                </c:pt>
                <c:pt idx="55">
                  <c:v>3.1258186387402689</c:v>
                </c:pt>
                <c:pt idx="56">
                  <c:v>3.2008080269759942</c:v>
                </c:pt>
                <c:pt idx="57">
                  <c:v>3.2746631019383923</c:v>
                </c:pt>
                <c:pt idx="58">
                  <c:v>3.3472908771572798</c:v>
                </c:pt>
                <c:pt idx="59">
                  <c:v>3.4185998271785958</c:v>
                </c:pt>
                <c:pt idx="60">
                  <c:v>3.4884999999999993</c:v>
                </c:pt>
                <c:pt idx="61">
                  <c:v>3.5569031275995955</c:v>
                </c:pt>
                <c:pt idx="62">
                  <c:v>3.6237227344228757</c:v>
                </c:pt>
                <c:pt idx="63">
                  <c:v>3.6888742436953676</c:v>
                </c:pt>
                <c:pt idx="64">
                  <c:v>3.7522750814312382</c:v>
                </c:pt>
                <c:pt idx="65">
                  <c:v>3.8138447780107794</c:v>
                </c:pt>
                <c:pt idx="66">
                  <c:v>3.8735050672027502</c:v>
                </c:pt>
                <c:pt idx="67">
                  <c:v>3.9311799825106291</c:v>
                </c:pt>
                <c:pt idx="68">
                  <c:v>3.9867959507250972</c:v>
                </c:pt>
                <c:pt idx="69">
                  <c:v>4.0402818825684603</c:v>
                </c:pt>
                <c:pt idx="70">
                  <c:v>4.0915692603202674</c:v>
                </c:pt>
                <c:pt idx="71">
                  <c:v>4.1405922223170561</c:v>
                </c:pt>
                <c:pt idx="72">
                  <c:v>4.1872876442229856</c:v>
                </c:pt>
                <c:pt idx="73">
                  <c:v>4.2315952169719928</c:v>
                </c:pt>
                <c:pt idx="74">
                  <c:v>4.2734575212862227</c:v>
                </c:pt>
                <c:pt idx="75">
                  <c:v>4.3128200986796079</c:v>
                </c:pt>
                <c:pt idx="76">
                  <c:v>4.3496315188598089</c:v>
                </c:pt>
                <c:pt idx="77">
                  <c:v>4.383843443446013</c:v>
                </c:pt>
                <c:pt idx="78">
                  <c:v>4.4154106859246989</c:v>
                </c:pt>
                <c:pt idx="79">
                  <c:v>4.4442912677699553</c:v>
                </c:pt>
                <c:pt idx="80">
                  <c:v>4.4704464706596925</c:v>
                </c:pt>
                <c:pt idx="81">
                  <c:v>4.4938408847237552</c:v>
                </c:pt>
                <c:pt idx="82">
                  <c:v>4.5144424527648788</c:v>
                </c:pt>
                <c:pt idx="83">
                  <c:v>4.5322225103982303</c:v>
                </c:pt>
                <c:pt idx="84">
                  <c:v>4.5471558220603567</c:v>
                </c:pt>
                <c:pt idx="85">
                  <c:v>4.5592206128432826</c:v>
                </c:pt>
                <c:pt idx="86">
                  <c:v>4.5683985961146831</c:v>
                </c:pt>
                <c:pt idx="87">
                  <c:v>4.5746749968901295</c:v>
                </c:pt>
                <c:pt idx="88">
                  <c:v>4.5780385709286033</c:v>
                </c:pt>
                <c:pt idx="89">
                  <c:v>4.5784816195276745</c:v>
                </c:pt>
                <c:pt idx="90">
                  <c:v>4.5759999999999996</c:v>
                </c:pt>
                <c:pt idx="91">
                  <c:v>4.5705931318180228</c:v>
                </c:pt>
                <c:pt idx="92">
                  <c:v>4.5622639984190725</c:v>
                </c:pt>
                <c:pt idx="93">
                  <c:v>4.5510191446683184</c:v>
                </c:pt>
                <c:pt idx="94">
                  <c:v>4.5368686699823373</c:v>
                </c:pt>
                <c:pt idx="95">
                  <c:v>4.5198262171213406</c:v>
                </c:pt>
                <c:pt idx="96">
                  <c:v>4.4999089566633774</c:v>
                </c:pt>
                <c:pt idx="97">
                  <c:v>4.4771375671791036</c:v>
                </c:pt>
                <c:pt idx="98">
                  <c:v>4.4515362111309287</c:v>
                </c:pt>
                <c:pt idx="99">
                  <c:v>4.4231325065255716</c:v>
                </c:pt>
                <c:pt idx="100">
                  <c:v>4.3919574943542381</c:v>
                </c:pt>
                <c:pt idx="101">
                  <c:v>4.3580456018597573</c:v>
                </c:pt>
                <c:pt idx="102">
                  <c:v>4.3214346016750707</c:v>
                </c:pt>
                <c:pt idx="103">
                  <c:v>4.2821655668825862</c:v>
                </c:pt>
                <c:pt idx="104">
                  <c:v>4.2402828220487585</c:v>
                </c:pt>
                <c:pt idx="105">
                  <c:v>4.1958338902932661</c:v>
                </c:pt>
                <c:pt idx="106">
                  <c:v>4.1488694364569358</c:v>
                </c:pt>
                <c:pt idx="107">
                  <c:v>4.0994432064373161</c:v>
                </c:pt>
                <c:pt idx="108">
                  <c:v>4.0476119627655107</c:v>
                </c:pt>
                <c:pt idx="109">
                  <c:v>3.9934354165024217</c:v>
                </c:pt>
                <c:pt idx="110">
                  <c:v>3.9369761555370646</c:v>
                </c:pt>
                <c:pt idx="111">
                  <c:v>3.8782995693739841</c:v>
                </c:pt>
                <c:pt idx="112">
                  <c:v>3.8174737705011039</c:v>
                </c:pt>
                <c:pt idx="113">
                  <c:v>3.7545695124334766</c:v>
                </c:pt>
                <c:pt idx="114">
                  <c:v>3.6896601045324875</c:v>
                </c:pt>
                <c:pt idx="115">
                  <c:v>3.6228213237039824</c:v>
                </c:pt>
                <c:pt idx="116">
                  <c:v>3.5541313230825726</c:v>
                </c:pt>
                <c:pt idx="117">
                  <c:v>3.4836705378130897</c:v>
                </c:pt>
                <c:pt idx="118">
                  <c:v>3.411521588043652</c:v>
                </c:pt>
                <c:pt idx="119">
                  <c:v>3.337769179248252</c:v>
                </c:pt>
                <c:pt idx="120">
                  <c:v>3.2624999999999997</c:v>
                </c:pt>
                <c:pt idx="121">
                  <c:v>3.1858026173192502</c:v>
                </c:pt>
                <c:pt idx="122">
                  <c:v>3.1077673697238706</c:v>
                </c:pt>
                <c:pt idx="123">
                  <c:v>3.0284862581115983</c:v>
                </c:pt>
                <c:pt idx="124">
                  <c:v>2.9480528346072155</c:v>
                </c:pt>
                <c:pt idx="125">
                  <c:v>2.866562089509594</c:v>
                </c:pt>
                <c:pt idx="126">
                  <c:v>2.7841103364761493</c:v>
                </c:pt>
                <c:pt idx="127">
                  <c:v>2.7007950960842502</c:v>
                </c:pt>
                <c:pt idx="128">
                  <c:v>2.6167149779112027</c:v>
                </c:pt>
                <c:pt idx="129">
                  <c:v>2.5319695612761768</c:v>
                </c:pt>
                <c:pt idx="130">
                  <c:v>2.4466592747891407</c:v>
                </c:pt>
                <c:pt idx="131">
                  <c:v>2.3608852748532621</c:v>
                </c:pt>
                <c:pt idx="132">
                  <c:v>2.274749323268535</c:v>
                </c:pt>
                <c:pt idx="133">
                  <c:v>2.1883536640855197</c:v>
                </c:pt>
                <c:pt idx="134">
                  <c:v>2.1018008998589699</c:v>
                </c:pt>
                <c:pt idx="135">
                  <c:v>2.0151938674518397</c:v>
                </c:pt>
                <c:pt idx="136">
                  <c:v>1.9286355135407602</c:v>
                </c:pt>
                <c:pt idx="137">
                  <c:v>1.8422287699744218</c:v>
                </c:pt>
                <c:pt idx="138">
                  <c:v>1.7560764291364712</c:v>
                </c:pt>
                <c:pt idx="139">
                  <c:v>1.670281019464535</c:v>
                </c:pt>
                <c:pt idx="140">
                  <c:v>1.5849446812768113</c:v>
                </c:pt>
                <c:pt idx="141">
                  <c:v>1.5001690430572829</c:v>
                </c:pt>
                <c:pt idx="142">
                  <c:v>1.4160550983500784</c:v>
                </c:pt>
                <c:pt idx="143">
                  <c:v>1.3327030834126972</c:v>
                </c:pt>
                <c:pt idx="144">
                  <c:v>1.2502123557770126</c:v>
                </c:pt>
                <c:pt idx="145">
                  <c:v>1.1686812738657555</c:v>
                </c:pt>
                <c:pt idx="146">
                  <c:v>1.0882070778109552</c:v>
                </c:pt>
                <c:pt idx="147">
                  <c:v>1.0088857716193378</c:v>
                </c:pt>
                <c:pt idx="148">
                  <c:v>0.93081200682807197</c:v>
                </c:pt>
                <c:pt idx="149">
                  <c:v>0.85407896779239878</c:v>
                </c:pt>
                <c:pt idx="150">
                  <c:v>0.77877825874471562</c:v>
                </c:pt>
                <c:pt idx="151">
                  <c:v>0.7049997927625713</c:v>
                </c:pt>
                <c:pt idx="152">
                  <c:v>0.63283168278061819</c:v>
                </c:pt>
                <c:pt idx="153">
                  <c:v>0.56236013477920044</c:v>
                </c:pt>
                <c:pt idx="154">
                  <c:v>0.49366934327948309</c:v>
                </c:pt>
                <c:pt idx="155">
                  <c:v>0.42684138927233573</c:v>
                </c:pt>
                <c:pt idx="156">
                  <c:v>0.36195614070515297</c:v>
                </c:pt>
                <c:pt idx="157">
                  <c:v>0.29909115564769512</c:v>
                </c:pt>
                <c:pt idx="158">
                  <c:v>0.23832158825480476</c:v>
                </c:pt>
                <c:pt idx="159">
                  <c:v>0.1797200976404088</c:v>
                </c:pt>
                <c:pt idx="160">
                  <c:v>0.12335675977371846</c:v>
                </c:pt>
                <c:pt idx="161">
                  <c:v>6.9298982504814255E-2</c:v>
                </c:pt>
                <c:pt idx="162">
                  <c:v>1.7611423823046091E-2</c:v>
                </c:pt>
                <c:pt idx="163">
                  <c:v>-3.1644086552301554E-2</c:v>
                </c:pt>
                <c:pt idx="164">
                  <c:v>-7.840862215363914E-2</c:v>
                </c:pt>
                <c:pt idx="165">
                  <c:v>-0.1226262312277665</c:v>
                </c:pt>
                <c:pt idx="166">
                  <c:v>-0.16424400459265914</c:v>
                </c:pt>
                <c:pt idx="167">
                  <c:v>-0.20321213980576353</c:v>
                </c:pt>
                <c:pt idx="168">
                  <c:v>-0.23948400156572533</c:v>
                </c:pt>
                <c:pt idx="169">
                  <c:v>-0.27301617827402869</c:v>
                </c:pt>
                <c:pt idx="170">
                  <c:v>-0.30376853468772513</c:v>
                </c:pt>
                <c:pt idx="171">
                  <c:v>-0.3317042605991648</c:v>
                </c:pt>
                <c:pt idx="172">
                  <c:v>-0.35678991548349887</c:v>
                </c:pt>
                <c:pt idx="173">
                  <c:v>-0.37899546905960635</c:v>
                </c:pt>
                <c:pt idx="174">
                  <c:v>-0.39829433771509726</c:v>
                </c:pt>
                <c:pt idx="175">
                  <c:v>-0.41466341675104601</c:v>
                </c:pt>
                <c:pt idx="176">
                  <c:v>-0.42808310840723046</c:v>
                </c:pt>
                <c:pt idx="177">
                  <c:v>-0.43853734563375785</c:v>
                </c:pt>
                <c:pt idx="178">
                  <c:v>-0.44601361158015385</c:v>
                </c:pt>
                <c:pt idx="179">
                  <c:v>-0.45050295477819341</c:v>
                </c:pt>
                <c:pt idx="180">
                  <c:v>-0.45200000000000001</c:v>
                </c:pt>
                <c:pt idx="181">
                  <c:v>-0.45050295477819341</c:v>
                </c:pt>
                <c:pt idx="182">
                  <c:v>-0.44601361158015357</c:v>
                </c:pt>
                <c:pt idx="183">
                  <c:v>-0.43853734563375785</c:v>
                </c:pt>
                <c:pt idx="184">
                  <c:v>-0.42808310840723068</c:v>
                </c:pt>
                <c:pt idx="185">
                  <c:v>-0.41466341675104601</c:v>
                </c:pt>
                <c:pt idx="186">
                  <c:v>-0.39829433771509726</c:v>
                </c:pt>
                <c:pt idx="187">
                  <c:v>-0.37899546905960635</c:v>
                </c:pt>
                <c:pt idx="188">
                  <c:v>-0.35678991548349859</c:v>
                </c:pt>
                <c:pt idx="189">
                  <c:v>-0.3317042605991648</c:v>
                </c:pt>
                <c:pt idx="190">
                  <c:v>-0.30376853468772491</c:v>
                </c:pt>
                <c:pt idx="191">
                  <c:v>-0.27301617827402841</c:v>
                </c:pt>
                <c:pt idx="192">
                  <c:v>-0.23948400156572508</c:v>
                </c:pt>
                <c:pt idx="193">
                  <c:v>-0.20321213980576272</c:v>
                </c:pt>
                <c:pt idx="194">
                  <c:v>-0.16424400459265887</c:v>
                </c:pt>
                <c:pt idx="195">
                  <c:v>-0.12262623122776678</c:v>
                </c:pt>
                <c:pt idx="196">
                  <c:v>-7.8408622153638863E-2</c:v>
                </c:pt>
                <c:pt idx="197">
                  <c:v>-3.1644086552301054E-2</c:v>
                </c:pt>
                <c:pt idx="198">
                  <c:v>1.7611423823046646E-2</c:v>
                </c:pt>
                <c:pt idx="199">
                  <c:v>6.9298982504815032E-2</c:v>
                </c:pt>
                <c:pt idx="200">
                  <c:v>0.12335675977371868</c:v>
                </c:pt>
                <c:pt idx="201">
                  <c:v>0.17972009764040847</c:v>
                </c:pt>
                <c:pt idx="202">
                  <c:v>0.23832158825480498</c:v>
                </c:pt>
                <c:pt idx="203">
                  <c:v>0.29909115564769567</c:v>
                </c:pt>
                <c:pt idx="204">
                  <c:v>0.36195614070515431</c:v>
                </c:pt>
                <c:pt idx="205">
                  <c:v>0.42684138927233595</c:v>
                </c:pt>
                <c:pt idx="206">
                  <c:v>0.49366934327948253</c:v>
                </c:pt>
                <c:pt idx="207">
                  <c:v>0.5623601347792011</c:v>
                </c:pt>
                <c:pt idx="208">
                  <c:v>0.63283168278061952</c:v>
                </c:pt>
                <c:pt idx="209">
                  <c:v>0.70499979276257174</c:v>
                </c:pt>
                <c:pt idx="210">
                  <c:v>0.77877825874471718</c:v>
                </c:pt>
                <c:pt idx="211">
                  <c:v>0.85407896779239922</c:v>
                </c:pt>
                <c:pt idx="212">
                  <c:v>0.93081200682807264</c:v>
                </c:pt>
                <c:pt idx="213">
                  <c:v>1.008885771619338</c:v>
                </c:pt>
                <c:pt idx="214">
                  <c:v>1.0882070778109556</c:v>
                </c:pt>
                <c:pt idx="215">
                  <c:v>1.1686812738657573</c:v>
                </c:pt>
                <c:pt idx="216">
                  <c:v>1.2502123557770133</c:v>
                </c:pt>
                <c:pt idx="217">
                  <c:v>1.3327030834126967</c:v>
                </c:pt>
                <c:pt idx="218">
                  <c:v>1.4160550983500788</c:v>
                </c:pt>
                <c:pt idx="219">
                  <c:v>1.5001690430572845</c:v>
                </c:pt>
                <c:pt idx="220">
                  <c:v>1.5849446812768113</c:v>
                </c:pt>
                <c:pt idx="221">
                  <c:v>1.6702810194645368</c:v>
                </c:pt>
                <c:pt idx="222">
                  <c:v>1.756076429136473</c:v>
                </c:pt>
                <c:pt idx="223">
                  <c:v>1.8422287699744226</c:v>
                </c:pt>
                <c:pt idx="224">
                  <c:v>1.9286355135407607</c:v>
                </c:pt>
                <c:pt idx="225">
                  <c:v>2.0151938674518401</c:v>
                </c:pt>
                <c:pt idx="226">
                  <c:v>2.1018008998589717</c:v>
                </c:pt>
                <c:pt idx="227">
                  <c:v>2.1883536640855197</c:v>
                </c:pt>
                <c:pt idx="228">
                  <c:v>2.2747493232685341</c:v>
                </c:pt>
                <c:pt idx="229">
                  <c:v>2.3608852748532621</c:v>
                </c:pt>
                <c:pt idx="230">
                  <c:v>2.446659274789142</c:v>
                </c:pt>
                <c:pt idx="231">
                  <c:v>2.5319695612761759</c:v>
                </c:pt>
                <c:pt idx="232">
                  <c:v>2.6167149779112027</c:v>
                </c:pt>
                <c:pt idx="233">
                  <c:v>2.7007950960842515</c:v>
                </c:pt>
                <c:pt idx="234">
                  <c:v>2.7841103364761497</c:v>
                </c:pt>
                <c:pt idx="235">
                  <c:v>2.866562089509594</c:v>
                </c:pt>
                <c:pt idx="236">
                  <c:v>2.9480528346072163</c:v>
                </c:pt>
                <c:pt idx="237">
                  <c:v>3.0284862581116001</c:v>
                </c:pt>
                <c:pt idx="238">
                  <c:v>3.1077673697238706</c:v>
                </c:pt>
                <c:pt idx="239">
                  <c:v>3.1858026173192511</c:v>
                </c:pt>
                <c:pt idx="240">
                  <c:v>3.2624999999999997</c:v>
                </c:pt>
                <c:pt idx="241">
                  <c:v>3.3377691792482524</c:v>
                </c:pt>
                <c:pt idx="242">
                  <c:v>3.4115215880436511</c:v>
                </c:pt>
                <c:pt idx="243">
                  <c:v>3.4836705378130901</c:v>
                </c:pt>
                <c:pt idx="244">
                  <c:v>3.5541313230825735</c:v>
                </c:pt>
                <c:pt idx="245">
                  <c:v>3.6228213237039824</c:v>
                </c:pt>
                <c:pt idx="246">
                  <c:v>3.6896601045324875</c:v>
                </c:pt>
                <c:pt idx="247">
                  <c:v>3.7545695124334766</c:v>
                </c:pt>
                <c:pt idx="248">
                  <c:v>3.8174737705011048</c:v>
                </c:pt>
                <c:pt idx="249">
                  <c:v>3.878299569373985</c:v>
                </c:pt>
                <c:pt idx="250">
                  <c:v>3.9369761555370646</c:v>
                </c:pt>
                <c:pt idx="251">
                  <c:v>3.9934354165024208</c:v>
                </c:pt>
                <c:pt idx="252">
                  <c:v>4.0476119627655107</c:v>
                </c:pt>
                <c:pt idx="253">
                  <c:v>4.0994432064373161</c:v>
                </c:pt>
                <c:pt idx="254">
                  <c:v>4.1488694364569358</c:v>
                </c:pt>
                <c:pt idx="255">
                  <c:v>4.195833890293267</c:v>
                </c:pt>
                <c:pt idx="256">
                  <c:v>4.2402828220487585</c:v>
                </c:pt>
                <c:pt idx="257">
                  <c:v>4.2821655668825862</c:v>
                </c:pt>
                <c:pt idx="258">
                  <c:v>4.3214346016750707</c:v>
                </c:pt>
                <c:pt idx="259">
                  <c:v>4.3580456018597573</c:v>
                </c:pt>
                <c:pt idx="260">
                  <c:v>4.3919574943542399</c:v>
                </c:pt>
                <c:pt idx="261">
                  <c:v>4.4231325065255716</c:v>
                </c:pt>
                <c:pt idx="262">
                  <c:v>4.4515362111309287</c:v>
                </c:pt>
                <c:pt idx="263">
                  <c:v>4.4771375671791036</c:v>
                </c:pt>
                <c:pt idx="264">
                  <c:v>4.4999089566633774</c:v>
                </c:pt>
                <c:pt idx="265">
                  <c:v>4.5198262171213406</c:v>
                </c:pt>
                <c:pt idx="266">
                  <c:v>4.5368686699823373</c:v>
                </c:pt>
                <c:pt idx="267">
                  <c:v>4.5510191446683184</c:v>
                </c:pt>
                <c:pt idx="268">
                  <c:v>4.5622639984190725</c:v>
                </c:pt>
                <c:pt idx="269">
                  <c:v>4.5705931318180228</c:v>
                </c:pt>
                <c:pt idx="270">
                  <c:v>4.5759999999999996</c:v>
                </c:pt>
                <c:pt idx="271">
                  <c:v>4.5784816195276745</c:v>
                </c:pt>
                <c:pt idx="272">
                  <c:v>4.5780385709286024</c:v>
                </c:pt>
                <c:pt idx="273">
                  <c:v>4.5746749968901295</c:v>
                </c:pt>
                <c:pt idx="274">
                  <c:v>4.5683985961146822</c:v>
                </c:pt>
                <c:pt idx="275">
                  <c:v>4.5592206128432826</c:v>
                </c:pt>
                <c:pt idx="276">
                  <c:v>4.5471558220603567</c:v>
                </c:pt>
                <c:pt idx="277">
                  <c:v>4.5322225103982303</c:v>
                </c:pt>
                <c:pt idx="278">
                  <c:v>4.5144424527648788</c:v>
                </c:pt>
                <c:pt idx="279">
                  <c:v>4.4938408847237552</c:v>
                </c:pt>
                <c:pt idx="280">
                  <c:v>4.4704464706596925</c:v>
                </c:pt>
                <c:pt idx="281">
                  <c:v>4.4442912677699553</c:v>
                </c:pt>
                <c:pt idx="282">
                  <c:v>4.415410685924698</c:v>
                </c:pt>
                <c:pt idx="283">
                  <c:v>4.383843443446013</c:v>
                </c:pt>
                <c:pt idx="284">
                  <c:v>4.3496315188598089</c:v>
                </c:pt>
                <c:pt idx="285">
                  <c:v>4.312820098679607</c:v>
                </c:pt>
                <c:pt idx="286">
                  <c:v>4.27345752128622</c:v>
                </c:pt>
                <c:pt idx="287">
                  <c:v>4.2315952169719928</c:v>
                </c:pt>
                <c:pt idx="288">
                  <c:v>4.1872876442229865</c:v>
                </c:pt>
                <c:pt idx="289">
                  <c:v>4.1405922223170561</c:v>
                </c:pt>
                <c:pt idx="290">
                  <c:v>4.0915692603202674</c:v>
                </c:pt>
                <c:pt idx="291">
                  <c:v>4.0402818825684603</c:v>
                </c:pt>
                <c:pt idx="292">
                  <c:v>3.9867959507250972</c:v>
                </c:pt>
                <c:pt idx="293">
                  <c:v>3.9311799825106282</c:v>
                </c:pt>
                <c:pt idx="294">
                  <c:v>3.8735050672027493</c:v>
                </c:pt>
                <c:pt idx="295">
                  <c:v>3.8138447780107785</c:v>
                </c:pt>
                <c:pt idx="296">
                  <c:v>3.7522750814312364</c:v>
                </c:pt>
                <c:pt idx="297">
                  <c:v>3.6888742436953654</c:v>
                </c:pt>
                <c:pt idx="298">
                  <c:v>3.623722734422874</c:v>
                </c:pt>
                <c:pt idx="299">
                  <c:v>3.5569031275995968</c:v>
                </c:pt>
                <c:pt idx="300">
                  <c:v>3.4884999999999997</c:v>
                </c:pt>
                <c:pt idx="301">
                  <c:v>3.4185998271785958</c:v>
                </c:pt>
                <c:pt idx="302">
                  <c:v>3.3472908771572789</c:v>
                </c:pt>
                <c:pt idx="303">
                  <c:v>3.2746631019383927</c:v>
                </c:pt>
                <c:pt idx="304">
                  <c:v>3.2008080269759938</c:v>
                </c:pt>
                <c:pt idx="305">
                  <c:v>3.1258186387402671</c:v>
                </c:pt>
                <c:pt idx="306">
                  <c:v>3.0497892705123477</c:v>
                </c:pt>
                <c:pt idx="307">
                  <c:v>2.9728154865489773</c:v>
                </c:pt>
                <c:pt idx="308">
                  <c:v>2.8949939647584002</c:v>
                </c:pt>
                <c:pt idx="309">
                  <c:v>2.8164223780307025</c:v>
                </c:pt>
                <c:pt idx="310">
                  <c:v>2.737199274367458</c:v>
                </c:pt>
                <c:pt idx="311">
                  <c:v>2.6574239559569715</c:v>
                </c:pt>
                <c:pt idx="312">
                  <c:v>2.5771963573427379</c:v>
                </c:pt>
                <c:pt idx="313">
                  <c:v>2.4966169228337689</c:v>
                </c:pt>
                <c:pt idx="314">
                  <c:v>2.4157864833064386</c:v>
                </c:pt>
                <c:pt idx="315">
                  <c:v>2.3348061325481595</c:v>
                </c:pt>
                <c:pt idx="316">
                  <c:v>2.2537771032938307</c:v>
                </c:pt>
                <c:pt idx="317">
                  <c:v>2.1728006431062878</c:v>
                </c:pt>
                <c:pt idx="318">
                  <c:v>2.091977890252255</c:v>
                </c:pt>
                <c:pt idx="319">
                  <c:v>2.0114097497252299</c:v>
                </c:pt>
                <c:pt idx="320">
                  <c:v>1.9311967695665893</c:v>
                </c:pt>
                <c:pt idx="321">
                  <c:v>1.8514390176358355</c:v>
                </c:pt>
                <c:pt idx="322">
                  <c:v>1.7722359589803172</c:v>
                </c:pt>
                <c:pt idx="323">
                  <c:v>1.6936863339540731</c:v>
                </c:pt>
                <c:pt idx="324">
                  <c:v>1.6158880372344895</c:v>
                </c:pt>
                <c:pt idx="325">
                  <c:v>1.5389379978843816</c:v>
                </c:pt>
                <c:pt idx="326">
                  <c:v>1.4629320606058345</c:v>
                </c:pt>
                <c:pt idx="327">
                  <c:v>1.3879648683306698</c:v>
                </c:pt>
                <c:pt idx="328">
                  <c:v>1.3141297462907771</c:v>
                </c:pt>
                <c:pt idx="329">
                  <c:v>1.2415185877097541</c:v>
                </c:pt>
                <c:pt idx="330">
                  <c:v>1.1702217412552836</c:v>
                </c:pt>
                <c:pt idx="331">
                  <c:v>1.1003279003895787</c:v>
                </c:pt>
                <c:pt idx="332">
                  <c:v>1.0319239947528547</c:v>
                </c:pt>
                <c:pt idx="333">
                  <c:v>0.96509508371234332</c:v>
                </c:pt>
                <c:pt idx="334">
                  <c:v>0.89992425220670602</c:v>
                </c:pt>
                <c:pt idx="335">
                  <c:v>0.83649250901290173</c:v>
                </c:pt>
                <c:pt idx="336">
                  <c:v>0.77487868755960987</c:v>
                </c:pt>
                <c:pt idx="337">
                  <c:v>0.71515934940819881</c:v>
                </c:pt>
                <c:pt idx="338">
                  <c:v>0.65740869051899287</c:v>
                </c:pt>
                <c:pt idx="339">
                  <c:v>0.60169845041714365</c:v>
                </c:pt>
                <c:pt idx="340">
                  <c:v>0.54809782436894927</c:v>
                </c:pt>
                <c:pt idx="341">
                  <c:v>0.49667337867570627</c:v>
                </c:pt>
                <c:pt idx="342">
                  <c:v>0.4474889691884561</c:v>
                </c:pt>
                <c:pt idx="343">
                  <c:v>0.40060566314299101</c:v>
                </c:pt>
                <c:pt idx="344">
                  <c:v>0.35608166441048134</c:v>
                </c:pt>
                <c:pt idx="345">
                  <c:v>0.31397224225489206</c:v>
                </c:pt>
                <c:pt idx="346">
                  <c:v>0.27432966368409151</c:v>
                </c:pt>
                <c:pt idx="347">
                  <c:v>0.2372031294771636</c:v>
                </c:pt>
                <c:pt idx="348">
                  <c:v>0.20263871396595512</c:v>
                </c:pt>
                <c:pt idx="349">
                  <c:v>0.17067930864431571</c:v>
                </c:pt>
                <c:pt idx="350">
                  <c:v>0.14136456967379313</c:v>
                </c:pt>
                <c:pt idx="351">
                  <c:v>0.11473086934983746</c:v>
                </c:pt>
                <c:pt idx="352">
                  <c:v>9.0811251587691239E-2</c:v>
                </c:pt>
                <c:pt idx="353">
                  <c:v>6.9635391482271242E-2</c:v>
                </c:pt>
                <c:pt idx="354">
                  <c:v>5.1229558991362299E-2</c:v>
                </c:pt>
                <c:pt idx="355">
                  <c:v>3.561658678642303E-2</c:v>
                </c:pt>
                <c:pt idx="356">
                  <c:v>2.2815842310209829E-2</c:v>
                </c:pt>
                <c:pt idx="357">
                  <c:v>1.2843204075309518E-2</c:v>
                </c:pt>
                <c:pt idx="358">
                  <c:v>5.7110422324777432E-3</c:v>
                </c:pt>
                <c:pt idx="359">
                  <c:v>1.4282034324955019E-3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B3LYP_aug!$I$1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B3LYP_aug!$F$2:$F$362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B3LYP_aug!$I$2:$I$362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1.4626243271510749E-3</c:v>
                </c:pt>
                <c:pt idx="2">
                  <c:v>5.8487153261618345E-3</c:v>
                </c:pt>
                <c:pt idx="3">
                  <c:v>1.3152929220775563E-2</c:v>
                </c:pt>
                <c:pt idx="4">
                  <c:v>2.3366366951489824E-2</c:v>
                </c:pt>
                <c:pt idx="5">
                  <c:v>3.6476585017688537E-2</c:v>
                </c:pt>
                <c:pt idx="6">
                  <c:v>5.2467610638133336E-2</c:v>
                </c:pt>
                <c:pt idx="7">
                  <c:v>7.1319961211333258E-2</c:v>
                </c:pt>
                <c:pt idx="8">
                  <c:v>9.3010668052096859E-2</c:v>
                </c:pt>
                <c:pt idx="9">
                  <c:v>0.11751330437533662</c:v>
                </c:pt>
                <c:pt idx="10">
                  <c:v>0.14479801749303386</c:v>
                </c:pt>
                <c:pt idx="11">
                  <c:v>0.17483156518514312</c:v>
                </c:pt>
                <c:pt idx="12">
                  <c:v>0.20757735620011611</c:v>
                </c:pt>
                <c:pt idx="13">
                  <c:v>0.24299549483570071</c:v>
                </c:pt>
                <c:pt idx="14">
                  <c:v>0.28104282954571652</c:v>
                </c:pt>
                <c:pt idx="15">
                  <c:v>0.32167300551356237</c:v>
                </c:pt>
                <c:pt idx="16">
                  <c:v>0.36483652112842047</c:v>
                </c:pt>
                <c:pt idx="17">
                  <c:v>0.41048078829534584</c:v>
                </c:pt>
                <c:pt idx="18">
                  <c:v>0.45855019650575168</c:v>
                </c:pt>
                <c:pt idx="19">
                  <c:v>0.50898618059026035</c:v>
                </c:pt>
                <c:pt idx="20">
                  <c:v>0.56172729207133565</c:v>
                </c:pt>
                <c:pt idx="21">
                  <c:v>0.61670927402877795</c:v>
                </c:pt>
                <c:pt idx="22">
                  <c:v>0.67386513938689951</c:v>
                </c:pt>
                <c:pt idx="23">
                  <c:v>0.7331252525279478</c:v>
                </c:pt>
                <c:pt idx="24">
                  <c:v>0.79441741413238076</c:v>
                </c:pt>
                <c:pt idx="25">
                  <c:v>0.85766694914261787</c:v>
                </c:pt>
                <c:pt idx="26">
                  <c:v>0.92279679774309564</c:v>
                </c:pt>
                <c:pt idx="27">
                  <c:v>0.98972760924577241</c:v>
                </c:pt>
                <c:pt idx="28">
                  <c:v>1.0583778387667366</c:v>
                </c:pt>
                <c:pt idx="29">
                  <c:v>1.1286638465760777</c:v>
                </c:pt>
                <c:pt idx="30">
                  <c:v>1.2005000000000017</c:v>
                </c:pt>
                <c:pt idx="31">
                  <c:v>1.2737987777510773</c:v>
                </c:pt>
                <c:pt idx="32">
                  <c:v>1.3484708765594253</c:v>
                </c:pt>
                <c:pt idx="33">
                  <c:v>1.4244253199750032</c:v>
                </c:pt>
                <c:pt idx="34">
                  <c:v>1.5015695692083975</c:v>
                </c:pt>
                <c:pt idx="35">
                  <c:v>1.5798096358750711</c:v>
                </c:pt>
                <c:pt idx="36">
                  <c:v>1.6590501965057518</c:v>
                </c:pt>
                <c:pt idx="37">
                  <c:v>1.7391947086833845</c:v>
                </c:pt>
                <c:pt idx="38">
                  <c:v>1.8201455286651966</c:v>
                </c:pt>
                <c:pt idx="39">
                  <c:v>1.9018040303465578</c:v>
                </c:pt>
                <c:pt idx="40">
                  <c:v>1.9840707254217012</c:v>
                </c:pt>
                <c:pt idx="41">
                  <c:v>2.0668453845948851</c:v>
                </c:pt>
                <c:pt idx="42">
                  <c:v>2.1500271596943654</c:v>
                </c:pt>
                <c:pt idx="43">
                  <c:v>2.2335147065403556</c:v>
                </c:pt>
                <c:pt idx="44">
                  <c:v>2.3172063084172967</c:v>
                </c:pt>
                <c:pt idx="45">
                  <c:v>2.4010000000000002</c:v>
                </c:pt>
                <c:pt idx="46">
                  <c:v>2.4847936915827047</c:v>
                </c:pt>
                <c:pt idx="47">
                  <c:v>2.5684852934596454</c:v>
                </c:pt>
                <c:pt idx="48">
                  <c:v>2.651972840305636</c:v>
                </c:pt>
                <c:pt idx="49">
                  <c:v>2.7351546154051158</c:v>
                </c:pt>
                <c:pt idx="50">
                  <c:v>2.8179292745783</c:v>
                </c:pt>
                <c:pt idx="51">
                  <c:v>2.9001959696534412</c:v>
                </c:pt>
                <c:pt idx="52">
                  <c:v>2.9818544713348043</c:v>
                </c:pt>
                <c:pt idx="53">
                  <c:v>3.0628052913166162</c:v>
                </c:pt>
                <c:pt idx="54">
                  <c:v>3.1429498034942491</c:v>
                </c:pt>
                <c:pt idx="55">
                  <c:v>3.2221903641249323</c:v>
                </c:pt>
                <c:pt idx="56">
                  <c:v>3.3004304307916055</c:v>
                </c:pt>
                <c:pt idx="57">
                  <c:v>3.3775746800249959</c:v>
                </c:pt>
                <c:pt idx="58">
                  <c:v>3.4535291234405756</c:v>
                </c:pt>
                <c:pt idx="59">
                  <c:v>3.5282012222489234</c:v>
                </c:pt>
                <c:pt idx="60">
                  <c:v>3.6014999999999993</c:v>
                </c:pt>
                <c:pt idx="61">
                  <c:v>3.6733361534239233</c:v>
                </c:pt>
                <c:pt idx="62">
                  <c:v>3.7436221612332643</c:v>
                </c:pt>
                <c:pt idx="63">
                  <c:v>3.81227239075423</c:v>
                </c:pt>
                <c:pt idx="64">
                  <c:v>3.8792032022569067</c:v>
                </c:pt>
                <c:pt idx="65">
                  <c:v>3.9443330508573813</c:v>
                </c:pt>
                <c:pt idx="66">
                  <c:v>4.0075825858676195</c:v>
                </c:pt>
                <c:pt idx="67">
                  <c:v>4.0688747474720532</c:v>
                </c:pt>
                <c:pt idx="68">
                  <c:v>4.128134860613101</c:v>
                </c:pt>
                <c:pt idx="69">
                  <c:v>4.1852907259712229</c:v>
                </c:pt>
                <c:pt idx="70">
                  <c:v>4.240272707928666</c:v>
                </c:pt>
                <c:pt idx="71">
                  <c:v>4.2930138194097385</c:v>
                </c:pt>
                <c:pt idx="72">
                  <c:v>4.3434498034942477</c:v>
                </c:pt>
                <c:pt idx="73">
                  <c:v>4.3915192117046544</c:v>
                </c:pt>
                <c:pt idx="74">
                  <c:v>4.4371634788715806</c:v>
                </c:pt>
                <c:pt idx="75">
                  <c:v>4.4803269944864379</c:v>
                </c:pt>
                <c:pt idx="76">
                  <c:v>4.5209571704542837</c:v>
                </c:pt>
                <c:pt idx="77">
                  <c:v>4.5590045051642996</c:v>
                </c:pt>
                <c:pt idx="78">
                  <c:v>4.5944226437998852</c:v>
                </c:pt>
                <c:pt idx="79">
                  <c:v>4.6271684348148563</c:v>
                </c:pt>
                <c:pt idx="80">
                  <c:v>4.6572019825069662</c:v>
                </c:pt>
                <c:pt idx="81">
                  <c:v>4.6844866956246634</c:v>
                </c:pt>
                <c:pt idx="82">
                  <c:v>4.7089893319479037</c:v>
                </c:pt>
                <c:pt idx="83">
                  <c:v>4.7306800387886669</c:v>
                </c:pt>
                <c:pt idx="84">
                  <c:v>4.7495323893618675</c:v>
                </c:pt>
                <c:pt idx="85">
                  <c:v>4.7655234149823116</c:v>
                </c:pt>
                <c:pt idx="86">
                  <c:v>4.7786336330485106</c:v>
                </c:pt>
                <c:pt idx="87">
                  <c:v>4.7888470707792239</c:v>
                </c:pt>
                <c:pt idx="88">
                  <c:v>4.7961512846738383</c:v>
                </c:pt>
                <c:pt idx="89">
                  <c:v>4.8005373756728487</c:v>
                </c:pt>
                <c:pt idx="90">
                  <c:v>4.8019999999999996</c:v>
                </c:pt>
                <c:pt idx="91">
                  <c:v>4.8005373756728487</c:v>
                </c:pt>
                <c:pt idx="92">
                  <c:v>4.7961512846738374</c:v>
                </c:pt>
                <c:pt idx="93">
                  <c:v>4.7888470707792239</c:v>
                </c:pt>
                <c:pt idx="94">
                  <c:v>4.7786336330485097</c:v>
                </c:pt>
                <c:pt idx="95">
                  <c:v>4.7655234149823116</c:v>
                </c:pt>
                <c:pt idx="96">
                  <c:v>4.7495323893618675</c:v>
                </c:pt>
                <c:pt idx="97">
                  <c:v>4.7306800387886669</c:v>
                </c:pt>
                <c:pt idx="98">
                  <c:v>4.7089893319479037</c:v>
                </c:pt>
                <c:pt idx="99">
                  <c:v>4.6844866956246634</c:v>
                </c:pt>
                <c:pt idx="100">
                  <c:v>4.6572019825069644</c:v>
                </c:pt>
                <c:pt idx="101">
                  <c:v>4.6271684348148563</c:v>
                </c:pt>
                <c:pt idx="102">
                  <c:v>4.5944226437998843</c:v>
                </c:pt>
                <c:pt idx="103">
                  <c:v>4.5590045051642996</c:v>
                </c:pt>
                <c:pt idx="104">
                  <c:v>4.5209571704542837</c:v>
                </c:pt>
                <c:pt idx="105">
                  <c:v>4.4803269944864361</c:v>
                </c:pt>
                <c:pt idx="106">
                  <c:v>4.4371634788715779</c:v>
                </c:pt>
                <c:pt idx="107">
                  <c:v>4.3915192117046544</c:v>
                </c:pt>
                <c:pt idx="108">
                  <c:v>4.3434498034942486</c:v>
                </c:pt>
                <c:pt idx="109">
                  <c:v>4.2930138194097394</c:v>
                </c:pt>
                <c:pt idx="110">
                  <c:v>4.240272707928666</c:v>
                </c:pt>
                <c:pt idx="111">
                  <c:v>4.185290725971222</c:v>
                </c:pt>
                <c:pt idx="112">
                  <c:v>4.1281348606131001</c:v>
                </c:pt>
                <c:pt idx="113">
                  <c:v>4.0688747474720524</c:v>
                </c:pt>
                <c:pt idx="114">
                  <c:v>4.0075825858676186</c:v>
                </c:pt>
                <c:pt idx="115">
                  <c:v>3.9443330508573804</c:v>
                </c:pt>
                <c:pt idx="116">
                  <c:v>3.8792032022569041</c:v>
                </c:pt>
                <c:pt idx="117">
                  <c:v>3.8122723907542273</c:v>
                </c:pt>
                <c:pt idx="118">
                  <c:v>3.7436221612332634</c:v>
                </c:pt>
                <c:pt idx="119">
                  <c:v>3.6733361534239242</c:v>
                </c:pt>
                <c:pt idx="120">
                  <c:v>3.6014999999999997</c:v>
                </c:pt>
                <c:pt idx="121">
                  <c:v>3.5282012222489225</c:v>
                </c:pt>
                <c:pt idx="122">
                  <c:v>3.4535291234405747</c:v>
                </c:pt>
                <c:pt idx="123">
                  <c:v>3.3775746800249946</c:v>
                </c:pt>
                <c:pt idx="124">
                  <c:v>3.3004304307916041</c:v>
                </c:pt>
                <c:pt idx="125">
                  <c:v>3.2221903641249305</c:v>
                </c:pt>
                <c:pt idx="126">
                  <c:v>3.1429498034942482</c:v>
                </c:pt>
                <c:pt idx="127">
                  <c:v>3.0628052913166131</c:v>
                </c:pt>
                <c:pt idx="128">
                  <c:v>2.9818544713348012</c:v>
                </c:pt>
                <c:pt idx="129">
                  <c:v>2.9001959696534403</c:v>
                </c:pt>
                <c:pt idx="130">
                  <c:v>2.8179292745782987</c:v>
                </c:pt>
                <c:pt idx="131">
                  <c:v>2.7351546154051167</c:v>
                </c:pt>
                <c:pt idx="132">
                  <c:v>2.6519728403056368</c:v>
                </c:pt>
                <c:pt idx="133">
                  <c:v>2.5684852934596445</c:v>
                </c:pt>
                <c:pt idx="134">
                  <c:v>2.4847936915827034</c:v>
                </c:pt>
                <c:pt idx="135">
                  <c:v>2.4009999999999994</c:v>
                </c:pt>
                <c:pt idx="136">
                  <c:v>2.3172063084172954</c:v>
                </c:pt>
                <c:pt idx="137">
                  <c:v>2.2335147065403542</c:v>
                </c:pt>
                <c:pt idx="138">
                  <c:v>2.1500271596943623</c:v>
                </c:pt>
                <c:pt idx="139">
                  <c:v>2.0668453845948815</c:v>
                </c:pt>
                <c:pt idx="140">
                  <c:v>1.9840707254217003</c:v>
                </c:pt>
                <c:pt idx="141">
                  <c:v>1.9018040303465584</c:v>
                </c:pt>
                <c:pt idx="142">
                  <c:v>1.8201455286651975</c:v>
                </c:pt>
                <c:pt idx="143">
                  <c:v>1.7391947086833854</c:v>
                </c:pt>
                <c:pt idx="144">
                  <c:v>1.6590501965057507</c:v>
                </c:pt>
                <c:pt idx="145">
                  <c:v>1.5798096358750677</c:v>
                </c:pt>
                <c:pt idx="146">
                  <c:v>1.5015695692083946</c:v>
                </c:pt>
                <c:pt idx="147">
                  <c:v>1.4244253199750037</c:v>
                </c:pt>
                <c:pt idx="148">
                  <c:v>1.3484708765594242</c:v>
                </c:pt>
                <c:pt idx="149">
                  <c:v>1.2737987777510762</c:v>
                </c:pt>
                <c:pt idx="150">
                  <c:v>1.2004999999999988</c:v>
                </c:pt>
                <c:pt idx="151">
                  <c:v>1.1286638465760748</c:v>
                </c:pt>
                <c:pt idx="152">
                  <c:v>1.0583778387667357</c:v>
                </c:pt>
                <c:pt idx="153">
                  <c:v>0.98972760924577163</c:v>
                </c:pt>
                <c:pt idx="154">
                  <c:v>0.92279679774309487</c:v>
                </c:pt>
                <c:pt idx="155">
                  <c:v>0.85766694914261865</c:v>
                </c:pt>
                <c:pt idx="156">
                  <c:v>0.79441741413238076</c:v>
                </c:pt>
                <c:pt idx="157">
                  <c:v>0.73312525252794669</c:v>
                </c:pt>
                <c:pt idx="158">
                  <c:v>0.67386513938689874</c:v>
                </c:pt>
                <c:pt idx="159">
                  <c:v>0.6167092740287764</c:v>
                </c:pt>
                <c:pt idx="160">
                  <c:v>0.56172729207133376</c:v>
                </c:pt>
                <c:pt idx="161">
                  <c:v>0.50898618059025991</c:v>
                </c:pt>
                <c:pt idx="162">
                  <c:v>0.45855019650575085</c:v>
                </c:pt>
                <c:pt idx="163">
                  <c:v>0.41048078829534451</c:v>
                </c:pt>
                <c:pt idx="164">
                  <c:v>0.36483652112842097</c:v>
                </c:pt>
                <c:pt idx="165">
                  <c:v>0.32167300551356293</c:v>
                </c:pt>
                <c:pt idx="166">
                  <c:v>0.28104282954571602</c:v>
                </c:pt>
                <c:pt idx="167">
                  <c:v>0.24299549483569965</c:v>
                </c:pt>
                <c:pt idx="168">
                  <c:v>0.20757735620011478</c:v>
                </c:pt>
                <c:pt idx="169">
                  <c:v>0.17483156518514337</c:v>
                </c:pt>
                <c:pt idx="170">
                  <c:v>0.14479801749303386</c:v>
                </c:pt>
                <c:pt idx="171">
                  <c:v>0.11751330437533636</c:v>
                </c:pt>
                <c:pt idx="172">
                  <c:v>9.3010668052096054E-2</c:v>
                </c:pt>
                <c:pt idx="173">
                  <c:v>7.1319961211332467E-2</c:v>
                </c:pt>
                <c:pt idx="174">
                  <c:v>5.2467610638132538E-2</c:v>
                </c:pt>
                <c:pt idx="175">
                  <c:v>3.6476585017688537E-2</c:v>
                </c:pt>
                <c:pt idx="176">
                  <c:v>2.3366366951489824E-2</c:v>
                </c:pt>
                <c:pt idx="177">
                  <c:v>1.3152929220775831E-2</c:v>
                </c:pt>
                <c:pt idx="178">
                  <c:v>5.8487153261618345E-3</c:v>
                </c:pt>
                <c:pt idx="179">
                  <c:v>1.4626243271510749E-3</c:v>
                </c:pt>
                <c:pt idx="180">
                  <c:v>0</c:v>
                </c:pt>
                <c:pt idx="181">
                  <c:v>1.4626243271510749E-3</c:v>
                </c:pt>
                <c:pt idx="182">
                  <c:v>5.8487153261621008E-3</c:v>
                </c:pt>
                <c:pt idx="183">
                  <c:v>1.3152929220775831E-2</c:v>
                </c:pt>
                <c:pt idx="184">
                  <c:v>2.336636695148956E-2</c:v>
                </c:pt>
                <c:pt idx="185">
                  <c:v>3.6476585017688537E-2</c:v>
                </c:pt>
                <c:pt idx="186">
                  <c:v>5.2467610638132538E-2</c:v>
                </c:pt>
                <c:pt idx="187">
                  <c:v>7.1319961211332467E-2</c:v>
                </c:pt>
                <c:pt idx="188">
                  <c:v>9.3010668052096332E-2</c:v>
                </c:pt>
                <c:pt idx="189">
                  <c:v>0.11751330437533636</c:v>
                </c:pt>
                <c:pt idx="190">
                  <c:v>0.14479801749303411</c:v>
                </c:pt>
                <c:pt idx="191">
                  <c:v>0.17483156518514364</c:v>
                </c:pt>
                <c:pt idx="192">
                  <c:v>0.20757735620011503</c:v>
                </c:pt>
                <c:pt idx="193">
                  <c:v>0.24299549483570046</c:v>
                </c:pt>
                <c:pt idx="194">
                  <c:v>0.2810428295457163</c:v>
                </c:pt>
                <c:pt idx="195">
                  <c:v>0.32167300551356265</c:v>
                </c:pt>
                <c:pt idx="196">
                  <c:v>0.36483652112842124</c:v>
                </c:pt>
                <c:pt idx="197">
                  <c:v>0.41048078829534501</c:v>
                </c:pt>
                <c:pt idx="198">
                  <c:v>0.45855019650575141</c:v>
                </c:pt>
                <c:pt idx="199">
                  <c:v>0.50898618059026068</c:v>
                </c:pt>
                <c:pt idx="200">
                  <c:v>0.56172729207133398</c:v>
                </c:pt>
                <c:pt idx="201">
                  <c:v>0.61670927402877607</c:v>
                </c:pt>
                <c:pt idx="202">
                  <c:v>0.67386513938689896</c:v>
                </c:pt>
                <c:pt idx="203">
                  <c:v>0.73312525252794725</c:v>
                </c:pt>
                <c:pt idx="204">
                  <c:v>0.79441741413238209</c:v>
                </c:pt>
                <c:pt idx="205">
                  <c:v>0.85766694914261887</c:v>
                </c:pt>
                <c:pt idx="206">
                  <c:v>0.92279679774309431</c:v>
                </c:pt>
                <c:pt idx="207">
                  <c:v>0.98972760924577219</c:v>
                </c:pt>
                <c:pt idx="208">
                  <c:v>1.0583778387667371</c:v>
                </c:pt>
                <c:pt idx="209">
                  <c:v>1.1286638465760752</c:v>
                </c:pt>
                <c:pt idx="210">
                  <c:v>1.2005000000000003</c:v>
                </c:pt>
                <c:pt idx="211">
                  <c:v>1.2737987777510766</c:v>
                </c:pt>
                <c:pt idx="212">
                  <c:v>1.3484708765594249</c:v>
                </c:pt>
                <c:pt idx="213">
                  <c:v>1.4244253199750039</c:v>
                </c:pt>
                <c:pt idx="214">
                  <c:v>1.501569569208395</c:v>
                </c:pt>
                <c:pt idx="215">
                  <c:v>1.5798096358750695</c:v>
                </c:pt>
                <c:pt idx="216">
                  <c:v>1.6590501965057514</c:v>
                </c:pt>
                <c:pt idx="217">
                  <c:v>1.739194708683385</c:v>
                </c:pt>
                <c:pt idx="218">
                  <c:v>1.820145528665198</c:v>
                </c:pt>
                <c:pt idx="219">
                  <c:v>1.90180403034656</c:v>
                </c:pt>
                <c:pt idx="220">
                  <c:v>1.9840707254217003</c:v>
                </c:pt>
                <c:pt idx="221">
                  <c:v>2.0668453845948833</c:v>
                </c:pt>
                <c:pt idx="222">
                  <c:v>2.1500271596943641</c:v>
                </c:pt>
                <c:pt idx="223">
                  <c:v>2.2335147065403551</c:v>
                </c:pt>
                <c:pt idx="224">
                  <c:v>2.3172063084172958</c:v>
                </c:pt>
                <c:pt idx="225">
                  <c:v>2.4009999999999998</c:v>
                </c:pt>
                <c:pt idx="226">
                  <c:v>2.4847936915827051</c:v>
                </c:pt>
                <c:pt idx="227">
                  <c:v>2.5684852934596445</c:v>
                </c:pt>
                <c:pt idx="228">
                  <c:v>2.651972840305636</c:v>
                </c:pt>
                <c:pt idx="229">
                  <c:v>2.7351546154051167</c:v>
                </c:pt>
                <c:pt idx="230">
                  <c:v>2.8179292745783</c:v>
                </c:pt>
                <c:pt idx="231">
                  <c:v>2.9001959696534394</c:v>
                </c:pt>
                <c:pt idx="232">
                  <c:v>2.9818544713348016</c:v>
                </c:pt>
                <c:pt idx="233">
                  <c:v>3.0628052913166144</c:v>
                </c:pt>
                <c:pt idx="234">
                  <c:v>3.1429498034942487</c:v>
                </c:pt>
                <c:pt idx="235">
                  <c:v>3.2221903641249305</c:v>
                </c:pt>
                <c:pt idx="236">
                  <c:v>3.300430430791605</c:v>
                </c:pt>
                <c:pt idx="237">
                  <c:v>3.3775746800249964</c:v>
                </c:pt>
                <c:pt idx="238">
                  <c:v>3.4535291234405747</c:v>
                </c:pt>
                <c:pt idx="239">
                  <c:v>3.5282012222489234</c:v>
                </c:pt>
                <c:pt idx="240">
                  <c:v>3.6014999999999997</c:v>
                </c:pt>
                <c:pt idx="241">
                  <c:v>3.6733361534239246</c:v>
                </c:pt>
                <c:pt idx="242">
                  <c:v>3.7436221612332625</c:v>
                </c:pt>
                <c:pt idx="243">
                  <c:v>3.8122723907542277</c:v>
                </c:pt>
                <c:pt idx="244">
                  <c:v>3.879203202256905</c:v>
                </c:pt>
                <c:pt idx="245">
                  <c:v>3.9443330508573804</c:v>
                </c:pt>
                <c:pt idx="246">
                  <c:v>4.0075825858676186</c:v>
                </c:pt>
                <c:pt idx="247">
                  <c:v>4.0688747474720524</c:v>
                </c:pt>
                <c:pt idx="248">
                  <c:v>4.128134860613101</c:v>
                </c:pt>
                <c:pt idx="249">
                  <c:v>4.1852907259712229</c:v>
                </c:pt>
                <c:pt idx="250">
                  <c:v>4.240272707928666</c:v>
                </c:pt>
                <c:pt idx="251">
                  <c:v>4.2930138194097385</c:v>
                </c:pt>
                <c:pt idx="252">
                  <c:v>4.3434498034942486</c:v>
                </c:pt>
                <c:pt idx="253">
                  <c:v>4.3915192117046544</c:v>
                </c:pt>
                <c:pt idx="254">
                  <c:v>4.4371634788715779</c:v>
                </c:pt>
                <c:pt idx="255">
                  <c:v>4.480326994486437</c:v>
                </c:pt>
                <c:pt idx="256">
                  <c:v>4.5209571704542837</c:v>
                </c:pt>
                <c:pt idx="257">
                  <c:v>4.5590045051642996</c:v>
                </c:pt>
                <c:pt idx="258">
                  <c:v>4.5944226437998843</c:v>
                </c:pt>
                <c:pt idx="259">
                  <c:v>4.6271684348148563</c:v>
                </c:pt>
                <c:pt idx="260">
                  <c:v>4.6572019825069662</c:v>
                </c:pt>
                <c:pt idx="261">
                  <c:v>4.6844866956246634</c:v>
                </c:pt>
                <c:pt idx="262">
                  <c:v>4.7089893319479037</c:v>
                </c:pt>
                <c:pt idx="263">
                  <c:v>4.7306800387886669</c:v>
                </c:pt>
                <c:pt idx="264">
                  <c:v>4.7495323893618675</c:v>
                </c:pt>
                <c:pt idx="265">
                  <c:v>4.7655234149823116</c:v>
                </c:pt>
                <c:pt idx="266">
                  <c:v>4.7786336330485097</c:v>
                </c:pt>
                <c:pt idx="267">
                  <c:v>4.7888470707792239</c:v>
                </c:pt>
                <c:pt idx="268">
                  <c:v>4.7961512846738374</c:v>
                </c:pt>
                <c:pt idx="269">
                  <c:v>4.8005373756728487</c:v>
                </c:pt>
                <c:pt idx="270">
                  <c:v>4.8019999999999996</c:v>
                </c:pt>
                <c:pt idx="271">
                  <c:v>4.8005373756728487</c:v>
                </c:pt>
                <c:pt idx="272">
                  <c:v>4.7961512846738374</c:v>
                </c:pt>
                <c:pt idx="273">
                  <c:v>4.7888470707792239</c:v>
                </c:pt>
                <c:pt idx="274">
                  <c:v>4.7786336330485097</c:v>
                </c:pt>
                <c:pt idx="275">
                  <c:v>4.7655234149823116</c:v>
                </c:pt>
                <c:pt idx="276">
                  <c:v>4.7495323893618675</c:v>
                </c:pt>
                <c:pt idx="277">
                  <c:v>4.7306800387886669</c:v>
                </c:pt>
                <c:pt idx="278">
                  <c:v>4.7089893319479037</c:v>
                </c:pt>
                <c:pt idx="279">
                  <c:v>4.6844866956246634</c:v>
                </c:pt>
                <c:pt idx="280">
                  <c:v>4.6572019825069662</c:v>
                </c:pt>
                <c:pt idx="281">
                  <c:v>4.6271684348148563</c:v>
                </c:pt>
                <c:pt idx="282">
                  <c:v>4.5944226437998843</c:v>
                </c:pt>
                <c:pt idx="283">
                  <c:v>4.5590045051642996</c:v>
                </c:pt>
                <c:pt idx="284">
                  <c:v>4.5209571704542837</c:v>
                </c:pt>
                <c:pt idx="285">
                  <c:v>4.480326994486437</c:v>
                </c:pt>
                <c:pt idx="286">
                  <c:v>4.4371634788715779</c:v>
                </c:pt>
                <c:pt idx="287">
                  <c:v>4.3915192117046544</c:v>
                </c:pt>
                <c:pt idx="288">
                  <c:v>4.3434498034942486</c:v>
                </c:pt>
                <c:pt idx="289">
                  <c:v>4.2930138194097385</c:v>
                </c:pt>
                <c:pt idx="290">
                  <c:v>4.240272707928666</c:v>
                </c:pt>
                <c:pt idx="291">
                  <c:v>4.1852907259712229</c:v>
                </c:pt>
                <c:pt idx="292">
                  <c:v>4.128134860613101</c:v>
                </c:pt>
                <c:pt idx="293">
                  <c:v>4.0688747474720524</c:v>
                </c:pt>
                <c:pt idx="294">
                  <c:v>4.0075825858676186</c:v>
                </c:pt>
                <c:pt idx="295">
                  <c:v>3.9443330508573804</c:v>
                </c:pt>
                <c:pt idx="296">
                  <c:v>3.879203202256905</c:v>
                </c:pt>
                <c:pt idx="297">
                  <c:v>3.8122723907542277</c:v>
                </c:pt>
                <c:pt idx="298">
                  <c:v>3.7436221612332625</c:v>
                </c:pt>
                <c:pt idx="299">
                  <c:v>3.6733361534239246</c:v>
                </c:pt>
                <c:pt idx="300">
                  <c:v>3.6014999999999997</c:v>
                </c:pt>
                <c:pt idx="301">
                  <c:v>3.5282012222489234</c:v>
                </c:pt>
                <c:pt idx="302">
                  <c:v>3.4535291234405747</c:v>
                </c:pt>
                <c:pt idx="303">
                  <c:v>3.3775746800249964</c:v>
                </c:pt>
                <c:pt idx="304">
                  <c:v>3.300430430791605</c:v>
                </c:pt>
                <c:pt idx="305">
                  <c:v>3.2221903641249305</c:v>
                </c:pt>
                <c:pt idx="306">
                  <c:v>3.1429498034942487</c:v>
                </c:pt>
                <c:pt idx="307">
                  <c:v>3.0628052913166144</c:v>
                </c:pt>
                <c:pt idx="308">
                  <c:v>2.9818544713348016</c:v>
                </c:pt>
                <c:pt idx="309">
                  <c:v>2.9001959696534394</c:v>
                </c:pt>
                <c:pt idx="310">
                  <c:v>2.8179292745783</c:v>
                </c:pt>
                <c:pt idx="311">
                  <c:v>2.7351546154051167</c:v>
                </c:pt>
                <c:pt idx="312">
                  <c:v>2.651972840305636</c:v>
                </c:pt>
                <c:pt idx="313">
                  <c:v>2.5684852934596445</c:v>
                </c:pt>
                <c:pt idx="314">
                  <c:v>2.4847936915827051</c:v>
                </c:pt>
                <c:pt idx="315">
                  <c:v>2.4009999999999998</c:v>
                </c:pt>
                <c:pt idx="316">
                  <c:v>2.3172063084172958</c:v>
                </c:pt>
                <c:pt idx="317">
                  <c:v>2.2335147065403551</c:v>
                </c:pt>
                <c:pt idx="318">
                  <c:v>2.1500271596943641</c:v>
                </c:pt>
                <c:pt idx="319">
                  <c:v>2.0668453845948833</c:v>
                </c:pt>
                <c:pt idx="320">
                  <c:v>1.9840707254217003</c:v>
                </c:pt>
                <c:pt idx="321">
                  <c:v>1.90180403034656</c:v>
                </c:pt>
                <c:pt idx="322">
                  <c:v>1.820145528665198</c:v>
                </c:pt>
                <c:pt idx="323">
                  <c:v>1.739194708683385</c:v>
                </c:pt>
                <c:pt idx="324">
                  <c:v>1.6590501965057514</c:v>
                </c:pt>
                <c:pt idx="325">
                  <c:v>1.5798096358750695</c:v>
                </c:pt>
                <c:pt idx="326">
                  <c:v>1.501569569208395</c:v>
                </c:pt>
                <c:pt idx="327">
                  <c:v>1.4244253199750039</c:v>
                </c:pt>
                <c:pt idx="328">
                  <c:v>1.3484708765594249</c:v>
                </c:pt>
                <c:pt idx="329">
                  <c:v>1.2737987777510766</c:v>
                </c:pt>
                <c:pt idx="330">
                  <c:v>1.2005000000000003</c:v>
                </c:pt>
                <c:pt idx="331">
                  <c:v>1.1286638465760752</c:v>
                </c:pt>
                <c:pt idx="332">
                  <c:v>1.0583778387667371</c:v>
                </c:pt>
                <c:pt idx="333">
                  <c:v>0.98972760924577219</c:v>
                </c:pt>
                <c:pt idx="334">
                  <c:v>0.92279679774309431</c:v>
                </c:pt>
                <c:pt idx="335">
                  <c:v>0.85766694914261887</c:v>
                </c:pt>
                <c:pt idx="336">
                  <c:v>0.79441741413238209</c:v>
                </c:pt>
                <c:pt idx="337">
                  <c:v>0.73312525252794725</c:v>
                </c:pt>
                <c:pt idx="338">
                  <c:v>0.67386513938689896</c:v>
                </c:pt>
                <c:pt idx="339">
                  <c:v>0.61670927402877607</c:v>
                </c:pt>
                <c:pt idx="340">
                  <c:v>0.56172729207133398</c:v>
                </c:pt>
                <c:pt idx="341">
                  <c:v>0.50898618059026068</c:v>
                </c:pt>
                <c:pt idx="342">
                  <c:v>0.45855019650575141</c:v>
                </c:pt>
                <c:pt idx="343">
                  <c:v>0.41048078829534501</c:v>
                </c:pt>
                <c:pt idx="344">
                  <c:v>0.36483652112842124</c:v>
                </c:pt>
                <c:pt idx="345">
                  <c:v>0.32167300551356265</c:v>
                </c:pt>
                <c:pt idx="346">
                  <c:v>0.2810428295457163</c:v>
                </c:pt>
                <c:pt idx="347">
                  <c:v>0.24299549483570046</c:v>
                </c:pt>
                <c:pt idx="348">
                  <c:v>0.20757735620011503</c:v>
                </c:pt>
                <c:pt idx="349">
                  <c:v>0.17483156518514364</c:v>
                </c:pt>
                <c:pt idx="350">
                  <c:v>0.14479801749303411</c:v>
                </c:pt>
                <c:pt idx="351">
                  <c:v>0.11751330437533636</c:v>
                </c:pt>
                <c:pt idx="352">
                  <c:v>9.3010668052096332E-2</c:v>
                </c:pt>
                <c:pt idx="353">
                  <c:v>7.1319961211332467E-2</c:v>
                </c:pt>
                <c:pt idx="354">
                  <c:v>5.2467610638132538E-2</c:v>
                </c:pt>
                <c:pt idx="355">
                  <c:v>3.6476585017688537E-2</c:v>
                </c:pt>
                <c:pt idx="356">
                  <c:v>2.336636695148956E-2</c:v>
                </c:pt>
                <c:pt idx="357">
                  <c:v>1.3152929220775831E-2</c:v>
                </c:pt>
                <c:pt idx="358">
                  <c:v>5.8487153261621008E-3</c:v>
                </c:pt>
                <c:pt idx="359">
                  <c:v>1.4626243271510749E-3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B3LYP_aug!$J$1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B3LYP_aug!$F$2:$F$362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B3LYP_aug!$J$2:$J$362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2.8908277596465769E-3</c:v>
                </c:pt>
                <c:pt idx="2">
                  <c:v>1.1559757558639312E-2</c:v>
                </c:pt>
                <c:pt idx="3">
                  <c:v>2.5996133296084814E-2</c:v>
                </c:pt>
                <c:pt idx="4">
                  <c:v>4.6182209261699914E-2</c:v>
                </c:pt>
                <c:pt idx="5">
                  <c:v>7.2093171804111567E-2</c:v>
                </c:pt>
                <c:pt idx="6">
                  <c:v>0.10369716962949643</c:v>
                </c:pt>
                <c:pt idx="7">
                  <c:v>0.14095535269360526</c:v>
                </c:pt>
                <c:pt idx="8">
                  <c:v>0.18382191963978861</c:v>
                </c:pt>
                <c:pt idx="9">
                  <c:v>0.23224417372517436</c:v>
                </c:pt>
                <c:pt idx="10">
                  <c:v>0.28616258716682674</c:v>
                </c:pt>
                <c:pt idx="11">
                  <c:v>0.34551087382945833</c:v>
                </c:pt>
                <c:pt idx="12">
                  <c:v>0.41021607016607231</c:v>
                </c:pt>
                <c:pt idx="13">
                  <c:v>0.48019862431286453</c:v>
                </c:pt>
                <c:pt idx="14">
                  <c:v>0.55537249322980831</c:v>
                </c:pt>
                <c:pt idx="15">
                  <c:v>0.63564524776845421</c:v>
                </c:pt>
                <c:pt idx="16">
                  <c:v>0.72091818553890108</c:v>
                </c:pt>
                <c:pt idx="17">
                  <c:v>0.81108645143833769</c:v>
                </c:pt>
                <c:pt idx="18">
                  <c:v>0.90603916569420806</c:v>
                </c:pt>
                <c:pt idx="19">
                  <c:v>1.0056595592659663</c:v>
                </c:pt>
                <c:pt idx="20">
                  <c:v>1.1098251164402866</c:v>
                </c:pt>
                <c:pt idx="21">
                  <c:v>1.2184077244459235</c:v>
                </c:pt>
                <c:pt idx="22">
                  <c:v>1.3312738299058928</c:v>
                </c:pt>
                <c:pt idx="23">
                  <c:v>1.4482846019361473</c:v>
                </c:pt>
                <c:pt idx="24">
                  <c:v>1.5692961016919893</c:v>
                </c:pt>
                <c:pt idx="25">
                  <c:v>1.6941594581555186</c:v>
                </c:pt>
                <c:pt idx="26">
                  <c:v>1.822721049949803</c:v>
                </c:pt>
                <c:pt idx="27">
                  <c:v>1.9548226929581158</c:v>
                </c:pt>
                <c:pt idx="28">
                  <c:v>2.0903018335195909</c:v>
                </c:pt>
                <c:pt idx="29">
                  <c:v>2.2289917469656588</c:v>
                </c:pt>
                <c:pt idx="30">
                  <c:v>2.3707217412552866</c:v>
                </c:pt>
                <c:pt idx="31">
                  <c:v>2.5153173654608318</c:v>
                </c:pt>
                <c:pt idx="32">
                  <c:v>2.6626006228502028</c:v>
                </c:pt>
                <c:pt idx="33">
                  <c:v>2.8123901883056721</c:v>
                </c:pt>
                <c:pt idx="34">
                  <c:v>2.9645016298142344</c:v>
                </c:pt>
                <c:pt idx="35">
                  <c:v>3.1187476337594542</c:v>
                </c:pt>
                <c:pt idx="36">
                  <c:v>3.274938233740242</c:v>
                </c:pt>
                <c:pt idx="37">
                  <c:v>3.4328810426374572</c:v>
                </c:pt>
                <c:pt idx="38">
                  <c:v>3.5923814876455125</c:v>
                </c:pt>
                <c:pt idx="39">
                  <c:v>3.7532430479823908</c:v>
                </c:pt>
                <c:pt idx="40">
                  <c:v>3.9152674949882913</c:v>
                </c:pt>
                <c:pt idx="41">
                  <c:v>4.0782551343201163</c:v>
                </c:pt>
                <c:pt idx="42">
                  <c:v>4.2420050499466218</c:v>
                </c:pt>
                <c:pt idx="43">
                  <c:v>4.4063153496466434</c:v>
                </c:pt>
                <c:pt idx="44">
                  <c:v>4.5709834117111283</c:v>
                </c:pt>
                <c:pt idx="45">
                  <c:v>4.7358061325481602</c:v>
                </c:pt>
                <c:pt idx="46">
                  <c:v>4.9005801748891429</c:v>
                </c:pt>
                <c:pt idx="47">
                  <c:v>5.0651022162934147</c:v>
                </c:pt>
                <c:pt idx="48">
                  <c:v>5.2291691976483738</c:v>
                </c:pt>
                <c:pt idx="49">
                  <c:v>5.3925785713620868</c:v>
                </c:pt>
                <c:pt idx="50">
                  <c:v>5.555128548945758</c:v>
                </c:pt>
                <c:pt idx="51">
                  <c:v>5.716618347684145</c:v>
                </c:pt>
                <c:pt idx="52">
                  <c:v>5.8768484360932067</c:v>
                </c:pt>
                <c:pt idx="53">
                  <c:v>6.0356207778655957</c:v>
                </c:pt>
                <c:pt idx="54">
                  <c:v>6.1927390740065977</c:v>
                </c:pt>
                <c:pt idx="55">
                  <c:v>6.3480090028652008</c:v>
                </c:pt>
                <c:pt idx="56">
                  <c:v>6.5012384577675997</c:v>
                </c:pt>
                <c:pt idx="57">
                  <c:v>6.6522377819633878</c:v>
                </c:pt>
                <c:pt idx="58">
                  <c:v>6.8008200005978559</c:v>
                </c:pt>
                <c:pt idx="59">
                  <c:v>6.9468010494275187</c:v>
                </c:pt>
                <c:pt idx="60">
                  <c:v>7.0899999999999981</c:v>
                </c:pt>
                <c:pt idx="61">
                  <c:v>7.2302392810235183</c:v>
                </c:pt>
                <c:pt idx="62">
                  <c:v>7.3673448956561405</c:v>
                </c:pt>
                <c:pt idx="63">
                  <c:v>7.5011466344495972</c:v>
                </c:pt>
                <c:pt idx="64">
                  <c:v>7.6314782836881445</c:v>
                </c:pt>
                <c:pt idx="65">
                  <c:v>7.7581778288681607</c:v>
                </c:pt>
                <c:pt idx="66">
                  <c:v>7.8810876530703702</c:v>
                </c:pt>
                <c:pt idx="67">
                  <c:v>8.0000547299826827</c:v>
                </c:pt>
                <c:pt idx="68">
                  <c:v>8.1149308113381977</c:v>
                </c:pt>
                <c:pt idx="69">
                  <c:v>8.2255726085396823</c:v>
                </c:pt>
                <c:pt idx="70">
                  <c:v>8.3318419682489342</c:v>
                </c:pt>
                <c:pt idx="71">
                  <c:v>8.4336060417267937</c:v>
                </c:pt>
                <c:pt idx="72">
                  <c:v>8.5307374477172324</c:v>
                </c:pt>
                <c:pt idx="73">
                  <c:v>8.6231144286766472</c:v>
                </c:pt>
                <c:pt idx="74">
                  <c:v>8.7106210001578042</c:v>
                </c:pt>
                <c:pt idx="75">
                  <c:v>8.7931470931660449</c:v>
                </c:pt>
                <c:pt idx="76">
                  <c:v>8.8705886893140935</c:v>
                </c:pt>
                <c:pt idx="77">
                  <c:v>8.9428479486103125</c:v>
                </c:pt>
                <c:pt idx="78">
                  <c:v>9.0098333297245841</c:v>
                </c:pt>
                <c:pt idx="79">
                  <c:v>9.0714597025848107</c:v>
                </c:pt>
                <c:pt idx="80">
                  <c:v>9.1276484531666586</c:v>
                </c:pt>
                <c:pt idx="81">
                  <c:v>9.1783275803484194</c:v>
                </c:pt>
                <c:pt idx="82">
                  <c:v>9.2234317847127834</c:v>
                </c:pt>
                <c:pt idx="83">
                  <c:v>9.2629025491868973</c:v>
                </c:pt>
                <c:pt idx="84">
                  <c:v>9.2966882114222251</c:v>
                </c:pt>
                <c:pt idx="85">
                  <c:v>9.3247440278255951</c:v>
                </c:pt>
                <c:pt idx="86">
                  <c:v>9.3470322291631938</c:v>
                </c:pt>
                <c:pt idx="87">
                  <c:v>9.3635220676693542</c:v>
                </c:pt>
                <c:pt idx="88">
                  <c:v>9.3741898556024417</c:v>
                </c:pt>
                <c:pt idx="89">
                  <c:v>9.3790189952005232</c:v>
                </c:pt>
                <c:pt idx="90">
                  <c:v>9.3780000000000001</c:v>
                </c:pt>
                <c:pt idx="91">
                  <c:v>9.3711305074908715</c:v>
                </c:pt>
                <c:pt idx="92">
                  <c:v>9.3584152830929099</c:v>
                </c:pt>
                <c:pt idx="93">
                  <c:v>9.3398662154475431</c:v>
                </c:pt>
                <c:pt idx="94">
                  <c:v>9.315502303030847</c:v>
                </c:pt>
                <c:pt idx="95">
                  <c:v>9.2853496321036531</c:v>
                </c:pt>
                <c:pt idx="96">
                  <c:v>9.2494413460252449</c:v>
                </c:pt>
                <c:pt idx="97">
                  <c:v>9.2078176059677705</c:v>
                </c:pt>
                <c:pt idx="98">
                  <c:v>9.1605255430788333</c:v>
                </c:pt>
                <c:pt idx="99">
                  <c:v>9.1076192021502358</c:v>
                </c:pt>
                <c:pt idx="100">
                  <c:v>9.0491594768612025</c:v>
                </c:pt>
                <c:pt idx="101">
                  <c:v>8.9852140366746127</c:v>
                </c:pt>
                <c:pt idx="102">
                  <c:v>8.915857245474955</c:v>
                </c:pt>
                <c:pt idx="103">
                  <c:v>8.8411700720468858</c:v>
                </c:pt>
                <c:pt idx="104">
                  <c:v>8.7612399925030431</c:v>
                </c:pt>
                <c:pt idx="105">
                  <c:v>8.6761608847797014</c:v>
                </c:pt>
                <c:pt idx="106">
                  <c:v>8.5860329153285129</c:v>
                </c:pt>
                <c:pt idx="107">
                  <c:v>8.4909624181419705</c:v>
                </c:pt>
                <c:pt idx="108">
                  <c:v>8.3910617662597602</c:v>
                </c:pt>
                <c:pt idx="109">
                  <c:v>8.286449235912162</c:v>
                </c:pt>
                <c:pt idx="110">
                  <c:v>8.1772488634657314</c:v>
                </c:pt>
                <c:pt idx="111">
                  <c:v>8.0635902953452057</c:v>
                </c:pt>
                <c:pt idx="112">
                  <c:v>7.9456086311142045</c:v>
                </c:pt>
                <c:pt idx="113">
                  <c:v>7.8234442599055285</c:v>
                </c:pt>
                <c:pt idx="114">
                  <c:v>7.6972426904001061</c:v>
                </c:pt>
                <c:pt idx="115">
                  <c:v>7.5671543745613628</c:v>
                </c:pt>
                <c:pt idx="116">
                  <c:v>7.4333345253394771</c:v>
                </c:pt>
                <c:pt idx="117">
                  <c:v>7.2959429285673174</c:v>
                </c:pt>
                <c:pt idx="118">
                  <c:v>7.155143749276915</c:v>
                </c:pt>
                <c:pt idx="119">
                  <c:v>7.0111053326721766</c:v>
                </c:pt>
                <c:pt idx="120">
                  <c:v>6.863999999999999</c:v>
                </c:pt>
                <c:pt idx="121">
                  <c:v>6.7140038395681731</c:v>
                </c:pt>
                <c:pt idx="122">
                  <c:v>6.5612964931644449</c:v>
                </c:pt>
                <c:pt idx="123">
                  <c:v>6.4060609381365925</c:v>
                </c:pt>
                <c:pt idx="124">
                  <c:v>6.2484832653988196</c:v>
                </c:pt>
                <c:pt idx="125">
                  <c:v>6.088752453634525</c:v>
                </c:pt>
                <c:pt idx="126">
                  <c:v>5.927060139970397</c:v>
                </c:pt>
                <c:pt idx="127">
                  <c:v>5.7636003874008637</c:v>
                </c:pt>
                <c:pt idx="128">
                  <c:v>5.5985694492460034</c:v>
                </c:pt>
                <c:pt idx="129">
                  <c:v>5.4321655309296171</c:v>
                </c:pt>
                <c:pt idx="130">
                  <c:v>5.2645885493674394</c:v>
                </c:pt>
                <c:pt idx="131">
                  <c:v>5.0960398902583783</c:v>
                </c:pt>
                <c:pt idx="132">
                  <c:v>4.9267221635741718</c:v>
                </c:pt>
                <c:pt idx="133">
                  <c:v>4.7568389575451642</c:v>
                </c:pt>
                <c:pt idx="134">
                  <c:v>4.5865945914416733</c:v>
                </c:pt>
                <c:pt idx="135">
                  <c:v>4.4161938674518391</c:v>
                </c:pt>
                <c:pt idx="136">
                  <c:v>4.2458418219580558</c:v>
                </c:pt>
                <c:pt idx="137">
                  <c:v>4.0757434765147762</c:v>
                </c:pt>
                <c:pt idx="138">
                  <c:v>3.9061035888308338</c:v>
                </c:pt>
                <c:pt idx="139">
                  <c:v>3.7371264040594165</c:v>
                </c:pt>
                <c:pt idx="140">
                  <c:v>3.5690154066985116</c:v>
                </c:pt>
                <c:pt idx="141">
                  <c:v>3.4019730734038411</c:v>
                </c:pt>
                <c:pt idx="142">
                  <c:v>3.2362006270152759</c:v>
                </c:pt>
                <c:pt idx="143">
                  <c:v>3.0718977920960828</c:v>
                </c:pt>
                <c:pt idx="144">
                  <c:v>2.9092625522827635</c:v>
                </c:pt>
                <c:pt idx="145">
                  <c:v>2.7484909097408234</c:v>
                </c:pt>
                <c:pt idx="146">
                  <c:v>2.5897766470193497</c:v>
                </c:pt>
                <c:pt idx="147">
                  <c:v>2.4333110915943417</c:v>
                </c:pt>
                <c:pt idx="148">
                  <c:v>2.2792828833874963</c:v>
                </c:pt>
                <c:pt idx="149">
                  <c:v>2.1278777455434748</c:v>
                </c:pt>
                <c:pt idx="150">
                  <c:v>1.9792782587447144</c:v>
                </c:pt>
                <c:pt idx="151">
                  <c:v>1.8336636393386461</c:v>
                </c:pt>
                <c:pt idx="152">
                  <c:v>1.6912095215473539</c:v>
                </c:pt>
                <c:pt idx="153">
                  <c:v>1.5520877440249721</c:v>
                </c:pt>
                <c:pt idx="154">
                  <c:v>1.4164661410225778</c:v>
                </c:pt>
                <c:pt idx="155">
                  <c:v>1.2845083384149545</c:v>
                </c:pt>
                <c:pt idx="156">
                  <c:v>1.1563735548375338</c:v>
                </c:pt>
                <c:pt idx="157">
                  <c:v>1.0322164081756418</c:v>
                </c:pt>
                <c:pt idx="158">
                  <c:v>0.9121867276417035</c:v>
                </c:pt>
                <c:pt idx="159">
                  <c:v>0.79642937166918526</c:v>
                </c:pt>
                <c:pt idx="160">
                  <c:v>0.68508405184505228</c:v>
                </c:pt>
                <c:pt idx="161">
                  <c:v>0.57828516309507416</c:v>
                </c:pt>
                <c:pt idx="162">
                  <c:v>0.47616162032879694</c:v>
                </c:pt>
                <c:pt idx="163">
                  <c:v>0.37883670174304296</c:v>
                </c:pt>
                <c:pt idx="164">
                  <c:v>0.28642789897478182</c:v>
                </c:pt>
                <c:pt idx="165">
                  <c:v>0.19904677428579642</c:v>
                </c:pt>
                <c:pt idx="166">
                  <c:v>0.11679882495305688</c:v>
                </c:pt>
                <c:pt idx="167">
                  <c:v>3.9783355029936129E-2</c:v>
                </c:pt>
                <c:pt idx="168">
                  <c:v>-3.1906645365610553E-2</c:v>
                </c:pt>
                <c:pt idx="169">
                  <c:v>-9.818461308888532E-2</c:v>
                </c:pt>
                <c:pt idx="170">
                  <c:v>-0.15897051719469127</c:v>
                </c:pt>
                <c:pt idx="171">
                  <c:v>-0.21419095622382844</c:v>
                </c:pt>
                <c:pt idx="172">
                  <c:v>-0.2637792474314028</c:v>
                </c:pt>
                <c:pt idx="173">
                  <c:v>-0.30767550784827391</c:v>
                </c:pt>
                <c:pt idx="174">
                  <c:v>-0.34582672707696471</c:v>
                </c:pt>
                <c:pt idx="175">
                  <c:v>-0.37818683173335749</c:v>
                </c:pt>
                <c:pt idx="176">
                  <c:v>-0.40471674145574066</c:v>
                </c:pt>
                <c:pt idx="177">
                  <c:v>-0.42538441641298202</c:v>
                </c:pt>
                <c:pt idx="178">
                  <c:v>-0.44016489625399202</c:v>
                </c:pt>
                <c:pt idx="179">
                  <c:v>-0.44904033045104236</c:v>
                </c:pt>
                <c:pt idx="180">
                  <c:v>-0.45200000000000001</c:v>
                </c:pt>
                <c:pt idx="181">
                  <c:v>-0.44904033045104236</c:v>
                </c:pt>
                <c:pt idx="182">
                  <c:v>-0.44016489625399147</c:v>
                </c:pt>
                <c:pt idx="183">
                  <c:v>-0.42538441641298202</c:v>
                </c:pt>
                <c:pt idx="184">
                  <c:v>-0.4047167414557411</c:v>
                </c:pt>
                <c:pt idx="185">
                  <c:v>-0.37818683173335749</c:v>
                </c:pt>
                <c:pt idx="186">
                  <c:v>-0.34582672707696471</c:v>
                </c:pt>
                <c:pt idx="187">
                  <c:v>-0.30767550784827391</c:v>
                </c:pt>
                <c:pt idx="188">
                  <c:v>-0.26377924743140224</c:v>
                </c:pt>
                <c:pt idx="189">
                  <c:v>-0.21419095622382844</c:v>
                </c:pt>
                <c:pt idx="190">
                  <c:v>-0.1589705171946908</c:v>
                </c:pt>
                <c:pt idx="191">
                  <c:v>-9.8184613088884765E-2</c:v>
                </c:pt>
                <c:pt idx="192">
                  <c:v>-3.1906645365610053E-2</c:v>
                </c:pt>
                <c:pt idx="193">
                  <c:v>3.9783355029937739E-2</c:v>
                </c:pt>
                <c:pt idx="194">
                  <c:v>0.11679882495305743</c:v>
                </c:pt>
                <c:pt idx="195">
                  <c:v>0.19904677428579587</c:v>
                </c:pt>
                <c:pt idx="196">
                  <c:v>0.28642789897478238</c:v>
                </c:pt>
                <c:pt idx="197">
                  <c:v>0.37883670174304396</c:v>
                </c:pt>
                <c:pt idx="198">
                  <c:v>0.47616162032879805</c:v>
                </c:pt>
                <c:pt idx="199">
                  <c:v>0.57828516309507572</c:v>
                </c:pt>
                <c:pt idx="200">
                  <c:v>0.68508405184505272</c:v>
                </c:pt>
                <c:pt idx="201">
                  <c:v>0.79642937166918459</c:v>
                </c:pt>
                <c:pt idx="202">
                  <c:v>0.91218672764170394</c:v>
                </c:pt>
                <c:pt idx="203">
                  <c:v>1.0322164081756429</c:v>
                </c:pt>
                <c:pt idx="204">
                  <c:v>1.1563735548375365</c:v>
                </c:pt>
                <c:pt idx="205">
                  <c:v>1.2845083384149549</c:v>
                </c:pt>
                <c:pt idx="206">
                  <c:v>1.416466141022577</c:v>
                </c:pt>
                <c:pt idx="207">
                  <c:v>1.5520877440249734</c:v>
                </c:pt>
                <c:pt idx="208">
                  <c:v>1.6912095215473566</c:v>
                </c:pt>
                <c:pt idx="209">
                  <c:v>1.833663639338647</c:v>
                </c:pt>
                <c:pt idx="210">
                  <c:v>1.9792782587447175</c:v>
                </c:pt>
                <c:pt idx="211">
                  <c:v>2.1278777455434756</c:v>
                </c:pt>
                <c:pt idx="212">
                  <c:v>2.2792828833874976</c:v>
                </c:pt>
                <c:pt idx="213">
                  <c:v>2.4333110915943417</c:v>
                </c:pt>
                <c:pt idx="214">
                  <c:v>2.5897766470193506</c:v>
                </c:pt>
                <c:pt idx="215">
                  <c:v>2.748490909740827</c:v>
                </c:pt>
                <c:pt idx="216">
                  <c:v>2.9092625522827644</c:v>
                </c:pt>
                <c:pt idx="217">
                  <c:v>3.0718977920960819</c:v>
                </c:pt>
                <c:pt idx="218">
                  <c:v>3.2362006270152768</c:v>
                </c:pt>
                <c:pt idx="219">
                  <c:v>3.4019730734038447</c:v>
                </c:pt>
                <c:pt idx="220">
                  <c:v>3.5690154066985116</c:v>
                </c:pt>
                <c:pt idx="221">
                  <c:v>3.7371264040594201</c:v>
                </c:pt>
                <c:pt idx="222">
                  <c:v>3.9061035888308373</c:v>
                </c:pt>
                <c:pt idx="223">
                  <c:v>4.075743476514778</c:v>
                </c:pt>
                <c:pt idx="224">
                  <c:v>4.2458418219580567</c:v>
                </c:pt>
                <c:pt idx="225">
                  <c:v>4.4161938674518399</c:v>
                </c:pt>
                <c:pt idx="226">
                  <c:v>4.5865945914416768</c:v>
                </c:pt>
                <c:pt idx="227">
                  <c:v>4.7568389575451642</c:v>
                </c:pt>
                <c:pt idx="228">
                  <c:v>4.92672216357417</c:v>
                </c:pt>
                <c:pt idx="229">
                  <c:v>5.0960398902583783</c:v>
                </c:pt>
                <c:pt idx="230">
                  <c:v>5.264588549367442</c:v>
                </c:pt>
                <c:pt idx="231">
                  <c:v>5.4321655309296153</c:v>
                </c:pt>
                <c:pt idx="232">
                  <c:v>5.5985694492460043</c:v>
                </c:pt>
                <c:pt idx="233">
                  <c:v>5.7636003874008654</c:v>
                </c:pt>
                <c:pt idx="234">
                  <c:v>5.9270601399703988</c:v>
                </c:pt>
                <c:pt idx="235">
                  <c:v>6.088752453634525</c:v>
                </c:pt>
                <c:pt idx="236">
                  <c:v>6.2484832653988214</c:v>
                </c:pt>
                <c:pt idx="237">
                  <c:v>6.4060609381365961</c:v>
                </c:pt>
                <c:pt idx="238">
                  <c:v>6.5612964931644449</c:v>
                </c:pt>
                <c:pt idx="239">
                  <c:v>6.7140038395681749</c:v>
                </c:pt>
                <c:pt idx="240">
                  <c:v>6.863999999999999</c:v>
                </c:pt>
                <c:pt idx="241">
                  <c:v>7.0111053326721766</c:v>
                </c:pt>
                <c:pt idx="242">
                  <c:v>7.1551437492769132</c:v>
                </c:pt>
                <c:pt idx="243">
                  <c:v>7.2959429285673174</c:v>
                </c:pt>
                <c:pt idx="244">
                  <c:v>7.4333345253394789</c:v>
                </c:pt>
                <c:pt idx="245">
                  <c:v>7.5671543745613628</c:v>
                </c:pt>
                <c:pt idx="246">
                  <c:v>7.6972426904001061</c:v>
                </c:pt>
                <c:pt idx="247">
                  <c:v>7.8234442599055285</c:v>
                </c:pt>
                <c:pt idx="248">
                  <c:v>7.9456086311142062</c:v>
                </c:pt>
                <c:pt idx="249">
                  <c:v>8.0635902953452074</c:v>
                </c:pt>
                <c:pt idx="250">
                  <c:v>8.1772488634657314</c:v>
                </c:pt>
                <c:pt idx="251">
                  <c:v>8.2864492359121584</c:v>
                </c:pt>
                <c:pt idx="252">
                  <c:v>8.3910617662597602</c:v>
                </c:pt>
                <c:pt idx="253">
                  <c:v>8.4909624181419705</c:v>
                </c:pt>
                <c:pt idx="254">
                  <c:v>8.5860329153285129</c:v>
                </c:pt>
                <c:pt idx="255">
                  <c:v>8.6761608847797049</c:v>
                </c:pt>
                <c:pt idx="256">
                  <c:v>8.7612399925030431</c:v>
                </c:pt>
                <c:pt idx="257">
                  <c:v>8.8411700720468858</c:v>
                </c:pt>
                <c:pt idx="258">
                  <c:v>8.915857245474955</c:v>
                </c:pt>
                <c:pt idx="259">
                  <c:v>8.9852140366746127</c:v>
                </c:pt>
                <c:pt idx="260">
                  <c:v>9.049159476861206</c:v>
                </c:pt>
                <c:pt idx="261">
                  <c:v>9.1076192021502358</c:v>
                </c:pt>
                <c:pt idx="262">
                  <c:v>9.1605255430788333</c:v>
                </c:pt>
                <c:pt idx="263">
                  <c:v>9.2078176059677705</c:v>
                </c:pt>
                <c:pt idx="264">
                  <c:v>9.2494413460252449</c:v>
                </c:pt>
                <c:pt idx="265">
                  <c:v>9.2853496321036531</c:v>
                </c:pt>
                <c:pt idx="266">
                  <c:v>9.315502303030847</c:v>
                </c:pt>
                <c:pt idx="267">
                  <c:v>9.3398662154475431</c:v>
                </c:pt>
                <c:pt idx="268">
                  <c:v>9.3584152830929099</c:v>
                </c:pt>
                <c:pt idx="269">
                  <c:v>9.3711305074908715</c:v>
                </c:pt>
                <c:pt idx="270">
                  <c:v>9.3780000000000001</c:v>
                </c:pt>
                <c:pt idx="271">
                  <c:v>9.3790189952005232</c:v>
                </c:pt>
                <c:pt idx="272">
                  <c:v>9.3741898556024399</c:v>
                </c:pt>
                <c:pt idx="273">
                  <c:v>9.3635220676693542</c:v>
                </c:pt>
                <c:pt idx="274">
                  <c:v>9.347032229163192</c:v>
                </c:pt>
                <c:pt idx="275">
                  <c:v>9.3247440278255951</c:v>
                </c:pt>
                <c:pt idx="276">
                  <c:v>9.2966882114222251</c:v>
                </c:pt>
                <c:pt idx="277">
                  <c:v>9.2629025491868973</c:v>
                </c:pt>
                <c:pt idx="278">
                  <c:v>9.2234317847127834</c:v>
                </c:pt>
                <c:pt idx="279">
                  <c:v>9.1783275803484194</c:v>
                </c:pt>
                <c:pt idx="280">
                  <c:v>9.1276484531666586</c:v>
                </c:pt>
                <c:pt idx="281">
                  <c:v>9.0714597025848107</c:v>
                </c:pt>
                <c:pt idx="282">
                  <c:v>9.0098333297245823</c:v>
                </c:pt>
                <c:pt idx="283">
                  <c:v>8.9428479486103125</c:v>
                </c:pt>
                <c:pt idx="284">
                  <c:v>8.8705886893140935</c:v>
                </c:pt>
                <c:pt idx="285">
                  <c:v>8.7931470931660449</c:v>
                </c:pt>
                <c:pt idx="286">
                  <c:v>8.7106210001577971</c:v>
                </c:pt>
                <c:pt idx="287">
                  <c:v>8.6231144286766472</c:v>
                </c:pt>
                <c:pt idx="288">
                  <c:v>8.530737447717236</c:v>
                </c:pt>
                <c:pt idx="289">
                  <c:v>8.4336060417267937</c:v>
                </c:pt>
                <c:pt idx="290">
                  <c:v>8.3318419682489342</c:v>
                </c:pt>
                <c:pt idx="291">
                  <c:v>8.2255726085396823</c:v>
                </c:pt>
                <c:pt idx="292">
                  <c:v>8.1149308113381977</c:v>
                </c:pt>
                <c:pt idx="293">
                  <c:v>8.000054729982681</c:v>
                </c:pt>
                <c:pt idx="294">
                  <c:v>7.8810876530703684</c:v>
                </c:pt>
                <c:pt idx="295">
                  <c:v>7.7581778288681589</c:v>
                </c:pt>
                <c:pt idx="296">
                  <c:v>7.631478283688141</c:v>
                </c:pt>
                <c:pt idx="297">
                  <c:v>7.5011466344495936</c:v>
                </c:pt>
                <c:pt idx="298">
                  <c:v>7.3673448956561369</c:v>
                </c:pt>
                <c:pt idx="299">
                  <c:v>7.2302392810235219</c:v>
                </c:pt>
                <c:pt idx="300">
                  <c:v>7.09</c:v>
                </c:pt>
                <c:pt idx="301">
                  <c:v>6.9468010494275187</c:v>
                </c:pt>
                <c:pt idx="302">
                  <c:v>6.8008200005978541</c:v>
                </c:pt>
                <c:pt idx="303">
                  <c:v>6.6522377819633896</c:v>
                </c:pt>
                <c:pt idx="304">
                  <c:v>6.5012384577675988</c:v>
                </c:pt>
                <c:pt idx="305">
                  <c:v>6.3480090028651972</c:v>
                </c:pt>
                <c:pt idx="306">
                  <c:v>6.192739074006596</c:v>
                </c:pt>
                <c:pt idx="307">
                  <c:v>6.0356207778655921</c:v>
                </c:pt>
                <c:pt idx="308">
                  <c:v>5.8768484360932014</c:v>
                </c:pt>
                <c:pt idx="309">
                  <c:v>5.7166183476841415</c:v>
                </c:pt>
                <c:pt idx="310">
                  <c:v>5.555128548945758</c:v>
                </c:pt>
                <c:pt idx="311">
                  <c:v>5.3925785713620886</c:v>
                </c:pt>
                <c:pt idx="312">
                  <c:v>5.2291691976483738</c:v>
                </c:pt>
                <c:pt idx="313">
                  <c:v>5.065102216293413</c:v>
                </c:pt>
                <c:pt idx="314">
                  <c:v>4.9005801748891438</c:v>
                </c:pt>
                <c:pt idx="315">
                  <c:v>4.7358061325481593</c:v>
                </c:pt>
                <c:pt idx="316">
                  <c:v>4.5709834117111265</c:v>
                </c:pt>
                <c:pt idx="317">
                  <c:v>4.4063153496466434</c:v>
                </c:pt>
                <c:pt idx="318">
                  <c:v>4.2420050499466191</c:v>
                </c:pt>
                <c:pt idx="319">
                  <c:v>4.0782551343201128</c:v>
                </c:pt>
                <c:pt idx="320">
                  <c:v>3.9152674949882895</c:v>
                </c:pt>
                <c:pt idx="321">
                  <c:v>3.7532430479823953</c:v>
                </c:pt>
                <c:pt idx="322">
                  <c:v>3.5923814876455151</c:v>
                </c:pt>
                <c:pt idx="323">
                  <c:v>3.4328810426374581</c:v>
                </c:pt>
                <c:pt idx="324">
                  <c:v>3.2749382337402411</c:v>
                </c:pt>
                <c:pt idx="325">
                  <c:v>3.1187476337594511</c:v>
                </c:pt>
                <c:pt idx="326">
                  <c:v>2.9645016298142295</c:v>
                </c:pt>
                <c:pt idx="327">
                  <c:v>2.8123901883056739</c:v>
                </c:pt>
                <c:pt idx="328">
                  <c:v>2.6626006228502019</c:v>
                </c:pt>
                <c:pt idx="329">
                  <c:v>2.515317365460831</c:v>
                </c:pt>
                <c:pt idx="330">
                  <c:v>2.3707217412552839</c:v>
                </c:pt>
                <c:pt idx="331">
                  <c:v>2.2289917469656539</c:v>
                </c:pt>
                <c:pt idx="332">
                  <c:v>2.0903018335195918</c:v>
                </c:pt>
                <c:pt idx="333">
                  <c:v>1.9548226929581154</c:v>
                </c:pt>
                <c:pt idx="334">
                  <c:v>1.8227210499498003</c:v>
                </c:pt>
                <c:pt idx="335">
                  <c:v>1.6941594581555206</c:v>
                </c:pt>
                <c:pt idx="336">
                  <c:v>1.569296101691992</c:v>
                </c:pt>
                <c:pt idx="337">
                  <c:v>1.4482846019361459</c:v>
                </c:pt>
                <c:pt idx="338">
                  <c:v>1.3312738299058919</c:v>
                </c:pt>
                <c:pt idx="339">
                  <c:v>1.2184077244459197</c:v>
                </c:pt>
                <c:pt idx="340">
                  <c:v>1.1098251164402833</c:v>
                </c:pt>
                <c:pt idx="341">
                  <c:v>1.005659559265967</c:v>
                </c:pt>
                <c:pt idx="342">
                  <c:v>0.9060391656942075</c:v>
                </c:pt>
                <c:pt idx="343">
                  <c:v>0.81108645143833602</c:v>
                </c:pt>
                <c:pt idx="344">
                  <c:v>0.72091818553890263</c:v>
                </c:pt>
                <c:pt idx="345">
                  <c:v>0.63564524776845466</c:v>
                </c:pt>
                <c:pt idx="346">
                  <c:v>0.55537249322980786</c:v>
                </c:pt>
                <c:pt idx="347">
                  <c:v>0.48019862431286409</c:v>
                </c:pt>
                <c:pt idx="348">
                  <c:v>0.41021607016607015</c:v>
                </c:pt>
                <c:pt idx="349">
                  <c:v>0.34551087382945933</c:v>
                </c:pt>
                <c:pt idx="350">
                  <c:v>0.28616258716682724</c:v>
                </c:pt>
                <c:pt idx="351">
                  <c:v>0.23224417372517381</c:v>
                </c:pt>
                <c:pt idx="352">
                  <c:v>0.18382191963978756</c:v>
                </c:pt>
                <c:pt idx="353">
                  <c:v>0.14095535269360371</c:v>
                </c:pt>
                <c:pt idx="354">
                  <c:v>0.10369716962949484</c:v>
                </c:pt>
                <c:pt idx="355">
                  <c:v>7.2093171804111567E-2</c:v>
                </c:pt>
                <c:pt idx="356">
                  <c:v>4.6182209261699386E-2</c:v>
                </c:pt>
                <c:pt idx="357">
                  <c:v>2.5996133296085348E-2</c:v>
                </c:pt>
                <c:pt idx="358">
                  <c:v>1.1559757558639843E-2</c:v>
                </c:pt>
                <c:pt idx="359">
                  <c:v>2.8908277596465769E-3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964456"/>
        <c:axId val="479964064"/>
      </c:scatterChart>
      <c:valAx>
        <c:axId val="479964456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9964064"/>
        <c:crossesAt val="-1"/>
        <c:crossBetween val="midCat"/>
        <c:majorUnit val="60"/>
      </c:valAx>
      <c:valAx>
        <c:axId val="479964064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9964456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altLang="ja-JP" sz="1800">
                <a:effectLst/>
              </a:rPr>
              <a:t>CI: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CI_aug!$G$1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CI_aug!$F$2:$F$362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CI_aug!$G$2:$G$362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2.7000000000008129E-3</c:v>
                </c:pt>
                <c:pt idx="2">
                  <c:v>1.0799999999999699E-2</c:v>
                </c:pt>
                <c:pt idx="3">
                  <c:v>2.4200000000000443E-2</c:v>
                </c:pt>
                <c:pt idx="4">
                  <c:v>4.3000000000001037E-2</c:v>
                </c:pt>
                <c:pt idx="5">
                  <c:v>6.7199999999999704E-2</c:v>
                </c:pt>
                <c:pt idx="6">
                  <c:v>9.670000000000023E-2</c:v>
                </c:pt>
                <c:pt idx="7">
                  <c:v>0.13140000000000107</c:v>
                </c:pt>
                <c:pt idx="8">
                  <c:v>0.17130000000000045</c:v>
                </c:pt>
                <c:pt idx="9">
                  <c:v>0.21649999999999991</c:v>
                </c:pt>
                <c:pt idx="10">
                  <c:v>0.26670000000000016</c:v>
                </c:pt>
                <c:pt idx="11">
                  <c:v>0.32210000000000072</c:v>
                </c:pt>
                <c:pt idx="12">
                  <c:v>0.38240000000000052</c:v>
                </c:pt>
                <c:pt idx="13">
                  <c:v>0.44759999999999955</c:v>
                </c:pt>
                <c:pt idx="14">
                  <c:v>0.5176999999999996</c:v>
                </c:pt>
                <c:pt idx="15">
                  <c:v>0.59250000000000114</c:v>
                </c:pt>
                <c:pt idx="16">
                  <c:v>0.67190000000000083</c:v>
                </c:pt>
                <c:pt idx="17">
                  <c:v>0.75600000000000023</c:v>
                </c:pt>
                <c:pt idx="18">
                  <c:v>0.84440000000000026</c:v>
                </c:pt>
                <c:pt idx="19">
                  <c:v>0.93730000000000047</c:v>
                </c:pt>
                <c:pt idx="20">
                  <c:v>1.0343</c:v>
                </c:pt>
                <c:pt idx="21">
                  <c:v>1.1355000000000004</c:v>
                </c:pt>
                <c:pt idx="22">
                  <c:v>1.2407000000000004</c:v>
                </c:pt>
                <c:pt idx="23">
                  <c:v>1.3497000000000003</c:v>
                </c:pt>
                <c:pt idx="24">
                  <c:v>1.4624000000000006</c:v>
                </c:pt>
                <c:pt idx="25">
                  <c:v>1.5787000000000013</c:v>
                </c:pt>
                <c:pt idx="26">
                  <c:v>1.698500000000001</c:v>
                </c:pt>
                <c:pt idx="27">
                  <c:v>1.8215000000000003</c:v>
                </c:pt>
                <c:pt idx="28">
                  <c:v>1.9477000000000011</c:v>
                </c:pt>
                <c:pt idx="29">
                  <c:v>2.0769000000000002</c:v>
                </c:pt>
                <c:pt idx="30">
                  <c:v>2.2088000000000001</c:v>
                </c:pt>
                <c:pt idx="31">
                  <c:v>2.3435000000000006</c:v>
                </c:pt>
                <c:pt idx="32">
                  <c:v>2.4806000000000008</c:v>
                </c:pt>
                <c:pt idx="33">
                  <c:v>2.6201000000000008</c:v>
                </c:pt>
                <c:pt idx="34">
                  <c:v>2.7615999999999996</c:v>
                </c:pt>
                <c:pt idx="35">
                  <c:v>2.9052000000000007</c:v>
                </c:pt>
                <c:pt idx="36">
                  <c:v>3.0506000000000011</c:v>
                </c:pt>
                <c:pt idx="37">
                  <c:v>3.1975999999999996</c:v>
                </c:pt>
                <c:pt idx="38">
                  <c:v>3.3460000000000001</c:v>
                </c:pt>
                <c:pt idx="39">
                  <c:v>3.4955999999999996</c:v>
                </c:pt>
                <c:pt idx="40">
                  <c:v>3.6463000000000001</c:v>
                </c:pt>
                <c:pt idx="41">
                  <c:v>3.7979000000000003</c:v>
                </c:pt>
                <c:pt idx="42">
                  <c:v>3.9502000000000006</c:v>
                </c:pt>
                <c:pt idx="43">
                  <c:v>4.1029999999999998</c:v>
                </c:pt>
                <c:pt idx="44">
                  <c:v>4.2561</c:v>
                </c:pt>
                <c:pt idx="45">
                  <c:v>4.4093</c:v>
                </c:pt>
                <c:pt idx="46">
                  <c:v>4.562400000000002</c:v>
                </c:pt>
                <c:pt idx="47">
                  <c:v>4.7153000000000009</c:v>
                </c:pt>
                <c:pt idx="48">
                  <c:v>4.867700000000001</c:v>
                </c:pt>
                <c:pt idx="49">
                  <c:v>5.019499999999999</c:v>
                </c:pt>
                <c:pt idx="50">
                  <c:v>5.170399999999999</c:v>
                </c:pt>
                <c:pt idx="51">
                  <c:v>5.3203000000000014</c:v>
                </c:pt>
                <c:pt idx="52">
                  <c:v>5.4690999999999992</c:v>
                </c:pt>
                <c:pt idx="53">
                  <c:v>5.6164000000000005</c:v>
                </c:pt>
                <c:pt idx="54">
                  <c:v>5.762100000000002</c:v>
                </c:pt>
                <c:pt idx="55">
                  <c:v>5.9061000000000003</c:v>
                </c:pt>
                <c:pt idx="56">
                  <c:v>6.0481999999999996</c:v>
                </c:pt>
                <c:pt idx="57">
                  <c:v>6.1881000000000004</c:v>
                </c:pt>
                <c:pt idx="58">
                  <c:v>6.3256999999999994</c:v>
                </c:pt>
                <c:pt idx="59">
                  <c:v>6.4609000000000005</c:v>
                </c:pt>
                <c:pt idx="60">
                  <c:v>6.5935000000000006</c:v>
                </c:pt>
                <c:pt idx="61">
                  <c:v>6.7232000000000003</c:v>
                </c:pt>
                <c:pt idx="62">
                  <c:v>6.85</c:v>
                </c:pt>
                <c:pt idx="63">
                  <c:v>6.9736999999999991</c:v>
                </c:pt>
                <c:pt idx="64">
                  <c:v>7.0940999999999992</c:v>
                </c:pt>
                <c:pt idx="65">
                  <c:v>7.2111000000000001</c:v>
                </c:pt>
                <c:pt idx="66">
                  <c:v>7.3244999999999987</c:v>
                </c:pt>
                <c:pt idx="67">
                  <c:v>7.4341999999999988</c:v>
                </c:pt>
                <c:pt idx="68">
                  <c:v>7.5400000000000009</c:v>
                </c:pt>
                <c:pt idx="69">
                  <c:v>7.6419000000000015</c:v>
                </c:pt>
                <c:pt idx="70">
                  <c:v>7.7396000000000011</c:v>
                </c:pt>
                <c:pt idx="71">
                  <c:v>7.8331</c:v>
                </c:pt>
                <c:pt idx="72">
                  <c:v>7.9222000000000019</c:v>
                </c:pt>
                <c:pt idx="73">
                  <c:v>8.0068000000000001</c:v>
                </c:pt>
                <c:pt idx="74">
                  <c:v>8.0869000000000018</c:v>
                </c:pt>
                <c:pt idx="75">
                  <c:v>8.1623000000000001</c:v>
                </c:pt>
                <c:pt idx="76">
                  <c:v>8.232899999999999</c:v>
                </c:pt>
                <c:pt idx="77">
                  <c:v>8.2986000000000022</c:v>
                </c:pt>
                <c:pt idx="78">
                  <c:v>8.3592999999999993</c:v>
                </c:pt>
                <c:pt idx="79">
                  <c:v>8.4150000000000009</c:v>
                </c:pt>
                <c:pt idx="80">
                  <c:v>8.4656000000000002</c:v>
                </c:pt>
                <c:pt idx="81">
                  <c:v>8.5111000000000008</c:v>
                </c:pt>
                <c:pt idx="82">
                  <c:v>8.5512999999999995</c:v>
                </c:pt>
                <c:pt idx="83">
                  <c:v>8.5861999999999998</c:v>
                </c:pt>
                <c:pt idx="84">
                  <c:v>8.6157000000000021</c:v>
                </c:pt>
                <c:pt idx="85">
                  <c:v>8.639899999999999</c:v>
                </c:pt>
                <c:pt idx="86">
                  <c:v>8.6586000000000016</c:v>
                </c:pt>
                <c:pt idx="87">
                  <c:v>8.6718999999999991</c:v>
                </c:pt>
                <c:pt idx="88">
                  <c:v>8.679800000000002</c:v>
                </c:pt>
                <c:pt idx="89">
                  <c:v>8.6821000000000002</c:v>
                </c:pt>
                <c:pt idx="90">
                  <c:v>8.6790000000000003</c:v>
                </c:pt>
                <c:pt idx="91">
                  <c:v>8.670399999999999</c:v>
                </c:pt>
                <c:pt idx="92">
                  <c:v>8.6562999999999999</c:v>
                </c:pt>
                <c:pt idx="93">
                  <c:v>8.6366999999999994</c:v>
                </c:pt>
                <c:pt idx="94">
                  <c:v>8.611600000000001</c:v>
                </c:pt>
                <c:pt idx="95">
                  <c:v>8.5811000000000011</c:v>
                </c:pt>
                <c:pt idx="96">
                  <c:v>8.5452999999999992</c:v>
                </c:pt>
                <c:pt idx="97">
                  <c:v>8.5039999999999996</c:v>
                </c:pt>
                <c:pt idx="98">
                  <c:v>8.4575000000000014</c:v>
                </c:pt>
                <c:pt idx="99">
                  <c:v>8.4056000000000015</c:v>
                </c:pt>
                <c:pt idx="100">
                  <c:v>8.3485999999999994</c:v>
                </c:pt>
                <c:pt idx="101">
                  <c:v>8.2864000000000022</c:v>
                </c:pt>
                <c:pt idx="102">
                  <c:v>8.219199999999999</c:v>
                </c:pt>
                <c:pt idx="103">
                  <c:v>8.1470000000000002</c:v>
                </c:pt>
                <c:pt idx="104">
                  <c:v>8.069799999999999</c:v>
                </c:pt>
                <c:pt idx="105">
                  <c:v>7.9878000000000018</c:v>
                </c:pt>
                <c:pt idx="106">
                  <c:v>7.9011000000000013</c:v>
                </c:pt>
                <c:pt idx="107">
                  <c:v>7.809800000000001</c:v>
                </c:pt>
                <c:pt idx="108">
                  <c:v>7.7139000000000006</c:v>
                </c:pt>
                <c:pt idx="109">
                  <c:v>7.6135999999999999</c:v>
                </c:pt>
                <c:pt idx="110">
                  <c:v>7.5091000000000019</c:v>
                </c:pt>
                <c:pt idx="111">
                  <c:v>7.4002999999999997</c:v>
                </c:pt>
                <c:pt idx="112">
                  <c:v>7.2874999999999996</c:v>
                </c:pt>
                <c:pt idx="113">
                  <c:v>7.1708000000000016</c:v>
                </c:pt>
                <c:pt idx="114">
                  <c:v>7.0504000000000016</c:v>
                </c:pt>
                <c:pt idx="115">
                  <c:v>6.9262999999999995</c:v>
                </c:pt>
                <c:pt idx="116">
                  <c:v>6.798700000000002</c:v>
                </c:pt>
                <c:pt idx="117">
                  <c:v>6.6677000000000017</c:v>
                </c:pt>
                <c:pt idx="118">
                  <c:v>6.5336000000000016</c:v>
                </c:pt>
                <c:pt idx="119">
                  <c:v>6.3965000000000014</c:v>
                </c:pt>
                <c:pt idx="120">
                  <c:v>6.2565000000000008</c:v>
                </c:pt>
                <c:pt idx="121">
                  <c:v>6.1137999999999995</c:v>
                </c:pt>
                <c:pt idx="122">
                  <c:v>5.9686000000000003</c:v>
                </c:pt>
                <c:pt idx="123">
                  <c:v>5.8209999999999997</c:v>
                </c:pt>
                <c:pt idx="124">
                  <c:v>5.6713000000000005</c:v>
                </c:pt>
                <c:pt idx="125">
                  <c:v>5.519499999999999</c:v>
                </c:pt>
                <c:pt idx="126">
                  <c:v>5.3660000000000014</c:v>
                </c:pt>
                <c:pt idx="127">
                  <c:v>5.2108000000000008</c:v>
                </c:pt>
                <c:pt idx="128">
                  <c:v>5.0541</c:v>
                </c:pt>
                <c:pt idx="129">
                  <c:v>4.8962000000000021</c:v>
                </c:pt>
                <c:pt idx="130">
                  <c:v>4.7371999999999996</c:v>
                </c:pt>
                <c:pt idx="131">
                  <c:v>4.5772999999999993</c:v>
                </c:pt>
                <c:pt idx="132">
                  <c:v>4.4167000000000005</c:v>
                </c:pt>
                <c:pt idx="133">
                  <c:v>4.2556000000000012</c:v>
                </c:pt>
                <c:pt idx="134">
                  <c:v>4.0942000000000007</c:v>
                </c:pt>
                <c:pt idx="135">
                  <c:v>3.9327000000000005</c:v>
                </c:pt>
                <c:pt idx="136">
                  <c:v>3.7713000000000001</c:v>
                </c:pt>
                <c:pt idx="137">
                  <c:v>3.610100000000001</c:v>
                </c:pt>
                <c:pt idx="138">
                  <c:v>3.4493000000000009</c:v>
                </c:pt>
                <c:pt idx="139">
                  <c:v>3.2893000000000008</c:v>
                </c:pt>
                <c:pt idx="140">
                  <c:v>3.1300000000000008</c:v>
                </c:pt>
                <c:pt idx="141">
                  <c:v>2.9718</c:v>
                </c:pt>
                <c:pt idx="142">
                  <c:v>2.8148999999999997</c:v>
                </c:pt>
                <c:pt idx="143">
                  <c:v>2.6593</c:v>
                </c:pt>
                <c:pt idx="144">
                  <c:v>2.5053000000000001</c:v>
                </c:pt>
                <c:pt idx="145">
                  <c:v>2.3531000000000013</c:v>
                </c:pt>
                <c:pt idx="146">
                  <c:v>2.2028999999999996</c:v>
                </c:pt>
                <c:pt idx="147">
                  <c:v>2.0548000000000002</c:v>
                </c:pt>
                <c:pt idx="148">
                  <c:v>1.9090000000000007</c:v>
                </c:pt>
                <c:pt idx="149">
                  <c:v>1.7658000000000005</c:v>
                </c:pt>
                <c:pt idx="150">
                  <c:v>1.6250999999999998</c:v>
                </c:pt>
                <c:pt idx="151">
                  <c:v>1.4874000000000009</c:v>
                </c:pt>
                <c:pt idx="152">
                  <c:v>1.3526000000000007</c:v>
                </c:pt>
                <c:pt idx="153">
                  <c:v>1.2210000000000001</c:v>
                </c:pt>
                <c:pt idx="154">
                  <c:v>1.0927000000000007</c:v>
                </c:pt>
                <c:pt idx="155">
                  <c:v>0.9679000000000002</c:v>
                </c:pt>
                <c:pt idx="156">
                  <c:v>0.84670000000000023</c:v>
                </c:pt>
                <c:pt idx="157">
                  <c:v>0.72930000000000028</c:v>
                </c:pt>
                <c:pt idx="158">
                  <c:v>0.61580000000000013</c:v>
                </c:pt>
                <c:pt idx="159">
                  <c:v>0.5063000000000013</c:v>
                </c:pt>
                <c:pt idx="160">
                  <c:v>0.4009999999999998</c:v>
                </c:pt>
                <c:pt idx="161">
                  <c:v>0.30000000000000071</c:v>
                </c:pt>
                <c:pt idx="162">
                  <c:v>0.20340000000000025</c:v>
                </c:pt>
                <c:pt idx="163">
                  <c:v>0.11139999999999972</c:v>
                </c:pt>
                <c:pt idx="164">
                  <c:v>2.4100000000000676E-2</c:v>
                </c:pt>
                <c:pt idx="165">
                  <c:v>-5.8600000000000207E-2</c:v>
                </c:pt>
                <c:pt idx="166">
                  <c:v>-0.13630000000000031</c:v>
                </c:pt>
                <c:pt idx="167">
                  <c:v>-0.2090999999999994</c:v>
                </c:pt>
                <c:pt idx="168">
                  <c:v>-0.27689999999999948</c:v>
                </c:pt>
                <c:pt idx="169">
                  <c:v>-0.33959999999999901</c:v>
                </c:pt>
                <c:pt idx="170">
                  <c:v>-0.39700000000000024</c:v>
                </c:pt>
                <c:pt idx="171">
                  <c:v>-0.44919999999999938</c:v>
                </c:pt>
                <c:pt idx="172">
                  <c:v>-0.49610000000000021</c:v>
                </c:pt>
                <c:pt idx="173">
                  <c:v>-0.53759999999999941</c:v>
                </c:pt>
                <c:pt idx="174">
                  <c:v>-0.573599999999999</c:v>
                </c:pt>
                <c:pt idx="175">
                  <c:v>-0.60419999999999874</c:v>
                </c:pt>
                <c:pt idx="176">
                  <c:v>-0.62929999999999886</c:v>
                </c:pt>
                <c:pt idx="177">
                  <c:v>-0.6487999999999996</c:v>
                </c:pt>
                <c:pt idx="178">
                  <c:v>-0.66279999999999895</c:v>
                </c:pt>
                <c:pt idx="179">
                  <c:v>-0.67119999999999891</c:v>
                </c:pt>
                <c:pt idx="180">
                  <c:v>-0.67399999999999949</c:v>
                </c:pt>
                <c:pt idx="181">
                  <c:v>-0.67119999999999891</c:v>
                </c:pt>
                <c:pt idx="182">
                  <c:v>-0.66279999999999895</c:v>
                </c:pt>
                <c:pt idx="183">
                  <c:v>-0.6487999999999996</c:v>
                </c:pt>
                <c:pt idx="184">
                  <c:v>-0.62929999999999886</c:v>
                </c:pt>
                <c:pt idx="185">
                  <c:v>-0.60419999999999874</c:v>
                </c:pt>
                <c:pt idx="186">
                  <c:v>-0.573599999999999</c:v>
                </c:pt>
                <c:pt idx="187">
                  <c:v>-0.53759999999999941</c:v>
                </c:pt>
                <c:pt idx="188">
                  <c:v>-0.49610000000000021</c:v>
                </c:pt>
                <c:pt idx="189">
                  <c:v>-0.44919999999999938</c:v>
                </c:pt>
                <c:pt idx="190">
                  <c:v>-0.39700000000000024</c:v>
                </c:pt>
                <c:pt idx="191">
                  <c:v>-0.33959999999999901</c:v>
                </c:pt>
                <c:pt idx="192">
                  <c:v>-0.27689999999999948</c:v>
                </c:pt>
                <c:pt idx="193">
                  <c:v>-0.2090999999999994</c:v>
                </c:pt>
                <c:pt idx="194">
                  <c:v>-0.13630000000000031</c:v>
                </c:pt>
                <c:pt idx="195">
                  <c:v>-5.8600000000000207E-2</c:v>
                </c:pt>
                <c:pt idx="196">
                  <c:v>2.4100000000000676E-2</c:v>
                </c:pt>
                <c:pt idx="197">
                  <c:v>0.11139999999999972</c:v>
                </c:pt>
                <c:pt idx="198">
                  <c:v>0.20340000000000025</c:v>
                </c:pt>
                <c:pt idx="199">
                  <c:v>0.30000000000000071</c:v>
                </c:pt>
                <c:pt idx="200">
                  <c:v>0.4009999999999998</c:v>
                </c:pt>
                <c:pt idx="201">
                  <c:v>0.5063000000000013</c:v>
                </c:pt>
                <c:pt idx="202">
                  <c:v>0.61580000000000013</c:v>
                </c:pt>
                <c:pt idx="203">
                  <c:v>0.72930000000000028</c:v>
                </c:pt>
                <c:pt idx="204">
                  <c:v>0.84670000000000023</c:v>
                </c:pt>
                <c:pt idx="205">
                  <c:v>0.9679000000000002</c:v>
                </c:pt>
                <c:pt idx="206">
                  <c:v>1.0927000000000007</c:v>
                </c:pt>
                <c:pt idx="207">
                  <c:v>1.2210000000000001</c:v>
                </c:pt>
                <c:pt idx="208">
                  <c:v>1.3526000000000007</c:v>
                </c:pt>
                <c:pt idx="209">
                  <c:v>1.4874000000000009</c:v>
                </c:pt>
                <c:pt idx="210">
                  <c:v>1.6250999999999998</c:v>
                </c:pt>
                <c:pt idx="211">
                  <c:v>1.7658000000000005</c:v>
                </c:pt>
                <c:pt idx="212">
                  <c:v>1.9090000000000007</c:v>
                </c:pt>
                <c:pt idx="213">
                  <c:v>2.0548000000000002</c:v>
                </c:pt>
                <c:pt idx="214">
                  <c:v>2.2028999999999996</c:v>
                </c:pt>
                <c:pt idx="215">
                  <c:v>2.3531000000000013</c:v>
                </c:pt>
                <c:pt idx="216">
                  <c:v>2.5053000000000001</c:v>
                </c:pt>
                <c:pt idx="217">
                  <c:v>2.6593</c:v>
                </c:pt>
                <c:pt idx="218">
                  <c:v>2.8148999999999997</c:v>
                </c:pt>
                <c:pt idx="219">
                  <c:v>2.9718</c:v>
                </c:pt>
                <c:pt idx="220">
                  <c:v>3.1300000000000008</c:v>
                </c:pt>
                <c:pt idx="221">
                  <c:v>3.2893000000000008</c:v>
                </c:pt>
                <c:pt idx="222">
                  <c:v>3.4493000000000009</c:v>
                </c:pt>
                <c:pt idx="223">
                  <c:v>3.610100000000001</c:v>
                </c:pt>
                <c:pt idx="224">
                  <c:v>3.7713000000000001</c:v>
                </c:pt>
                <c:pt idx="225">
                  <c:v>3.9327000000000005</c:v>
                </c:pt>
                <c:pt idx="226">
                  <c:v>4.0942000000000007</c:v>
                </c:pt>
                <c:pt idx="227">
                  <c:v>4.2556000000000012</c:v>
                </c:pt>
                <c:pt idx="228">
                  <c:v>4.4167000000000005</c:v>
                </c:pt>
                <c:pt idx="229">
                  <c:v>4.5772999999999993</c:v>
                </c:pt>
                <c:pt idx="230">
                  <c:v>4.7371999999999996</c:v>
                </c:pt>
                <c:pt idx="231">
                  <c:v>4.8962000000000021</c:v>
                </c:pt>
                <c:pt idx="232">
                  <c:v>5.0541</c:v>
                </c:pt>
                <c:pt idx="233">
                  <c:v>5.2108000000000008</c:v>
                </c:pt>
                <c:pt idx="234">
                  <c:v>5.3660000000000014</c:v>
                </c:pt>
                <c:pt idx="235">
                  <c:v>5.519499999999999</c:v>
                </c:pt>
                <c:pt idx="236">
                  <c:v>5.6713000000000005</c:v>
                </c:pt>
                <c:pt idx="237">
                  <c:v>5.8209999999999997</c:v>
                </c:pt>
                <c:pt idx="238">
                  <c:v>5.9686000000000003</c:v>
                </c:pt>
                <c:pt idx="239">
                  <c:v>6.1137999999999995</c:v>
                </c:pt>
                <c:pt idx="240">
                  <c:v>6.2565000000000008</c:v>
                </c:pt>
                <c:pt idx="241">
                  <c:v>6.3965000000000014</c:v>
                </c:pt>
                <c:pt idx="242">
                  <c:v>6.5336000000000016</c:v>
                </c:pt>
                <c:pt idx="243">
                  <c:v>6.6677000000000017</c:v>
                </c:pt>
                <c:pt idx="244">
                  <c:v>6.798700000000002</c:v>
                </c:pt>
                <c:pt idx="245">
                  <c:v>6.9262999999999995</c:v>
                </c:pt>
                <c:pt idx="246">
                  <c:v>7.0504000000000016</c:v>
                </c:pt>
                <c:pt idx="247">
                  <c:v>7.1708000000000016</c:v>
                </c:pt>
                <c:pt idx="248">
                  <c:v>7.2874999999999996</c:v>
                </c:pt>
                <c:pt idx="249">
                  <c:v>7.4002999999999997</c:v>
                </c:pt>
                <c:pt idx="250">
                  <c:v>7.5091000000000019</c:v>
                </c:pt>
                <c:pt idx="251">
                  <c:v>7.6135999999999999</c:v>
                </c:pt>
                <c:pt idx="252">
                  <c:v>7.7139000000000006</c:v>
                </c:pt>
                <c:pt idx="253">
                  <c:v>7.809800000000001</c:v>
                </c:pt>
                <c:pt idx="254">
                  <c:v>7.9011000000000013</c:v>
                </c:pt>
                <c:pt idx="255">
                  <c:v>7.9878000000000018</c:v>
                </c:pt>
                <c:pt idx="256">
                  <c:v>8.069799999999999</c:v>
                </c:pt>
                <c:pt idx="257">
                  <c:v>8.1470000000000002</c:v>
                </c:pt>
                <c:pt idx="258">
                  <c:v>8.219199999999999</c:v>
                </c:pt>
                <c:pt idx="259">
                  <c:v>8.2864000000000022</c:v>
                </c:pt>
                <c:pt idx="260">
                  <c:v>8.3485999999999994</c:v>
                </c:pt>
                <c:pt idx="261">
                  <c:v>8.4056000000000015</c:v>
                </c:pt>
                <c:pt idx="262">
                  <c:v>8.4575000000000014</c:v>
                </c:pt>
                <c:pt idx="263">
                  <c:v>8.5039999999999996</c:v>
                </c:pt>
                <c:pt idx="264">
                  <c:v>8.5452999999999992</c:v>
                </c:pt>
                <c:pt idx="265">
                  <c:v>8.5811000000000011</c:v>
                </c:pt>
                <c:pt idx="266">
                  <c:v>8.611600000000001</c:v>
                </c:pt>
                <c:pt idx="267">
                  <c:v>8.6366999999999994</c:v>
                </c:pt>
                <c:pt idx="268">
                  <c:v>8.6562999999999999</c:v>
                </c:pt>
                <c:pt idx="269">
                  <c:v>8.670399999999999</c:v>
                </c:pt>
                <c:pt idx="270">
                  <c:v>8.6790000000000003</c:v>
                </c:pt>
                <c:pt idx="271">
                  <c:v>8.6821000000000002</c:v>
                </c:pt>
                <c:pt idx="272">
                  <c:v>8.679800000000002</c:v>
                </c:pt>
                <c:pt idx="273">
                  <c:v>8.6718999999999991</c:v>
                </c:pt>
                <c:pt idx="274">
                  <c:v>8.6586000000000016</c:v>
                </c:pt>
                <c:pt idx="275">
                  <c:v>8.639899999999999</c:v>
                </c:pt>
                <c:pt idx="276">
                  <c:v>8.6157000000000021</c:v>
                </c:pt>
                <c:pt idx="277">
                  <c:v>8.5861999999999998</c:v>
                </c:pt>
                <c:pt idx="278">
                  <c:v>8.5512999999999995</c:v>
                </c:pt>
                <c:pt idx="279">
                  <c:v>8.5111000000000008</c:v>
                </c:pt>
                <c:pt idx="280">
                  <c:v>8.4657</c:v>
                </c:pt>
                <c:pt idx="281">
                  <c:v>8.4150000000000009</c:v>
                </c:pt>
                <c:pt idx="282">
                  <c:v>8.3592999999999993</c:v>
                </c:pt>
                <c:pt idx="283">
                  <c:v>8.2986000000000022</c:v>
                </c:pt>
                <c:pt idx="284">
                  <c:v>8.232899999999999</c:v>
                </c:pt>
                <c:pt idx="285">
                  <c:v>8.1623000000000001</c:v>
                </c:pt>
                <c:pt idx="286">
                  <c:v>8.0869000000000018</c:v>
                </c:pt>
                <c:pt idx="287">
                  <c:v>8.0068000000000001</c:v>
                </c:pt>
                <c:pt idx="288">
                  <c:v>7.9222000000000019</c:v>
                </c:pt>
                <c:pt idx="289">
                  <c:v>7.8331</c:v>
                </c:pt>
                <c:pt idx="290">
                  <c:v>7.7396000000000011</c:v>
                </c:pt>
                <c:pt idx="291">
                  <c:v>7.6419000000000015</c:v>
                </c:pt>
                <c:pt idx="292">
                  <c:v>7.5400000000000009</c:v>
                </c:pt>
                <c:pt idx="293">
                  <c:v>7.4341999999999988</c:v>
                </c:pt>
                <c:pt idx="294">
                  <c:v>7.3244999999999987</c:v>
                </c:pt>
                <c:pt idx="295">
                  <c:v>7.2111000000000001</c:v>
                </c:pt>
                <c:pt idx="296">
                  <c:v>7.0940999999999992</c:v>
                </c:pt>
                <c:pt idx="297">
                  <c:v>6.9736999999999991</c:v>
                </c:pt>
                <c:pt idx="298">
                  <c:v>6.85</c:v>
                </c:pt>
                <c:pt idx="299">
                  <c:v>6.7232000000000003</c:v>
                </c:pt>
                <c:pt idx="300">
                  <c:v>6.5935000000000006</c:v>
                </c:pt>
                <c:pt idx="301">
                  <c:v>6.4609000000000005</c:v>
                </c:pt>
                <c:pt idx="302">
                  <c:v>6.3257999999999992</c:v>
                </c:pt>
                <c:pt idx="303">
                  <c:v>6.1881000000000004</c:v>
                </c:pt>
                <c:pt idx="304">
                  <c:v>6.0481999999999996</c:v>
                </c:pt>
                <c:pt idx="305">
                  <c:v>5.9061000000000003</c:v>
                </c:pt>
                <c:pt idx="306">
                  <c:v>5.762100000000002</c:v>
                </c:pt>
                <c:pt idx="307">
                  <c:v>5.6164000000000005</c:v>
                </c:pt>
                <c:pt idx="308">
                  <c:v>5.4690999999999992</c:v>
                </c:pt>
                <c:pt idx="309">
                  <c:v>5.3203000000000014</c:v>
                </c:pt>
                <c:pt idx="310">
                  <c:v>5.170399999999999</c:v>
                </c:pt>
                <c:pt idx="311">
                  <c:v>5.019499999999999</c:v>
                </c:pt>
                <c:pt idx="312">
                  <c:v>4.867700000000001</c:v>
                </c:pt>
                <c:pt idx="313">
                  <c:v>4.7153000000000009</c:v>
                </c:pt>
                <c:pt idx="314">
                  <c:v>4.562400000000002</c:v>
                </c:pt>
                <c:pt idx="315">
                  <c:v>4.4093</c:v>
                </c:pt>
                <c:pt idx="316">
                  <c:v>4.2561</c:v>
                </c:pt>
                <c:pt idx="317">
                  <c:v>4.1029999999999998</c:v>
                </c:pt>
                <c:pt idx="318">
                  <c:v>3.9502000000000006</c:v>
                </c:pt>
                <c:pt idx="319">
                  <c:v>3.7979000000000003</c:v>
                </c:pt>
                <c:pt idx="320">
                  <c:v>3.6463000000000001</c:v>
                </c:pt>
                <c:pt idx="321">
                  <c:v>3.4955999999999996</c:v>
                </c:pt>
                <c:pt idx="322">
                  <c:v>3.3460000000000001</c:v>
                </c:pt>
                <c:pt idx="323">
                  <c:v>3.1975999999999996</c:v>
                </c:pt>
                <c:pt idx="324">
                  <c:v>3.0506000000000011</c:v>
                </c:pt>
                <c:pt idx="325">
                  <c:v>2.9052000000000007</c:v>
                </c:pt>
                <c:pt idx="326">
                  <c:v>2.7615999999999996</c:v>
                </c:pt>
                <c:pt idx="327">
                  <c:v>2.6201000000000008</c:v>
                </c:pt>
                <c:pt idx="328">
                  <c:v>2.4806000000000008</c:v>
                </c:pt>
                <c:pt idx="329">
                  <c:v>2.3435000000000006</c:v>
                </c:pt>
                <c:pt idx="330">
                  <c:v>2.2088000000000001</c:v>
                </c:pt>
                <c:pt idx="331">
                  <c:v>2.0769000000000002</c:v>
                </c:pt>
                <c:pt idx="332">
                  <c:v>1.9477000000000011</c:v>
                </c:pt>
                <c:pt idx="333">
                  <c:v>1.8215000000000003</c:v>
                </c:pt>
                <c:pt idx="334">
                  <c:v>1.698500000000001</c:v>
                </c:pt>
                <c:pt idx="335">
                  <c:v>1.5787000000000013</c:v>
                </c:pt>
                <c:pt idx="336">
                  <c:v>1.4624000000000006</c:v>
                </c:pt>
                <c:pt idx="337">
                  <c:v>1.3497000000000003</c:v>
                </c:pt>
                <c:pt idx="338">
                  <c:v>1.2407000000000004</c:v>
                </c:pt>
                <c:pt idx="339">
                  <c:v>1.1355000000000004</c:v>
                </c:pt>
                <c:pt idx="340">
                  <c:v>1.0343</c:v>
                </c:pt>
                <c:pt idx="341">
                  <c:v>0.93730000000000047</c:v>
                </c:pt>
                <c:pt idx="342">
                  <c:v>0.84450000000000003</c:v>
                </c:pt>
                <c:pt idx="343">
                  <c:v>0.75600000000000023</c:v>
                </c:pt>
                <c:pt idx="344">
                  <c:v>0.67190000000000083</c:v>
                </c:pt>
                <c:pt idx="345">
                  <c:v>0.59250000000000114</c:v>
                </c:pt>
                <c:pt idx="346">
                  <c:v>0.5176999999999996</c:v>
                </c:pt>
                <c:pt idx="347">
                  <c:v>0.44759999999999955</c:v>
                </c:pt>
                <c:pt idx="348">
                  <c:v>0.38240000000000052</c:v>
                </c:pt>
                <c:pt idx="349">
                  <c:v>0.32210000000000072</c:v>
                </c:pt>
                <c:pt idx="350">
                  <c:v>0.26670000000000016</c:v>
                </c:pt>
                <c:pt idx="351">
                  <c:v>0.21649999999999991</c:v>
                </c:pt>
                <c:pt idx="352">
                  <c:v>0.17130000000000045</c:v>
                </c:pt>
                <c:pt idx="353">
                  <c:v>0.13140000000000107</c:v>
                </c:pt>
                <c:pt idx="354">
                  <c:v>9.670000000000023E-2</c:v>
                </c:pt>
                <c:pt idx="355">
                  <c:v>6.7199999999999704E-2</c:v>
                </c:pt>
                <c:pt idx="356">
                  <c:v>4.3000000000001037E-2</c:v>
                </c:pt>
                <c:pt idx="357">
                  <c:v>2.4200000000000443E-2</c:v>
                </c:pt>
                <c:pt idx="358">
                  <c:v>1.0799999999999699E-2</c:v>
                </c:pt>
                <c:pt idx="359">
                  <c:v>2.7000000000008129E-3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CI_aug!$H$1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CI_aug!$F$2:$F$362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CI_aug!$H$2:$H$362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1.32174916666201E-3</c:v>
                </c:pt>
                <c:pt idx="2">
                  <c:v>5.2853394197912799E-3</c:v>
                </c:pt>
                <c:pt idx="3">
                  <c:v>1.1885801052203136E-2</c:v>
                </c:pt>
                <c:pt idx="4">
                  <c:v>2.1114857994061407E-2</c:v>
                </c:pt>
                <c:pt idx="5">
                  <c:v>3.296093796740137E-2</c:v>
                </c:pt>
                <c:pt idx="6">
                  <c:v>4.7409186685110821E-2</c:v>
                </c:pt>
                <c:pt idx="7">
                  <c:v>6.4441486077030208E-2</c:v>
                </c:pt>
                <c:pt idx="8">
                  <c:v>8.403647652093893E-2</c:v>
                </c:pt>
                <c:pt idx="9">
                  <c:v>0.10616958305128558</c:v>
                </c:pt>
                <c:pt idx="10">
                  <c:v>0.13081304551367651</c:v>
                </c:pt>
                <c:pt idx="11">
                  <c:v>0.15793595262832363</c:v>
                </c:pt>
                <c:pt idx="12">
                  <c:v>0.18750427992087093</c:v>
                </c:pt>
                <c:pt idx="13">
                  <c:v>0.21948093147430248</c:v>
                </c:pt>
                <c:pt idx="14">
                  <c:v>0.2538257854509896</c:v>
                </c:pt>
                <c:pt idx="15">
                  <c:v>0.29049574332929085</c:v>
                </c:pt>
                <c:pt idx="16">
                  <c:v>0.32944478279462863</c:v>
                </c:pt>
                <c:pt idx="17">
                  <c:v>0.37062401422047986</c:v>
                </c:pt>
                <c:pt idx="18">
                  <c:v>0.41398174067033566</c:v>
                </c:pt>
                <c:pt idx="19">
                  <c:v>0.45946352134741836</c:v>
                </c:pt>
                <c:pt idx="20">
                  <c:v>0.50701223841467646</c:v>
                </c:pt>
                <c:pt idx="21">
                  <c:v>0.55656816710351187</c:v>
                </c:pt>
                <c:pt idx="22">
                  <c:v>0.60806904902568848</c:v>
                </c:pt>
                <c:pt idx="23">
                  <c:v>0.66145016859889283</c:v>
                </c:pt>
                <c:pt idx="24">
                  <c:v>0.71664443249268961</c:v>
                </c:pt>
                <c:pt idx="25">
                  <c:v>0.77358245199789022</c:v>
                </c:pt>
                <c:pt idx="26">
                  <c:v>0.8321926282187867</c:v>
                </c:pt>
                <c:pt idx="27">
                  <c:v>0.89240123998424603</c:v>
                </c:pt>
                <c:pt idx="28">
                  <c:v>0.95413253437039491</c:v>
                </c:pt>
                <c:pt idx="29">
                  <c:v>1.0173088197243352</c:v>
                </c:pt>
                <c:pt idx="30">
                  <c:v>1.0818505610753577</c:v>
                </c:pt>
                <c:pt idx="31">
                  <c:v>1.147676477817215</c:v>
                </c:pt>
                <c:pt idx="32">
                  <c:v>1.2147036435421354</c:v>
                </c:pt>
                <c:pt idx="33">
                  <c:v>1.2828475879047538</c:v>
                </c:pt>
                <c:pt idx="34">
                  <c:v>1.3520224003915855</c:v>
                </c:pt>
                <c:pt idx="35">
                  <c:v>1.4221408358693346</c:v>
                </c:pt>
                <c:pt idx="36">
                  <c:v>1.4931144217832264</c:v>
                </c:pt>
                <c:pt idx="37">
                  <c:v>1.5648535668744212</c:v>
                </c:pt>
                <c:pt idx="38">
                  <c:v>1.6372676712838132</c:v>
                </c:pt>
                <c:pt idx="39">
                  <c:v>1.7102652379077679</c:v>
                </c:pt>
                <c:pt idx="40">
                  <c:v>1.7837539848698356</c:v>
                </c:pt>
                <c:pt idx="41">
                  <c:v>1.8576409589710889</c:v>
                </c:pt>
                <c:pt idx="42">
                  <c:v>1.9318326499805925</c:v>
                </c:pt>
                <c:pt idx="43">
                  <c:v>2.0062351056264025</c:v>
                </c:pt>
                <c:pt idx="44">
                  <c:v>2.0807540471466899</c:v>
                </c:pt>
                <c:pt idx="45">
                  <c:v>2.1552949852598671</c:v>
                </c:pt>
                <c:pt idx="46">
                  <c:v>2.2297633364121192</c:v>
                </c:pt>
                <c:pt idx="47">
                  <c:v>2.3040645391603212</c:v>
                </c:pt>
                <c:pt idx="48">
                  <c:v>2.3781041705482262</c:v>
                </c:pt>
                <c:pt idx="49">
                  <c:v>2.4517880623337875</c:v>
                </c:pt>
                <c:pt idx="50">
                  <c:v>2.525022416925625</c:v>
                </c:pt>
                <c:pt idx="51">
                  <c:v>2.5977139228870261</c:v>
                </c:pt>
                <c:pt idx="52">
                  <c:v>2.6697698698664003</c:v>
                </c:pt>
                <c:pt idx="53">
                  <c:v>2.7410982628137575</c:v>
                </c:pt>
                <c:pt idx="54">
                  <c:v>2.8116079353436954</c:v>
                </c:pt>
                <c:pt idx="55">
                  <c:v>2.8812086621063617</c:v>
                </c:pt>
                <c:pt idx="56">
                  <c:v>2.9498112700291079</c:v>
                </c:pt>
                <c:pt idx="57">
                  <c:v>3.0173277482929177</c:v>
                </c:pt>
                <c:pt idx="58">
                  <c:v>3.0836713569091714</c:v>
                </c:pt>
                <c:pt idx="59">
                  <c:v>3.148756733764086</c:v>
                </c:pt>
                <c:pt idx="60">
                  <c:v>3.2124999999999995</c:v>
                </c:pt>
                <c:pt idx="61">
                  <c:v>3.2748188636046578</c:v>
                </c:pt>
                <c:pt idx="62">
                  <c:v>3.3356327210819101</c:v>
                </c:pt>
                <c:pt idx="63">
                  <c:v>3.3948627570794638</c:v>
                </c:pt>
                <c:pt idx="64">
                  <c:v>3.4524320418519543</c:v>
                </c:pt>
                <c:pt idx="65">
                  <c:v>3.508265626440076</c:v>
                </c:pt>
                <c:pt idx="66">
                  <c:v>3.5622906354494126</c:v>
                </c:pt>
                <c:pt idx="67">
                  <c:v>3.6144363573154661</c:v>
                </c:pt>
                <c:pt idx="68">
                  <c:v>3.6646343319444816</c:v>
                </c:pt>
                <c:pt idx="69">
                  <c:v>3.7128184356228124</c:v>
                </c:pt>
                <c:pt idx="70">
                  <c:v>3.7589249630909269</c:v>
                </c:pt>
                <c:pt idx="71">
                  <c:v>3.8028927066816123</c:v>
                </c:pt>
                <c:pt idx="72">
                  <c:v>3.8446630324254878</c:v>
                </c:pt>
                <c:pt idx="73">
                  <c:v>3.8841799530306265</c:v>
                </c:pt>
                <c:pt idx="74">
                  <c:v>3.9213901976469145</c:v>
                </c:pt>
                <c:pt idx="75">
                  <c:v>3.9562432783296746</c:v>
                </c:pt>
                <c:pt idx="76">
                  <c:v>3.9886915531211096</c:v>
                </c:pt>
                <c:pt idx="77">
                  <c:v>4.0186902856722053</c:v>
                </c:pt>
                <c:pt idx="78">
                  <c:v>4.0461977013320078</c:v>
                </c:pt>
                <c:pt idx="79">
                  <c:v>4.0711750396354347</c:v>
                </c:pt>
                <c:pt idx="80">
                  <c:v>4.0935866031251935</c:v>
                </c:pt>
                <c:pt idx="81">
                  <c:v>4.1133998024478347</c:v>
                </c:pt>
                <c:pt idx="82">
                  <c:v>4.1305851976685126</c:v>
                </c:pt>
                <c:pt idx="83">
                  <c:v>4.1451165357536297</c:v>
                </c:pt>
                <c:pt idx="84">
                  <c:v>4.1569707841751971</c:v>
                </c:pt>
                <c:pt idx="85">
                  <c:v>4.1661281605954787</c:v>
                </c:pt>
                <c:pt idx="86">
                  <c:v>4.1725721585952709</c:v>
                </c:pt>
                <c:pt idx="87">
                  <c:v>4.1762895694139601</c:v>
                </c:pt>
                <c:pt idx="88">
                  <c:v>4.1772704996743872</c:v>
                </c:pt>
                <c:pt idx="89">
                  <c:v>4.1755083850704064</c:v>
                </c:pt>
                <c:pt idx="90">
                  <c:v>4.1710000000000003</c:v>
                </c:pt>
                <c:pt idx="91">
                  <c:v>4.1637454631316775</c:v>
                </c:pt>
                <c:pt idx="92">
                  <c:v>4.1537482388969007</c:v>
                </c:pt>
                <c:pt idx="93">
                  <c:v>4.1410151349062163</c:v>
                </c:pt>
                <c:pt idx="94">
                  <c:v>4.1255562952917293</c:v>
                </c:pt>
                <c:pt idx="95">
                  <c:v>4.1073851899835567</c:v>
                </c:pt>
                <c:pt idx="96">
                  <c:v>4.0865185999327993</c:v>
                </c:pt>
                <c:pt idx="97">
                  <c:v>4.0629765982985608</c:v>
                </c:pt>
                <c:pt idx="98">
                  <c:v>4.0367825276214289</c:v>
                </c:pt>
                <c:pt idx="99">
                  <c:v>4.0079629730107191</c:v>
                </c:pt>
                <c:pt idx="100">
                  <c:v>3.9765477313776807</c:v>
                </c:pt>
                <c:pt idx="101">
                  <c:v>3.9425697767516432</c:v>
                </c:pt>
                <c:pt idx="102">
                  <c:v>3.906065221720838</c:v>
                </c:pt>
                <c:pt idx="103">
                  <c:v>3.8670732750444401</c:v>
                </c:pt>
                <c:pt idx="104">
                  <c:v>3.8256361954869336</c:v>
                </c:pt>
                <c:pt idx="105">
                  <c:v>3.7817992419305746</c:v>
                </c:pt>
                <c:pt idx="106">
                  <c:v>3.7356106198262551</c:v>
                </c:pt>
                <c:pt idx="107">
                  <c:v>3.687121424047501</c:v>
                </c:pt>
                <c:pt idx="108">
                  <c:v>3.6363855782167742</c:v>
                </c:pt>
                <c:pt idx="109">
                  <c:v>3.5834597705774898</c:v>
                </c:pt>
                <c:pt idx="110">
                  <c:v>3.5284033864894258</c:v>
                </c:pt>
                <c:pt idx="111">
                  <c:v>3.4712784376292789</c:v>
                </c:pt>
                <c:pt idx="112">
                  <c:v>3.4121494879821563</c:v>
                </c:pt>
                <c:pt idx="113">
                  <c:v>3.3510835767136946</c:v>
                </c:pt>
                <c:pt idx="114">
                  <c:v>3.2881501380163223</c:v>
                </c:pt>
                <c:pt idx="115">
                  <c:v>3.2234209180268438</c:v>
                </c:pt>
                <c:pt idx="116">
                  <c:v>3.1569698889161133</c:v>
                </c:pt>
                <c:pt idx="117">
                  <c:v>3.0888731602550066</c:v>
                </c:pt>
                <c:pt idx="118">
                  <c:v>3.0192088877642185</c:v>
                </c:pt>
                <c:pt idx="119">
                  <c:v>2.9480571795586279</c:v>
                </c:pt>
                <c:pt idx="120">
                  <c:v>2.8755000000000002</c:v>
                </c:pt>
                <c:pt idx="121">
                  <c:v>2.8016210712747087</c:v>
                </c:pt>
                <c:pt idx="122">
                  <c:v>2.7265057728159903</c:v>
                </c:pt>
                <c:pt idx="123">
                  <c:v>2.6502410386927879</c:v>
                </c:pt>
                <c:pt idx="124">
                  <c:v>2.5729152530898238</c:v>
                </c:pt>
                <c:pt idx="125">
                  <c:v>2.4946181440057549</c:v>
                </c:pt>
                <c:pt idx="126">
                  <c:v>2.4154406752985675</c:v>
                </c:pt>
                <c:pt idx="127">
                  <c:v>2.3354749372092742</c:v>
                </c:pt>
                <c:pt idx="128">
                  <c:v>2.2548140354969033</c:v>
                </c:pt>
                <c:pt idx="129">
                  <c:v>2.1735519793194347</c:v>
                </c:pt>
                <c:pt idx="130">
                  <c:v>2.091783567996897</c:v>
                </c:pt>
                <c:pt idx="131">
                  <c:v>2.0096042767941866</c:v>
                </c:pt>
                <c:pt idx="132">
                  <c:v>1.9271101418623569</c:v>
                </c:pt>
                <c:pt idx="133">
                  <c:v>1.8443976444781962</c:v>
                </c:pt>
                <c:pt idx="134">
                  <c:v>1.7615635947227537</c:v>
                </c:pt>
                <c:pt idx="135">
                  <c:v>1.678705014740133</c:v>
                </c:pt>
                <c:pt idx="136">
                  <c:v>1.5959190217184378</c:v>
                </c:pt>
                <c:pt idx="137">
                  <c:v>1.5133027107350803</c:v>
                </c:pt>
                <c:pt idx="138">
                  <c:v>1.4309530376088255</c:v>
                </c:pt>
                <c:pt idx="139">
                  <c:v>1.3489667019009373</c:v>
                </c:pt>
                <c:pt idx="140">
                  <c:v>1.2674400302076434</c:v>
                </c:pt>
                <c:pt idx="141">
                  <c:v>1.18646885988577</c:v>
                </c:pt>
                <c:pt idx="142">
                  <c:v>1.1061484233528835</c:v>
                </c:pt>
                <c:pt idx="143">
                  <c:v>1.0265732331025466</c:v>
                </c:pt>
                <c:pt idx="144">
                  <c:v>0.94783696757451086</c:v>
                </c:pt>
                <c:pt idx="145">
                  <c:v>0.87003235801855094</c:v>
                </c:pt>
                <c:pt idx="146">
                  <c:v>0.79325107648948467</c:v>
                </c:pt>
                <c:pt idx="147">
                  <c:v>0.71758362510953855</c:v>
                </c:pt>
                <c:pt idx="148">
                  <c:v>0.64311922673270328</c:v>
                </c:pt>
                <c:pt idx="149">
                  <c:v>0.56994571714399034</c:v>
                </c:pt>
                <c:pt idx="150">
                  <c:v>0.49814943892464292</c:v>
                </c:pt>
                <c:pt idx="151">
                  <c:v>0.42781513711237951</c:v>
                </c:pt>
                <c:pt idx="152">
                  <c:v>0.35902585678347732</c:v>
                </c:pt>
                <c:pt idx="153">
                  <c:v>0.29186284268128526</c:v>
                </c:pt>
                <c:pt idx="154">
                  <c:v>0.2264054410131473</c:v>
                </c:pt>
                <c:pt idx="155">
                  <c:v>0.16273100353518888</c:v>
                </c:pt>
                <c:pt idx="156">
                  <c:v>0.10091479404157655</c:v>
                </c:pt>
                <c:pt idx="157">
                  <c:v>4.1029897371946955E-2</c:v>
                </c:pt>
                <c:pt idx="158">
                  <c:v>-1.6852868952326849E-2</c:v>
                </c:pt>
                <c:pt idx="159">
                  <c:v>-7.2665040355603616E-2</c:v>
                </c:pt>
                <c:pt idx="160">
                  <c:v>-0.12634058799502756</c:v>
                </c:pt>
                <c:pt idx="161">
                  <c:v>-0.17781599860652181</c:v>
                </c:pt>
                <c:pt idx="162">
                  <c:v>-0.22703035131259858</c:v>
                </c:pt>
                <c:pt idx="163">
                  <c:v>-0.27392539129860732</c:v>
                </c:pt>
                <c:pt idx="164">
                  <c:v>-0.31844560026779789</c:v>
                </c:pt>
                <c:pt idx="165">
                  <c:v>-0.36053826358954061</c:v>
                </c:pt>
                <c:pt idx="166">
                  <c:v>-0.40015353405903248</c:v>
                </c:pt>
                <c:pt idx="167">
                  <c:v>-0.43724449219094719</c:v>
                </c:pt>
                <c:pt idx="168">
                  <c:v>-0.47176720297371538</c:v>
                </c:pt>
                <c:pt idx="169">
                  <c:v>-0.50368076901540171</c:v>
                </c:pt>
                <c:pt idx="170">
                  <c:v>-0.53294738001655184</c:v>
                </c:pt>
                <c:pt idx="171">
                  <c:v>-0.55953235850983751</c:v>
                </c:pt>
                <c:pt idx="172">
                  <c:v>-0.58340420181088026</c:v>
                </c:pt>
                <c:pt idx="173">
                  <c:v>-0.60453462012922154</c:v>
                </c:pt>
                <c:pt idx="174">
                  <c:v>-0.62289857079310618</c:v>
                </c:pt>
                <c:pt idx="175">
                  <c:v>-0.63847428854643518</c:v>
                </c:pt>
                <c:pt idx="176">
                  <c:v>-0.65124331188106022</c:v>
                </c:pt>
                <c:pt idx="177">
                  <c:v>-0.66119050537237933</c:v>
                </c:pt>
                <c:pt idx="178">
                  <c:v>-0.66830407799107938</c:v>
                </c:pt>
                <c:pt idx="179">
                  <c:v>-0.67257559736874573</c:v>
                </c:pt>
                <c:pt idx="180">
                  <c:v>-0.67400000000000004</c:v>
                </c:pt>
                <c:pt idx="181">
                  <c:v>-0.67257559736874573</c:v>
                </c:pt>
                <c:pt idx="182">
                  <c:v>-0.66830407799107905</c:v>
                </c:pt>
                <c:pt idx="183">
                  <c:v>-0.66119050537237933</c:v>
                </c:pt>
                <c:pt idx="184">
                  <c:v>-0.65124331188106044</c:v>
                </c:pt>
                <c:pt idx="185">
                  <c:v>-0.63847428854643518</c:v>
                </c:pt>
                <c:pt idx="186">
                  <c:v>-0.62289857079310618</c:v>
                </c:pt>
                <c:pt idx="187">
                  <c:v>-0.60453462012922154</c:v>
                </c:pt>
                <c:pt idx="188">
                  <c:v>-0.58340420181088004</c:v>
                </c:pt>
                <c:pt idx="189">
                  <c:v>-0.55953235850983751</c:v>
                </c:pt>
                <c:pt idx="190">
                  <c:v>-0.53294738001655162</c:v>
                </c:pt>
                <c:pt idx="191">
                  <c:v>-0.50368076901540138</c:v>
                </c:pt>
                <c:pt idx="192">
                  <c:v>-0.47176720297371511</c:v>
                </c:pt>
                <c:pt idx="193">
                  <c:v>-0.43724449219094641</c:v>
                </c:pt>
                <c:pt idx="194">
                  <c:v>-0.4001535340590322</c:v>
                </c:pt>
                <c:pt idx="195">
                  <c:v>-0.36053826358954083</c:v>
                </c:pt>
                <c:pt idx="196">
                  <c:v>-0.31844560026779767</c:v>
                </c:pt>
                <c:pt idx="197">
                  <c:v>-0.27392539129860682</c:v>
                </c:pt>
                <c:pt idx="198">
                  <c:v>-0.22703035131259808</c:v>
                </c:pt>
                <c:pt idx="199">
                  <c:v>-0.17781599860652103</c:v>
                </c:pt>
                <c:pt idx="200">
                  <c:v>-0.12634058799502734</c:v>
                </c:pt>
                <c:pt idx="201">
                  <c:v>-7.2665040355603838E-2</c:v>
                </c:pt>
                <c:pt idx="202">
                  <c:v>-1.6852868952326627E-2</c:v>
                </c:pt>
                <c:pt idx="203">
                  <c:v>4.1029897371947399E-2</c:v>
                </c:pt>
                <c:pt idx="204">
                  <c:v>0.10091479404157777</c:v>
                </c:pt>
                <c:pt idx="205">
                  <c:v>0.1627310035351891</c:v>
                </c:pt>
                <c:pt idx="206">
                  <c:v>0.22640544101314686</c:v>
                </c:pt>
                <c:pt idx="207">
                  <c:v>0.29186284268128582</c:v>
                </c:pt>
                <c:pt idx="208">
                  <c:v>0.35902585678347854</c:v>
                </c:pt>
                <c:pt idx="209">
                  <c:v>0.42781513711237995</c:v>
                </c:pt>
                <c:pt idx="210">
                  <c:v>0.49814943892464447</c:v>
                </c:pt>
                <c:pt idx="211">
                  <c:v>0.56994571714399078</c:v>
                </c:pt>
                <c:pt idx="212">
                  <c:v>0.64311922673270372</c:v>
                </c:pt>
                <c:pt idx="213">
                  <c:v>0.71758362510953877</c:v>
                </c:pt>
                <c:pt idx="214">
                  <c:v>0.79325107648948512</c:v>
                </c:pt>
                <c:pt idx="215">
                  <c:v>0.8700323580185525</c:v>
                </c:pt>
                <c:pt idx="216">
                  <c:v>0.9478369675745113</c:v>
                </c:pt>
                <c:pt idx="217">
                  <c:v>1.0265732331025461</c:v>
                </c:pt>
                <c:pt idx="218">
                  <c:v>1.106148423352884</c:v>
                </c:pt>
                <c:pt idx="219">
                  <c:v>1.1864688598857716</c:v>
                </c:pt>
                <c:pt idx="220">
                  <c:v>1.2674400302076434</c:v>
                </c:pt>
                <c:pt idx="221">
                  <c:v>1.348966701900939</c:v>
                </c:pt>
                <c:pt idx="222">
                  <c:v>1.4309530376088277</c:v>
                </c:pt>
                <c:pt idx="223">
                  <c:v>1.5133027107350812</c:v>
                </c:pt>
                <c:pt idx="224">
                  <c:v>1.5959190217184378</c:v>
                </c:pt>
                <c:pt idx="225">
                  <c:v>1.6787050147401334</c:v>
                </c:pt>
                <c:pt idx="226">
                  <c:v>1.7615635947227555</c:v>
                </c:pt>
                <c:pt idx="227">
                  <c:v>1.8443976444781962</c:v>
                </c:pt>
                <c:pt idx="228">
                  <c:v>1.927110141862356</c:v>
                </c:pt>
                <c:pt idx="229">
                  <c:v>2.0096042767941866</c:v>
                </c:pt>
                <c:pt idx="230">
                  <c:v>2.0917835679968979</c:v>
                </c:pt>
                <c:pt idx="231">
                  <c:v>2.1735519793194338</c:v>
                </c:pt>
                <c:pt idx="232">
                  <c:v>2.2548140354969037</c:v>
                </c:pt>
                <c:pt idx="233">
                  <c:v>2.3354749372092756</c:v>
                </c:pt>
                <c:pt idx="234">
                  <c:v>2.4154406752985684</c:v>
                </c:pt>
                <c:pt idx="235">
                  <c:v>2.4946181440057549</c:v>
                </c:pt>
                <c:pt idx="236">
                  <c:v>2.5729152530898243</c:v>
                </c:pt>
                <c:pt idx="237">
                  <c:v>2.6502410386927897</c:v>
                </c:pt>
                <c:pt idx="238">
                  <c:v>2.7265057728159903</c:v>
                </c:pt>
                <c:pt idx="239">
                  <c:v>2.8016210712747096</c:v>
                </c:pt>
                <c:pt idx="240">
                  <c:v>2.8755000000000002</c:v>
                </c:pt>
                <c:pt idx="241">
                  <c:v>2.9480571795586283</c:v>
                </c:pt>
                <c:pt idx="242">
                  <c:v>3.019208887764218</c:v>
                </c:pt>
                <c:pt idx="243">
                  <c:v>3.088873160255007</c:v>
                </c:pt>
                <c:pt idx="244">
                  <c:v>3.1569698889161146</c:v>
                </c:pt>
                <c:pt idx="245">
                  <c:v>3.2234209180268438</c:v>
                </c:pt>
                <c:pt idx="246">
                  <c:v>3.2881501380163214</c:v>
                </c:pt>
                <c:pt idx="247">
                  <c:v>3.3510835767136946</c:v>
                </c:pt>
                <c:pt idx="248">
                  <c:v>3.4121494879821568</c:v>
                </c:pt>
                <c:pt idx="249">
                  <c:v>3.4712784376292807</c:v>
                </c:pt>
                <c:pt idx="250">
                  <c:v>3.5284033864894258</c:v>
                </c:pt>
                <c:pt idx="251">
                  <c:v>3.5834597705774889</c:v>
                </c:pt>
                <c:pt idx="252">
                  <c:v>3.6363855782167742</c:v>
                </c:pt>
                <c:pt idx="253">
                  <c:v>3.6871214240475019</c:v>
                </c:pt>
                <c:pt idx="254">
                  <c:v>3.7356106198262551</c:v>
                </c:pt>
                <c:pt idx="255">
                  <c:v>3.7817992419305755</c:v>
                </c:pt>
                <c:pt idx="256">
                  <c:v>3.8256361954869336</c:v>
                </c:pt>
                <c:pt idx="257">
                  <c:v>3.8670732750444401</c:v>
                </c:pt>
                <c:pt idx="258">
                  <c:v>3.9060652217208371</c:v>
                </c:pt>
                <c:pt idx="259">
                  <c:v>3.9425697767516432</c:v>
                </c:pt>
                <c:pt idx="260">
                  <c:v>3.9765477313776825</c:v>
                </c:pt>
                <c:pt idx="261">
                  <c:v>4.0079629730107191</c:v>
                </c:pt>
                <c:pt idx="262">
                  <c:v>4.0367825276214289</c:v>
                </c:pt>
                <c:pt idx="263">
                  <c:v>4.0629765982985608</c:v>
                </c:pt>
                <c:pt idx="264">
                  <c:v>4.0865185999327993</c:v>
                </c:pt>
                <c:pt idx="265">
                  <c:v>4.1073851899835567</c:v>
                </c:pt>
                <c:pt idx="266">
                  <c:v>4.1255562952917293</c:v>
                </c:pt>
                <c:pt idx="267">
                  <c:v>4.1410151349062163</c:v>
                </c:pt>
                <c:pt idx="268">
                  <c:v>4.1537482388969007</c:v>
                </c:pt>
                <c:pt idx="269">
                  <c:v>4.1637454631316775</c:v>
                </c:pt>
                <c:pt idx="270">
                  <c:v>4.1710000000000003</c:v>
                </c:pt>
                <c:pt idx="271">
                  <c:v>4.1755083850704064</c:v>
                </c:pt>
                <c:pt idx="272">
                  <c:v>4.1772704996743864</c:v>
                </c:pt>
                <c:pt idx="273">
                  <c:v>4.1762895694139601</c:v>
                </c:pt>
                <c:pt idx="274">
                  <c:v>4.17257215859527</c:v>
                </c:pt>
                <c:pt idx="275">
                  <c:v>4.1661281605954787</c:v>
                </c:pt>
                <c:pt idx="276">
                  <c:v>4.1569707841751971</c:v>
                </c:pt>
                <c:pt idx="277">
                  <c:v>4.1451165357536297</c:v>
                </c:pt>
                <c:pt idx="278">
                  <c:v>4.1305851976685126</c:v>
                </c:pt>
                <c:pt idx="279">
                  <c:v>4.1133998024478347</c:v>
                </c:pt>
                <c:pt idx="280">
                  <c:v>4.0935866031251935</c:v>
                </c:pt>
                <c:pt idx="281">
                  <c:v>4.0711750396354347</c:v>
                </c:pt>
                <c:pt idx="282">
                  <c:v>4.046197701332007</c:v>
                </c:pt>
                <c:pt idx="283">
                  <c:v>4.0186902856722053</c:v>
                </c:pt>
                <c:pt idx="284">
                  <c:v>3.9886915531211096</c:v>
                </c:pt>
                <c:pt idx="285">
                  <c:v>3.9562432783296746</c:v>
                </c:pt>
                <c:pt idx="286">
                  <c:v>3.9213901976469128</c:v>
                </c:pt>
                <c:pt idx="287">
                  <c:v>3.8841799530306265</c:v>
                </c:pt>
                <c:pt idx="288">
                  <c:v>3.8446630324254887</c:v>
                </c:pt>
                <c:pt idx="289">
                  <c:v>3.8028927066816123</c:v>
                </c:pt>
                <c:pt idx="290">
                  <c:v>3.7589249630909265</c:v>
                </c:pt>
                <c:pt idx="291">
                  <c:v>3.7128184356228129</c:v>
                </c:pt>
                <c:pt idx="292">
                  <c:v>3.6646343319444816</c:v>
                </c:pt>
                <c:pt idx="293">
                  <c:v>3.6144363573154652</c:v>
                </c:pt>
                <c:pt idx="294">
                  <c:v>3.5622906354494108</c:v>
                </c:pt>
                <c:pt idx="295">
                  <c:v>3.5082656264400751</c:v>
                </c:pt>
                <c:pt idx="296">
                  <c:v>3.452432041851953</c:v>
                </c:pt>
                <c:pt idx="297">
                  <c:v>3.3948627570794616</c:v>
                </c:pt>
                <c:pt idx="298">
                  <c:v>3.3356327210819083</c:v>
                </c:pt>
                <c:pt idx="299">
                  <c:v>3.2748188636046596</c:v>
                </c:pt>
                <c:pt idx="300">
                  <c:v>3.2125000000000004</c:v>
                </c:pt>
                <c:pt idx="301">
                  <c:v>3.148756733764086</c:v>
                </c:pt>
                <c:pt idx="302">
                  <c:v>3.0836713569091705</c:v>
                </c:pt>
                <c:pt idx="303">
                  <c:v>3.0173277482929182</c:v>
                </c:pt>
                <c:pt idx="304">
                  <c:v>2.9498112700291075</c:v>
                </c:pt>
                <c:pt idx="305">
                  <c:v>2.88120866210636</c:v>
                </c:pt>
                <c:pt idx="306">
                  <c:v>2.8116079353436949</c:v>
                </c:pt>
                <c:pt idx="307">
                  <c:v>2.7410982628137561</c:v>
                </c:pt>
                <c:pt idx="308">
                  <c:v>2.6697698698663976</c:v>
                </c:pt>
                <c:pt idx="309">
                  <c:v>2.5977139228870243</c:v>
                </c:pt>
                <c:pt idx="310">
                  <c:v>2.525022416925625</c:v>
                </c:pt>
                <c:pt idx="311">
                  <c:v>2.4517880623337884</c:v>
                </c:pt>
                <c:pt idx="312">
                  <c:v>2.3781041705482262</c:v>
                </c:pt>
                <c:pt idx="313">
                  <c:v>2.3040645391603203</c:v>
                </c:pt>
                <c:pt idx="314">
                  <c:v>2.2297633364121197</c:v>
                </c:pt>
                <c:pt idx="315">
                  <c:v>2.1552949852598666</c:v>
                </c:pt>
                <c:pt idx="316">
                  <c:v>2.0807540471466885</c:v>
                </c:pt>
                <c:pt idx="317">
                  <c:v>2.0062351056264021</c:v>
                </c:pt>
                <c:pt idx="318">
                  <c:v>1.9318326499805916</c:v>
                </c:pt>
                <c:pt idx="319">
                  <c:v>1.8576409589710874</c:v>
                </c:pt>
                <c:pt idx="320">
                  <c:v>1.7837539848698345</c:v>
                </c:pt>
                <c:pt idx="321">
                  <c:v>1.7102652379077701</c:v>
                </c:pt>
                <c:pt idx="322">
                  <c:v>1.6372676712838146</c:v>
                </c:pt>
                <c:pt idx="323">
                  <c:v>1.5648535668744217</c:v>
                </c:pt>
                <c:pt idx="324">
                  <c:v>1.493114421783226</c:v>
                </c:pt>
                <c:pt idx="325">
                  <c:v>1.422140835869333</c:v>
                </c:pt>
                <c:pt idx="326">
                  <c:v>1.3520224003915833</c:v>
                </c:pt>
                <c:pt idx="327">
                  <c:v>1.2828475879047547</c:v>
                </c:pt>
                <c:pt idx="328">
                  <c:v>1.2147036435421348</c:v>
                </c:pt>
                <c:pt idx="329">
                  <c:v>1.1476764778172144</c:v>
                </c:pt>
                <c:pt idx="330">
                  <c:v>1.0818505610753564</c:v>
                </c:pt>
                <c:pt idx="331">
                  <c:v>1.0173088197243327</c:v>
                </c:pt>
                <c:pt idx="332">
                  <c:v>0.95413253437039536</c:v>
                </c:pt>
                <c:pt idx="333">
                  <c:v>0.89240123998424581</c:v>
                </c:pt>
                <c:pt idx="334">
                  <c:v>0.83219262821878548</c:v>
                </c:pt>
                <c:pt idx="335">
                  <c:v>0.77358245199789122</c:v>
                </c:pt>
                <c:pt idx="336">
                  <c:v>0.71664443249269083</c:v>
                </c:pt>
                <c:pt idx="337">
                  <c:v>0.66145016859889227</c:v>
                </c:pt>
                <c:pt idx="338">
                  <c:v>0.60806904902568804</c:v>
                </c:pt>
                <c:pt idx="339">
                  <c:v>0.55656816710351009</c:v>
                </c:pt>
                <c:pt idx="340">
                  <c:v>0.50701223841467491</c:v>
                </c:pt>
                <c:pt idx="341">
                  <c:v>0.45946352134741864</c:v>
                </c:pt>
                <c:pt idx="342">
                  <c:v>0.41398174067033544</c:v>
                </c:pt>
                <c:pt idx="343">
                  <c:v>0.37062401422047914</c:v>
                </c:pt>
                <c:pt idx="344">
                  <c:v>0.32944478279462935</c:v>
                </c:pt>
                <c:pt idx="345">
                  <c:v>0.29049574332929118</c:v>
                </c:pt>
                <c:pt idx="346">
                  <c:v>0.25382578545098938</c:v>
                </c:pt>
                <c:pt idx="347">
                  <c:v>0.21948093147430223</c:v>
                </c:pt>
                <c:pt idx="348">
                  <c:v>0.18750427992086993</c:v>
                </c:pt>
                <c:pt idx="349">
                  <c:v>0.15793595262832413</c:v>
                </c:pt>
                <c:pt idx="350">
                  <c:v>0.13081304551367676</c:v>
                </c:pt>
                <c:pt idx="351">
                  <c:v>0.10616958305128534</c:v>
                </c:pt>
                <c:pt idx="352">
                  <c:v>8.403647652093843E-2</c:v>
                </c:pt>
                <c:pt idx="353">
                  <c:v>6.4441486077029458E-2</c:v>
                </c:pt>
                <c:pt idx="354">
                  <c:v>4.7409186685110072E-2</c:v>
                </c:pt>
                <c:pt idx="355">
                  <c:v>3.296093796740137E-2</c:v>
                </c:pt>
                <c:pt idx="356">
                  <c:v>2.1114857994061157E-2</c:v>
                </c:pt>
                <c:pt idx="357">
                  <c:v>1.1885801052203385E-2</c:v>
                </c:pt>
                <c:pt idx="358">
                  <c:v>5.2853394197915305E-3</c:v>
                </c:pt>
                <c:pt idx="359">
                  <c:v>1.32174916666201E-3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CI_aug!$I$1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CI_aug!$F$2:$F$362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CI_aug!$I$2:$I$362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1.3730758989581521E-3</c:v>
                </c:pt>
                <c:pt idx="2">
                  <c:v>5.4906307143560082E-3</c:v>
                </c:pt>
                <c:pt idx="3">
                  <c:v>1.2347647839911755E-2</c:v>
                </c:pt>
                <c:pt idx="4">
                  <c:v>2.1935773056500654E-2</c:v>
                </c:pt>
                <c:pt idx="5">
                  <c:v>3.4243324710483122E-2</c:v>
                </c:pt>
                <c:pt idx="6">
                  <c:v>4.9255307946002726E-2</c:v>
                </c:pt>
                <c:pt idx="7">
                  <c:v>6.69534329739047E-2</c:v>
                </c:pt>
                <c:pt idx="8">
                  <c:v>8.7316137355029716E-2</c:v>
                </c:pt>
                <c:pt idx="9">
                  <c:v>0.11031861227072419</c:v>
                </c:pt>
                <c:pt idx="10">
                  <c:v>0.13593283274856241</c:v>
                </c:pt>
                <c:pt idx="11">
                  <c:v>0.16412759180646089</c:v>
                </c:pt>
                <c:pt idx="12">
                  <c:v>0.19486853847357841</c:v>
                </c:pt>
                <c:pt idx="13">
                  <c:v>0.22811821964167825</c:v>
                </c:pt>
                <c:pt idx="14">
                  <c:v>0.26383612569597881</c:v>
                </c:pt>
                <c:pt idx="15">
                  <c:v>0.30197873986987489</c:v>
                </c:pt>
                <c:pt idx="16">
                  <c:v>0.34249959126341517</c:v>
                </c:pt>
                <c:pt idx="17">
                  <c:v>0.38534931146093693</c:v>
                </c:pt>
                <c:pt idx="18">
                  <c:v>0.43047569467886893</c:v>
                </c:pt>
                <c:pt idx="19">
                  <c:v>0.47782376137044857</c:v>
                </c:pt>
                <c:pt idx="20">
                  <c:v>0.52733582520982536</c:v>
                </c:pt>
                <c:pt idx="21">
                  <c:v>0.57895156337395492</c:v>
                </c:pt>
                <c:pt idx="22">
                  <c:v>0.63260809003668117</c:v>
                </c:pt>
                <c:pt idx="23">
                  <c:v>0.68824003298542047</c:v>
                </c:pt>
                <c:pt idx="24">
                  <c:v>0.74577961326713305</c:v>
                </c:pt>
                <c:pt idx="25">
                  <c:v>0.80515672776653924</c:v>
                </c:pt>
                <c:pt idx="26">
                  <c:v>0.86629903461596747</c:v>
                </c:pt>
                <c:pt idx="27">
                  <c:v>0.92913204133276606</c:v>
                </c:pt>
                <c:pt idx="28">
                  <c:v>0.99357919557693652</c:v>
                </c:pt>
                <c:pt idx="29">
                  <c:v>1.0595619784183588</c:v>
                </c:pt>
                <c:pt idx="30">
                  <c:v>1.1270000000000018</c:v>
                </c:pt>
                <c:pt idx="31">
                  <c:v>1.1958110974806033</c:v>
                </c:pt>
                <c:pt idx="32">
                  <c:v>1.2659114351374199</c:v>
                </c:pt>
                <c:pt idx="33">
                  <c:v>1.3372156065071459</c:v>
                </c:pt>
                <c:pt idx="34">
                  <c:v>1.4096367384405364</c:v>
                </c:pt>
                <c:pt idx="35">
                  <c:v>1.4830865969439444</c:v>
                </c:pt>
                <c:pt idx="36">
                  <c:v>1.5574756946788693</c:v>
                </c:pt>
                <c:pt idx="37">
                  <c:v>1.6327133999884835</c:v>
                </c:pt>
                <c:pt idx="38">
                  <c:v>1.708708047318348</c:v>
                </c:pt>
                <c:pt idx="39">
                  <c:v>1.7853670488967686</c:v>
                </c:pt>
                <c:pt idx="40">
                  <c:v>1.8625970075387401</c:v>
                </c:pt>
                <c:pt idx="41">
                  <c:v>1.9403038304360147</c:v>
                </c:pt>
                <c:pt idx="42">
                  <c:v>2.0183928437947105</c:v>
                </c:pt>
                <c:pt idx="43">
                  <c:v>2.0967689081807421</c:v>
                </c:pt>
                <c:pt idx="44">
                  <c:v>2.1753365344325646</c:v>
                </c:pt>
                <c:pt idx="45">
                  <c:v>2.2540000000000004</c:v>
                </c:pt>
                <c:pt idx="46">
                  <c:v>2.3326634655674372</c:v>
                </c:pt>
                <c:pt idx="47">
                  <c:v>2.4112310918192592</c:v>
                </c:pt>
                <c:pt idx="48">
                  <c:v>2.4896071562052913</c:v>
                </c:pt>
                <c:pt idx="49">
                  <c:v>2.5676961695639866</c:v>
                </c:pt>
                <c:pt idx="50">
                  <c:v>2.6454029924612614</c:v>
                </c:pt>
                <c:pt idx="51">
                  <c:v>2.7226329511032308</c:v>
                </c:pt>
                <c:pt idx="52">
                  <c:v>2.7992919526816533</c:v>
                </c:pt>
                <c:pt idx="53">
                  <c:v>2.8752866000115174</c:v>
                </c:pt>
                <c:pt idx="54">
                  <c:v>2.9505243053211321</c:v>
                </c:pt>
                <c:pt idx="55">
                  <c:v>3.0249134030560594</c:v>
                </c:pt>
                <c:pt idx="56">
                  <c:v>3.0983632615594665</c:v>
                </c:pt>
                <c:pt idx="57">
                  <c:v>3.1707843934928537</c:v>
                </c:pt>
                <c:pt idx="58">
                  <c:v>3.2420885648625815</c:v>
                </c:pt>
                <c:pt idx="59">
                  <c:v>3.3121889025193978</c:v>
                </c:pt>
                <c:pt idx="60">
                  <c:v>3.3809999999999993</c:v>
                </c:pt>
                <c:pt idx="61">
                  <c:v>3.4484380215816421</c:v>
                </c:pt>
                <c:pt idx="62">
                  <c:v>3.5144208044230649</c:v>
                </c:pt>
                <c:pt idx="63">
                  <c:v>3.5788679586672365</c:v>
                </c:pt>
                <c:pt idx="64">
                  <c:v>3.6417009653840351</c:v>
                </c:pt>
                <c:pt idx="65">
                  <c:v>3.7028432722334603</c:v>
                </c:pt>
                <c:pt idx="66">
                  <c:v>3.7622203867328681</c:v>
                </c:pt>
                <c:pt idx="67">
                  <c:v>3.8197599670145808</c:v>
                </c:pt>
                <c:pt idx="68">
                  <c:v>3.8753919099633194</c:v>
                </c:pt>
                <c:pt idx="69">
                  <c:v>3.9290484366260463</c:v>
                </c:pt>
                <c:pt idx="70">
                  <c:v>3.9806641747901765</c:v>
                </c:pt>
                <c:pt idx="71">
                  <c:v>4.0301762386295508</c:v>
                </c:pt>
                <c:pt idx="72">
                  <c:v>4.0775243053211305</c:v>
                </c:pt>
                <c:pt idx="73">
                  <c:v>4.1226506885390641</c:v>
                </c:pt>
                <c:pt idx="74">
                  <c:v>4.1655004087365857</c:v>
                </c:pt>
                <c:pt idx="75">
                  <c:v>4.2060212601301252</c:v>
                </c:pt>
                <c:pt idx="76">
                  <c:v>4.2441638743040215</c:v>
                </c:pt>
                <c:pt idx="77">
                  <c:v>4.2798817803583225</c:v>
                </c:pt>
                <c:pt idx="78">
                  <c:v>4.3131314615264227</c:v>
                </c:pt>
                <c:pt idx="79">
                  <c:v>4.3438724081935387</c:v>
                </c:pt>
                <c:pt idx="80">
                  <c:v>4.372067167251438</c:v>
                </c:pt>
                <c:pt idx="81">
                  <c:v>4.3976813877292766</c:v>
                </c:pt>
                <c:pt idx="82">
                  <c:v>4.4206838626449709</c:v>
                </c:pt>
                <c:pt idx="83">
                  <c:v>4.4410465670260955</c:v>
                </c:pt>
                <c:pt idx="84">
                  <c:v>4.4587446920539984</c:v>
                </c:pt>
                <c:pt idx="85">
                  <c:v>4.4737566752895175</c:v>
                </c:pt>
                <c:pt idx="86">
                  <c:v>4.4860642269435003</c:v>
                </c:pt>
                <c:pt idx="87">
                  <c:v>4.4956523521600884</c:v>
                </c:pt>
                <c:pt idx="88">
                  <c:v>4.5025093692856446</c:v>
                </c:pt>
                <c:pt idx="89">
                  <c:v>4.5066269241010417</c:v>
                </c:pt>
                <c:pt idx="90">
                  <c:v>4.508</c:v>
                </c:pt>
                <c:pt idx="91">
                  <c:v>4.5066269241010417</c:v>
                </c:pt>
                <c:pt idx="92">
                  <c:v>4.5025093692856437</c:v>
                </c:pt>
                <c:pt idx="93">
                  <c:v>4.4956523521600884</c:v>
                </c:pt>
                <c:pt idx="94">
                  <c:v>4.4860642269434994</c:v>
                </c:pt>
                <c:pt idx="95">
                  <c:v>4.4737566752895175</c:v>
                </c:pt>
                <c:pt idx="96">
                  <c:v>4.4587446920539984</c:v>
                </c:pt>
                <c:pt idx="97">
                  <c:v>4.4410465670260955</c:v>
                </c:pt>
                <c:pt idx="98">
                  <c:v>4.4206838626449709</c:v>
                </c:pt>
                <c:pt idx="99">
                  <c:v>4.3976813877292766</c:v>
                </c:pt>
                <c:pt idx="100">
                  <c:v>4.3720671672514362</c:v>
                </c:pt>
                <c:pt idx="101">
                  <c:v>4.3438724081935387</c:v>
                </c:pt>
                <c:pt idx="102">
                  <c:v>4.3131314615264227</c:v>
                </c:pt>
                <c:pt idx="103">
                  <c:v>4.2798817803583225</c:v>
                </c:pt>
                <c:pt idx="104">
                  <c:v>4.2441638743040215</c:v>
                </c:pt>
                <c:pt idx="105">
                  <c:v>4.2060212601301243</c:v>
                </c:pt>
                <c:pt idx="106">
                  <c:v>4.1655004087365839</c:v>
                </c:pt>
                <c:pt idx="107">
                  <c:v>4.1226506885390632</c:v>
                </c:pt>
                <c:pt idx="108">
                  <c:v>4.0775243053211314</c:v>
                </c:pt>
                <c:pt idx="109">
                  <c:v>4.0301762386295517</c:v>
                </c:pt>
                <c:pt idx="110">
                  <c:v>3.9806641747901761</c:v>
                </c:pt>
                <c:pt idx="111">
                  <c:v>3.929048436626045</c:v>
                </c:pt>
                <c:pt idx="112">
                  <c:v>3.8753919099633189</c:v>
                </c:pt>
                <c:pt idx="113">
                  <c:v>3.8197599670145799</c:v>
                </c:pt>
                <c:pt idx="114">
                  <c:v>3.7622203867328672</c:v>
                </c:pt>
                <c:pt idx="115">
                  <c:v>3.7028432722334594</c:v>
                </c:pt>
                <c:pt idx="116">
                  <c:v>3.6417009653840324</c:v>
                </c:pt>
                <c:pt idx="117">
                  <c:v>3.5788679586672338</c:v>
                </c:pt>
                <c:pt idx="118">
                  <c:v>3.5144208044230636</c:v>
                </c:pt>
                <c:pt idx="119">
                  <c:v>3.4484380215816435</c:v>
                </c:pt>
                <c:pt idx="120">
                  <c:v>3.3810000000000002</c:v>
                </c:pt>
                <c:pt idx="121">
                  <c:v>3.3121889025193969</c:v>
                </c:pt>
                <c:pt idx="122">
                  <c:v>3.2420885648625806</c:v>
                </c:pt>
                <c:pt idx="123">
                  <c:v>3.1707843934928523</c:v>
                </c:pt>
                <c:pt idx="124">
                  <c:v>3.0983632615594656</c:v>
                </c:pt>
                <c:pt idx="125">
                  <c:v>3.0249134030560576</c:v>
                </c:pt>
                <c:pt idx="126">
                  <c:v>2.9505243053211312</c:v>
                </c:pt>
                <c:pt idx="127">
                  <c:v>2.8752866000115147</c:v>
                </c:pt>
                <c:pt idx="128">
                  <c:v>2.7992919526816502</c:v>
                </c:pt>
                <c:pt idx="129">
                  <c:v>2.7226329511032299</c:v>
                </c:pt>
                <c:pt idx="130">
                  <c:v>2.6454029924612605</c:v>
                </c:pt>
                <c:pt idx="131">
                  <c:v>2.5676961695639875</c:v>
                </c:pt>
                <c:pt idx="132">
                  <c:v>2.4896071562052922</c:v>
                </c:pt>
                <c:pt idx="133">
                  <c:v>2.4112310918192583</c:v>
                </c:pt>
                <c:pt idx="134">
                  <c:v>2.3326634655674359</c:v>
                </c:pt>
                <c:pt idx="135">
                  <c:v>2.2539999999999996</c:v>
                </c:pt>
                <c:pt idx="136">
                  <c:v>2.1753365344325633</c:v>
                </c:pt>
                <c:pt idx="137">
                  <c:v>2.0967689081807408</c:v>
                </c:pt>
                <c:pt idx="138">
                  <c:v>2.0183928437947074</c:v>
                </c:pt>
                <c:pt idx="139">
                  <c:v>1.9403038304360116</c:v>
                </c:pt>
                <c:pt idx="140">
                  <c:v>1.862597007538739</c:v>
                </c:pt>
                <c:pt idx="141">
                  <c:v>1.7853670488967692</c:v>
                </c:pt>
                <c:pt idx="142">
                  <c:v>1.7087080473183487</c:v>
                </c:pt>
                <c:pt idx="143">
                  <c:v>1.6327133999884844</c:v>
                </c:pt>
                <c:pt idx="144">
                  <c:v>1.5574756946788681</c:v>
                </c:pt>
                <c:pt idx="145">
                  <c:v>1.4830865969439413</c:v>
                </c:pt>
                <c:pt idx="146">
                  <c:v>1.4096367384405337</c:v>
                </c:pt>
                <c:pt idx="147">
                  <c:v>1.3372156065071465</c:v>
                </c:pt>
                <c:pt idx="148">
                  <c:v>1.2659114351374188</c:v>
                </c:pt>
                <c:pt idx="149">
                  <c:v>1.1958110974806022</c:v>
                </c:pt>
                <c:pt idx="150">
                  <c:v>1.1269999999999989</c:v>
                </c:pt>
                <c:pt idx="151">
                  <c:v>1.0595619784183559</c:v>
                </c:pt>
                <c:pt idx="152">
                  <c:v>0.99357919557693575</c:v>
                </c:pt>
                <c:pt idx="153">
                  <c:v>0.92913204133276528</c:v>
                </c:pt>
                <c:pt idx="154">
                  <c:v>0.86629903461596669</c:v>
                </c:pt>
                <c:pt idx="155">
                  <c:v>0.80515672776654001</c:v>
                </c:pt>
                <c:pt idx="156">
                  <c:v>0.74577961326713305</c:v>
                </c:pt>
                <c:pt idx="157">
                  <c:v>0.68824003298541947</c:v>
                </c:pt>
                <c:pt idx="158">
                  <c:v>0.6326080900366805</c:v>
                </c:pt>
                <c:pt idx="159">
                  <c:v>0.57895156337395337</c:v>
                </c:pt>
                <c:pt idx="160">
                  <c:v>0.52733582520982358</c:v>
                </c:pt>
                <c:pt idx="161">
                  <c:v>0.47782376137044807</c:v>
                </c:pt>
                <c:pt idx="162">
                  <c:v>0.4304756946788682</c:v>
                </c:pt>
                <c:pt idx="163">
                  <c:v>0.38534931146093571</c:v>
                </c:pt>
                <c:pt idx="164">
                  <c:v>0.34249959126341567</c:v>
                </c:pt>
                <c:pt idx="165">
                  <c:v>0.30197873986987539</c:v>
                </c:pt>
                <c:pt idx="166">
                  <c:v>0.26383612569597831</c:v>
                </c:pt>
                <c:pt idx="167">
                  <c:v>0.22811821964167725</c:v>
                </c:pt>
                <c:pt idx="168">
                  <c:v>0.19486853847357716</c:v>
                </c:pt>
                <c:pt idx="169">
                  <c:v>0.16412759180646114</c:v>
                </c:pt>
                <c:pt idx="170">
                  <c:v>0.13593283274856241</c:v>
                </c:pt>
                <c:pt idx="171">
                  <c:v>0.11031861227072394</c:v>
                </c:pt>
                <c:pt idx="172">
                  <c:v>8.7316137355028967E-2</c:v>
                </c:pt>
                <c:pt idx="173">
                  <c:v>6.6953432973903951E-2</c:v>
                </c:pt>
                <c:pt idx="174">
                  <c:v>4.9255307946001976E-2</c:v>
                </c:pt>
                <c:pt idx="175">
                  <c:v>3.4243324710483122E-2</c:v>
                </c:pt>
                <c:pt idx="176">
                  <c:v>2.1935773056500654E-2</c:v>
                </c:pt>
                <c:pt idx="177">
                  <c:v>1.2347647839912004E-2</c:v>
                </c:pt>
                <c:pt idx="178">
                  <c:v>5.4906307143560082E-3</c:v>
                </c:pt>
                <c:pt idx="179">
                  <c:v>1.3730758989581521E-3</c:v>
                </c:pt>
                <c:pt idx="180">
                  <c:v>0</c:v>
                </c:pt>
                <c:pt idx="181">
                  <c:v>1.3730758989581521E-3</c:v>
                </c:pt>
                <c:pt idx="182">
                  <c:v>5.4906307143562589E-3</c:v>
                </c:pt>
                <c:pt idx="183">
                  <c:v>1.2347647839912004E-2</c:v>
                </c:pt>
                <c:pt idx="184">
                  <c:v>2.1935773056500404E-2</c:v>
                </c:pt>
                <c:pt idx="185">
                  <c:v>3.4243324710483122E-2</c:v>
                </c:pt>
                <c:pt idx="186">
                  <c:v>4.9255307946001976E-2</c:v>
                </c:pt>
                <c:pt idx="187">
                  <c:v>6.6953432973903951E-2</c:v>
                </c:pt>
                <c:pt idx="188">
                  <c:v>8.7316137355029216E-2</c:v>
                </c:pt>
                <c:pt idx="189">
                  <c:v>0.11031861227072394</c:v>
                </c:pt>
                <c:pt idx="190">
                  <c:v>0.13593283274856266</c:v>
                </c:pt>
                <c:pt idx="191">
                  <c:v>0.16412759180646139</c:v>
                </c:pt>
                <c:pt idx="192">
                  <c:v>0.19486853847357741</c:v>
                </c:pt>
                <c:pt idx="193">
                  <c:v>0.228118219641678</c:v>
                </c:pt>
                <c:pt idx="194">
                  <c:v>0.26383612569597858</c:v>
                </c:pt>
                <c:pt idx="195">
                  <c:v>0.30197873986987517</c:v>
                </c:pt>
                <c:pt idx="196">
                  <c:v>0.34249959126341589</c:v>
                </c:pt>
                <c:pt idx="197">
                  <c:v>0.38534931146093621</c:v>
                </c:pt>
                <c:pt idx="198">
                  <c:v>0.4304756946788687</c:v>
                </c:pt>
                <c:pt idx="199">
                  <c:v>0.47782376137044885</c:v>
                </c:pt>
                <c:pt idx="200">
                  <c:v>0.52733582520982381</c:v>
                </c:pt>
                <c:pt idx="201">
                  <c:v>0.57895156337395315</c:v>
                </c:pt>
                <c:pt idx="202">
                  <c:v>0.63260809003668073</c:v>
                </c:pt>
                <c:pt idx="203">
                  <c:v>0.68824003298541991</c:v>
                </c:pt>
                <c:pt idx="204">
                  <c:v>0.74577961326713427</c:v>
                </c:pt>
                <c:pt idx="205">
                  <c:v>0.80515672776654024</c:v>
                </c:pt>
                <c:pt idx="206">
                  <c:v>0.86629903461596625</c:v>
                </c:pt>
                <c:pt idx="207">
                  <c:v>0.92913204133276583</c:v>
                </c:pt>
                <c:pt idx="208">
                  <c:v>0.99357919557693697</c:v>
                </c:pt>
                <c:pt idx="209">
                  <c:v>1.0595619784183563</c:v>
                </c:pt>
                <c:pt idx="210">
                  <c:v>1.1270000000000004</c:v>
                </c:pt>
                <c:pt idx="211">
                  <c:v>1.1958110974806027</c:v>
                </c:pt>
                <c:pt idx="212">
                  <c:v>1.2659114351374192</c:v>
                </c:pt>
                <c:pt idx="213">
                  <c:v>1.3372156065071468</c:v>
                </c:pt>
                <c:pt idx="214">
                  <c:v>1.4096367384405342</c:v>
                </c:pt>
                <c:pt idx="215">
                  <c:v>1.4830865969439428</c:v>
                </c:pt>
                <c:pt idx="216">
                  <c:v>1.5574756946788686</c:v>
                </c:pt>
                <c:pt idx="217">
                  <c:v>1.632713399988484</c:v>
                </c:pt>
                <c:pt idx="218">
                  <c:v>1.7087080473183494</c:v>
                </c:pt>
                <c:pt idx="219">
                  <c:v>1.7853670488967708</c:v>
                </c:pt>
                <c:pt idx="220">
                  <c:v>1.862597007538739</c:v>
                </c:pt>
                <c:pt idx="221">
                  <c:v>1.9403038304360132</c:v>
                </c:pt>
                <c:pt idx="222">
                  <c:v>2.0183928437947096</c:v>
                </c:pt>
                <c:pt idx="223">
                  <c:v>2.0967689081807417</c:v>
                </c:pt>
                <c:pt idx="224">
                  <c:v>2.1753365344325633</c:v>
                </c:pt>
                <c:pt idx="225">
                  <c:v>2.254</c:v>
                </c:pt>
                <c:pt idx="226">
                  <c:v>2.3326634655674376</c:v>
                </c:pt>
                <c:pt idx="227">
                  <c:v>2.4112310918192583</c:v>
                </c:pt>
                <c:pt idx="228">
                  <c:v>2.4896071562052913</c:v>
                </c:pt>
                <c:pt idx="229">
                  <c:v>2.5676961695639875</c:v>
                </c:pt>
                <c:pt idx="230">
                  <c:v>2.6454029924612614</c:v>
                </c:pt>
                <c:pt idx="231">
                  <c:v>2.722632951103229</c:v>
                </c:pt>
                <c:pt idx="232">
                  <c:v>2.7992919526816507</c:v>
                </c:pt>
                <c:pt idx="233">
                  <c:v>2.875286600011516</c:v>
                </c:pt>
                <c:pt idx="234">
                  <c:v>2.9505243053211316</c:v>
                </c:pt>
                <c:pt idx="235">
                  <c:v>3.0249134030560576</c:v>
                </c:pt>
                <c:pt idx="236">
                  <c:v>3.0983632615594661</c:v>
                </c:pt>
                <c:pt idx="237">
                  <c:v>3.1707843934928541</c:v>
                </c:pt>
                <c:pt idx="238">
                  <c:v>3.2420885648625806</c:v>
                </c:pt>
                <c:pt idx="239">
                  <c:v>3.3121889025193978</c:v>
                </c:pt>
                <c:pt idx="240">
                  <c:v>3.3810000000000002</c:v>
                </c:pt>
                <c:pt idx="241">
                  <c:v>3.4484380215816439</c:v>
                </c:pt>
                <c:pt idx="242">
                  <c:v>3.5144208044230631</c:v>
                </c:pt>
                <c:pt idx="243">
                  <c:v>3.5788679586672343</c:v>
                </c:pt>
                <c:pt idx="244">
                  <c:v>3.6417009653840338</c:v>
                </c:pt>
                <c:pt idx="245">
                  <c:v>3.7028432722334594</c:v>
                </c:pt>
                <c:pt idx="246">
                  <c:v>3.7622203867328663</c:v>
                </c:pt>
                <c:pt idx="247">
                  <c:v>3.8197599670145799</c:v>
                </c:pt>
                <c:pt idx="248">
                  <c:v>3.8753919099633194</c:v>
                </c:pt>
                <c:pt idx="249">
                  <c:v>3.9290484366260467</c:v>
                </c:pt>
                <c:pt idx="250">
                  <c:v>3.9806641747901761</c:v>
                </c:pt>
                <c:pt idx="251">
                  <c:v>4.0301762386295508</c:v>
                </c:pt>
                <c:pt idx="252">
                  <c:v>4.0775243053211314</c:v>
                </c:pt>
                <c:pt idx="253">
                  <c:v>4.1226506885390641</c:v>
                </c:pt>
                <c:pt idx="254">
                  <c:v>4.1655004087365839</c:v>
                </c:pt>
                <c:pt idx="255">
                  <c:v>4.2060212601301252</c:v>
                </c:pt>
                <c:pt idx="256">
                  <c:v>4.2441638743040215</c:v>
                </c:pt>
                <c:pt idx="257">
                  <c:v>4.2798817803583225</c:v>
                </c:pt>
                <c:pt idx="258">
                  <c:v>4.3131314615264218</c:v>
                </c:pt>
                <c:pt idx="259">
                  <c:v>4.3438724081935387</c:v>
                </c:pt>
                <c:pt idx="260">
                  <c:v>4.372067167251438</c:v>
                </c:pt>
                <c:pt idx="261">
                  <c:v>4.3976813877292766</c:v>
                </c:pt>
                <c:pt idx="262">
                  <c:v>4.4206838626449709</c:v>
                </c:pt>
                <c:pt idx="263">
                  <c:v>4.4410465670260955</c:v>
                </c:pt>
                <c:pt idx="264">
                  <c:v>4.4587446920539984</c:v>
                </c:pt>
                <c:pt idx="265">
                  <c:v>4.4737566752895175</c:v>
                </c:pt>
                <c:pt idx="266">
                  <c:v>4.4860642269434994</c:v>
                </c:pt>
                <c:pt idx="267">
                  <c:v>4.4956523521600884</c:v>
                </c:pt>
                <c:pt idx="268">
                  <c:v>4.5025093692856437</c:v>
                </c:pt>
                <c:pt idx="269">
                  <c:v>4.5066269241010417</c:v>
                </c:pt>
                <c:pt idx="270">
                  <c:v>4.508</c:v>
                </c:pt>
                <c:pt idx="271">
                  <c:v>4.5066269241010417</c:v>
                </c:pt>
                <c:pt idx="272">
                  <c:v>4.5025093692856437</c:v>
                </c:pt>
                <c:pt idx="273">
                  <c:v>4.4956523521600884</c:v>
                </c:pt>
                <c:pt idx="274">
                  <c:v>4.4860642269434994</c:v>
                </c:pt>
                <c:pt idx="275">
                  <c:v>4.4737566752895175</c:v>
                </c:pt>
                <c:pt idx="276">
                  <c:v>4.4587446920539984</c:v>
                </c:pt>
                <c:pt idx="277">
                  <c:v>4.4410465670260955</c:v>
                </c:pt>
                <c:pt idx="278">
                  <c:v>4.4206838626449709</c:v>
                </c:pt>
                <c:pt idx="279">
                  <c:v>4.3976813877292766</c:v>
                </c:pt>
                <c:pt idx="280">
                  <c:v>4.372067167251438</c:v>
                </c:pt>
                <c:pt idx="281">
                  <c:v>4.3438724081935387</c:v>
                </c:pt>
                <c:pt idx="282">
                  <c:v>4.3131314615264218</c:v>
                </c:pt>
                <c:pt idx="283">
                  <c:v>4.2798817803583225</c:v>
                </c:pt>
                <c:pt idx="284">
                  <c:v>4.2441638743040215</c:v>
                </c:pt>
                <c:pt idx="285">
                  <c:v>4.2060212601301252</c:v>
                </c:pt>
                <c:pt idx="286">
                  <c:v>4.1655004087365839</c:v>
                </c:pt>
                <c:pt idx="287">
                  <c:v>4.1226506885390641</c:v>
                </c:pt>
                <c:pt idx="288">
                  <c:v>4.0775243053211314</c:v>
                </c:pt>
                <c:pt idx="289">
                  <c:v>4.0301762386295508</c:v>
                </c:pt>
                <c:pt idx="290">
                  <c:v>3.9806641747901761</c:v>
                </c:pt>
                <c:pt idx="291">
                  <c:v>3.9290484366260467</c:v>
                </c:pt>
                <c:pt idx="292">
                  <c:v>3.8753919099633194</c:v>
                </c:pt>
                <c:pt idx="293">
                  <c:v>3.8197599670145799</c:v>
                </c:pt>
                <c:pt idx="294">
                  <c:v>3.7622203867328663</c:v>
                </c:pt>
                <c:pt idx="295">
                  <c:v>3.7028432722334594</c:v>
                </c:pt>
                <c:pt idx="296">
                  <c:v>3.6417009653840338</c:v>
                </c:pt>
                <c:pt idx="297">
                  <c:v>3.5788679586672343</c:v>
                </c:pt>
                <c:pt idx="298">
                  <c:v>3.5144208044230631</c:v>
                </c:pt>
                <c:pt idx="299">
                  <c:v>3.4484380215816439</c:v>
                </c:pt>
                <c:pt idx="300">
                  <c:v>3.3810000000000002</c:v>
                </c:pt>
                <c:pt idx="301">
                  <c:v>3.3121889025193978</c:v>
                </c:pt>
                <c:pt idx="302">
                  <c:v>3.2420885648625806</c:v>
                </c:pt>
                <c:pt idx="303">
                  <c:v>3.1707843934928541</c:v>
                </c:pt>
                <c:pt idx="304">
                  <c:v>3.0983632615594661</c:v>
                </c:pt>
                <c:pt idx="305">
                  <c:v>3.0249134030560576</c:v>
                </c:pt>
                <c:pt idx="306">
                  <c:v>2.9505243053211316</c:v>
                </c:pt>
                <c:pt idx="307">
                  <c:v>2.875286600011516</c:v>
                </c:pt>
                <c:pt idx="308">
                  <c:v>2.7992919526816507</c:v>
                </c:pt>
                <c:pt idx="309">
                  <c:v>2.722632951103229</c:v>
                </c:pt>
                <c:pt idx="310">
                  <c:v>2.6454029924612614</c:v>
                </c:pt>
                <c:pt idx="311">
                  <c:v>2.5676961695639875</c:v>
                </c:pt>
                <c:pt idx="312">
                  <c:v>2.4896071562052913</c:v>
                </c:pt>
                <c:pt idx="313">
                  <c:v>2.4112310918192583</c:v>
                </c:pt>
                <c:pt idx="314">
                  <c:v>2.3326634655674376</c:v>
                </c:pt>
                <c:pt idx="315">
                  <c:v>2.254</c:v>
                </c:pt>
                <c:pt idx="316">
                  <c:v>2.1753365344325633</c:v>
                </c:pt>
                <c:pt idx="317">
                  <c:v>2.0967689081807417</c:v>
                </c:pt>
                <c:pt idx="318">
                  <c:v>2.0183928437947096</c:v>
                </c:pt>
                <c:pt idx="319">
                  <c:v>1.9403038304360132</c:v>
                </c:pt>
                <c:pt idx="320">
                  <c:v>1.862597007538739</c:v>
                </c:pt>
                <c:pt idx="321">
                  <c:v>1.7853670488967708</c:v>
                </c:pt>
                <c:pt idx="322">
                  <c:v>1.7087080473183494</c:v>
                </c:pt>
                <c:pt idx="323">
                  <c:v>1.632713399988484</c:v>
                </c:pt>
                <c:pt idx="324">
                  <c:v>1.5574756946788686</c:v>
                </c:pt>
                <c:pt idx="325">
                  <c:v>1.4830865969439428</c:v>
                </c:pt>
                <c:pt idx="326">
                  <c:v>1.4096367384405342</c:v>
                </c:pt>
                <c:pt idx="327">
                  <c:v>1.3372156065071468</c:v>
                </c:pt>
                <c:pt idx="328">
                  <c:v>1.2659114351374192</c:v>
                </c:pt>
                <c:pt idx="329">
                  <c:v>1.1958110974806027</c:v>
                </c:pt>
                <c:pt idx="330">
                  <c:v>1.1270000000000004</c:v>
                </c:pt>
                <c:pt idx="331">
                  <c:v>1.0595619784183563</c:v>
                </c:pt>
                <c:pt idx="332">
                  <c:v>0.99357919557693697</c:v>
                </c:pt>
                <c:pt idx="333">
                  <c:v>0.92913204133276583</c:v>
                </c:pt>
                <c:pt idx="334">
                  <c:v>0.86629903461596625</c:v>
                </c:pt>
                <c:pt idx="335">
                  <c:v>0.80515672776654024</c:v>
                </c:pt>
                <c:pt idx="336">
                  <c:v>0.74577961326713427</c:v>
                </c:pt>
                <c:pt idx="337">
                  <c:v>0.68824003298541991</c:v>
                </c:pt>
                <c:pt idx="338">
                  <c:v>0.63260809003668073</c:v>
                </c:pt>
                <c:pt idx="339">
                  <c:v>0.57895156337395315</c:v>
                </c:pt>
                <c:pt idx="340">
                  <c:v>0.52733582520982381</c:v>
                </c:pt>
                <c:pt idx="341">
                  <c:v>0.47782376137044885</c:v>
                </c:pt>
                <c:pt idx="342">
                  <c:v>0.4304756946788687</c:v>
                </c:pt>
                <c:pt idx="343">
                  <c:v>0.38534931146093621</c:v>
                </c:pt>
                <c:pt idx="344">
                  <c:v>0.34249959126341589</c:v>
                </c:pt>
                <c:pt idx="345">
                  <c:v>0.30197873986987517</c:v>
                </c:pt>
                <c:pt idx="346">
                  <c:v>0.26383612569597858</c:v>
                </c:pt>
                <c:pt idx="347">
                  <c:v>0.228118219641678</c:v>
                </c:pt>
                <c:pt idx="348">
                  <c:v>0.19486853847357741</c:v>
                </c:pt>
                <c:pt idx="349">
                  <c:v>0.16412759180646139</c:v>
                </c:pt>
                <c:pt idx="350">
                  <c:v>0.13593283274856266</c:v>
                </c:pt>
                <c:pt idx="351">
                  <c:v>0.11031861227072394</c:v>
                </c:pt>
                <c:pt idx="352">
                  <c:v>8.7316137355029216E-2</c:v>
                </c:pt>
                <c:pt idx="353">
                  <c:v>6.6953432973903951E-2</c:v>
                </c:pt>
                <c:pt idx="354">
                  <c:v>4.9255307946001976E-2</c:v>
                </c:pt>
                <c:pt idx="355">
                  <c:v>3.4243324710483122E-2</c:v>
                </c:pt>
                <c:pt idx="356">
                  <c:v>2.1935773056500404E-2</c:v>
                </c:pt>
                <c:pt idx="357">
                  <c:v>1.2347647839912004E-2</c:v>
                </c:pt>
                <c:pt idx="358">
                  <c:v>5.4906307143562589E-3</c:v>
                </c:pt>
                <c:pt idx="359">
                  <c:v>1.3730758989581521E-3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CI_aug!$J$1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CI_aug!$F$2:$F$362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CI_aug!$J$2:$J$362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2.6948250656201622E-3</c:v>
                </c:pt>
                <c:pt idx="2">
                  <c:v>1.0775970134147288E-2</c:v>
                </c:pt>
                <c:pt idx="3">
                  <c:v>2.423344889211489E-2</c:v>
                </c:pt>
                <c:pt idx="4">
                  <c:v>4.305063105056206E-2</c:v>
                </c:pt>
                <c:pt idx="5">
                  <c:v>6.7204262677884485E-2</c:v>
                </c:pt>
                <c:pt idx="6">
                  <c:v>9.666449463111354E-2</c:v>
                </c:pt>
                <c:pt idx="7">
                  <c:v>0.13139491905093492</c:v>
                </c:pt>
                <c:pt idx="8">
                  <c:v>0.17135261387596865</c:v>
                </c:pt>
                <c:pt idx="9">
                  <c:v>0.21648819532200977</c:v>
                </c:pt>
                <c:pt idx="10">
                  <c:v>0.26674587826223894</c:v>
                </c:pt>
                <c:pt idx="11">
                  <c:v>0.32206354443478452</c:v>
                </c:pt>
                <c:pt idx="12">
                  <c:v>0.38237281839444937</c:v>
                </c:pt>
                <c:pt idx="13">
                  <c:v>0.4475991511159807</c:v>
                </c:pt>
                <c:pt idx="14">
                  <c:v>0.51766191114696847</c:v>
                </c:pt>
                <c:pt idx="15">
                  <c:v>0.59247448319916574</c:v>
                </c:pt>
                <c:pt idx="16">
                  <c:v>0.67194437405804375</c:v>
                </c:pt>
                <c:pt idx="17">
                  <c:v>0.75597332568141673</c:v>
                </c:pt>
                <c:pt idx="18">
                  <c:v>0.84445743534920459</c:v>
                </c:pt>
                <c:pt idx="19">
                  <c:v>0.93728728271786688</c:v>
                </c:pt>
                <c:pt idx="20">
                  <c:v>1.0343480636245017</c:v>
                </c:pt>
                <c:pt idx="21">
                  <c:v>1.1355197304774669</c:v>
                </c:pt>
                <c:pt idx="22">
                  <c:v>1.2406771390623696</c:v>
                </c:pt>
                <c:pt idx="23">
                  <c:v>1.3496902015843133</c:v>
                </c:pt>
                <c:pt idx="24">
                  <c:v>1.4624240457598225</c:v>
                </c:pt>
                <c:pt idx="25">
                  <c:v>1.5787391797644295</c:v>
                </c:pt>
                <c:pt idx="26">
                  <c:v>1.6984916628347542</c:v>
                </c:pt>
                <c:pt idx="27">
                  <c:v>1.821533281317012</c:v>
                </c:pt>
                <c:pt idx="28">
                  <c:v>1.9477117299473314</c:v>
                </c:pt>
                <c:pt idx="29">
                  <c:v>2.0768707981426937</c:v>
                </c:pt>
                <c:pt idx="30">
                  <c:v>2.2088505610753595</c:v>
                </c:pt>
                <c:pt idx="31">
                  <c:v>2.3434875752978184</c:v>
                </c:pt>
                <c:pt idx="32">
                  <c:v>2.4806150786795556</c:v>
                </c:pt>
                <c:pt idx="33">
                  <c:v>2.6200631944118999</c:v>
                </c:pt>
                <c:pt idx="34">
                  <c:v>2.7616591388321217</c:v>
                </c:pt>
                <c:pt idx="35">
                  <c:v>2.905227432813279</c:v>
                </c:pt>
                <c:pt idx="36">
                  <c:v>3.0505901164620957</c:v>
                </c:pt>
                <c:pt idx="37">
                  <c:v>3.1975669668629045</c:v>
                </c:pt>
                <c:pt idx="38">
                  <c:v>3.345975718602161</c:v>
                </c:pt>
                <c:pt idx="39">
                  <c:v>3.4956322868045362</c:v>
                </c:pt>
                <c:pt idx="40">
                  <c:v>3.6463509924085757</c:v>
                </c:pt>
                <c:pt idx="41">
                  <c:v>3.7979447894071034</c:v>
                </c:pt>
                <c:pt idx="42">
                  <c:v>3.950225493775303</c:v>
                </c:pt>
                <c:pt idx="43">
                  <c:v>4.1030040138071442</c:v>
                </c:pt>
                <c:pt idx="44">
                  <c:v>4.2560905815792545</c:v>
                </c:pt>
                <c:pt idx="45">
                  <c:v>4.4092949852598675</c:v>
                </c:pt>
                <c:pt idx="46">
                  <c:v>4.5624268019795569</c:v>
                </c:pt>
                <c:pt idx="47">
                  <c:v>4.7152956309795808</c:v>
                </c:pt>
                <c:pt idx="48">
                  <c:v>4.8677113267535175</c:v>
                </c:pt>
                <c:pt idx="49">
                  <c:v>5.0194842318977742</c:v>
                </c:pt>
                <c:pt idx="50">
                  <c:v>5.1704254093868869</c:v>
                </c:pt>
                <c:pt idx="51">
                  <c:v>5.3203468739902569</c:v>
                </c:pt>
                <c:pt idx="52">
                  <c:v>5.4690618225480536</c:v>
                </c:pt>
                <c:pt idx="53">
                  <c:v>5.6163848628252744</c:v>
                </c:pt>
                <c:pt idx="54">
                  <c:v>5.7621322406648279</c:v>
                </c:pt>
                <c:pt idx="55">
                  <c:v>5.9061220651624211</c:v>
                </c:pt>
                <c:pt idx="56">
                  <c:v>6.0481745315885744</c:v>
                </c:pt>
                <c:pt idx="57">
                  <c:v>6.188112141785771</c:v>
                </c:pt>
                <c:pt idx="58">
                  <c:v>6.3257599217717528</c:v>
                </c:pt>
                <c:pt idx="59">
                  <c:v>6.4609456362834834</c:v>
                </c:pt>
                <c:pt idx="60">
                  <c:v>6.5934999999999988</c:v>
                </c:pt>
                <c:pt idx="61">
                  <c:v>6.7232568851863004</c:v>
                </c:pt>
                <c:pt idx="62">
                  <c:v>6.8500535255049755</c:v>
                </c:pt>
                <c:pt idx="63">
                  <c:v>6.9737307157467008</c:v>
                </c:pt>
                <c:pt idx="64">
                  <c:v>7.0941330072359889</c:v>
                </c:pt>
                <c:pt idx="65">
                  <c:v>7.2111088986735368</c:v>
                </c:pt>
                <c:pt idx="66">
                  <c:v>7.3245110221822802</c:v>
                </c:pt>
                <c:pt idx="67">
                  <c:v>7.4341963243300473</c:v>
                </c:pt>
                <c:pt idx="68">
                  <c:v>7.5400262419078015</c:v>
                </c:pt>
                <c:pt idx="69">
                  <c:v>7.6418668722488583</c:v>
                </c:pt>
                <c:pt idx="70">
                  <c:v>7.7395891378811035</c:v>
                </c:pt>
                <c:pt idx="71">
                  <c:v>7.8330689453111635</c:v>
                </c:pt>
                <c:pt idx="72">
                  <c:v>7.9221873377466183</c:v>
                </c:pt>
                <c:pt idx="73">
                  <c:v>8.0068306415696906</c:v>
                </c:pt>
                <c:pt idx="74">
                  <c:v>8.0868906063835002</c:v>
                </c:pt>
                <c:pt idx="75">
                  <c:v>8.1622645384597998</c:v>
                </c:pt>
                <c:pt idx="76">
                  <c:v>8.2328554274251307</c:v>
                </c:pt>
                <c:pt idx="77">
                  <c:v>8.2985720660305269</c:v>
                </c:pt>
                <c:pt idx="78">
                  <c:v>8.3593291628584296</c:v>
                </c:pt>
                <c:pt idx="79">
                  <c:v>8.4150474478289734</c:v>
                </c:pt>
                <c:pt idx="80">
                  <c:v>8.4656537703766315</c:v>
                </c:pt>
                <c:pt idx="81">
                  <c:v>8.5110811901771122</c:v>
                </c:pt>
                <c:pt idx="82">
                  <c:v>8.5512690603134835</c:v>
                </c:pt>
                <c:pt idx="83">
                  <c:v>8.5861631027797252</c:v>
                </c:pt>
                <c:pt idx="84">
                  <c:v>8.6157154762291945</c:v>
                </c:pt>
                <c:pt idx="85">
                  <c:v>8.6398848358849953</c:v>
                </c:pt>
                <c:pt idx="86">
                  <c:v>8.6586363855387702</c:v>
                </c:pt>
                <c:pt idx="87">
                  <c:v>8.6719419215740494</c:v>
                </c:pt>
                <c:pt idx="88">
                  <c:v>8.6797798689600327</c:v>
                </c:pt>
                <c:pt idx="89">
                  <c:v>8.6821353091714482</c:v>
                </c:pt>
                <c:pt idx="90">
                  <c:v>8.6790000000000003</c:v>
                </c:pt>
                <c:pt idx="91">
                  <c:v>8.6703723872327192</c:v>
                </c:pt>
                <c:pt idx="92">
                  <c:v>8.6562576081825444</c:v>
                </c:pt>
                <c:pt idx="93">
                  <c:v>8.6366674870663047</c:v>
                </c:pt>
                <c:pt idx="94">
                  <c:v>8.6116205222352278</c:v>
                </c:pt>
                <c:pt idx="95">
                  <c:v>8.5811418652730751</c:v>
                </c:pt>
                <c:pt idx="96">
                  <c:v>8.5452632919867977</c:v>
                </c:pt>
                <c:pt idx="97">
                  <c:v>8.5040231653246572</c:v>
                </c:pt>
                <c:pt idx="98">
                  <c:v>8.4574663902664007</c:v>
                </c:pt>
                <c:pt idx="99">
                  <c:v>8.4056443607399949</c:v>
                </c:pt>
                <c:pt idx="100">
                  <c:v>8.3486148986291173</c:v>
                </c:pt>
                <c:pt idx="101">
                  <c:v>8.2864421849451819</c:v>
                </c:pt>
                <c:pt idx="102">
                  <c:v>8.2191966832472616</c:v>
                </c:pt>
                <c:pt idx="103">
                  <c:v>8.1469550554027634</c:v>
                </c:pt>
                <c:pt idx="104">
                  <c:v>8.0698000697909542</c:v>
                </c:pt>
                <c:pt idx="105">
                  <c:v>7.9878205020606989</c:v>
                </c:pt>
                <c:pt idx="106">
                  <c:v>7.9011110285628394</c:v>
                </c:pt>
                <c:pt idx="107">
                  <c:v>7.8097721125865647</c:v>
                </c:pt>
                <c:pt idx="108">
                  <c:v>7.7139098835379052</c:v>
                </c:pt>
                <c:pt idx="109">
                  <c:v>7.6136360092070419</c:v>
                </c:pt>
                <c:pt idx="110">
                  <c:v>7.5090675612796023</c:v>
                </c:pt>
                <c:pt idx="111">
                  <c:v>7.4003268742553239</c:v>
                </c:pt>
                <c:pt idx="112">
                  <c:v>7.2875413979454748</c:v>
                </c:pt>
                <c:pt idx="113">
                  <c:v>7.1708435437282745</c:v>
                </c:pt>
                <c:pt idx="114">
                  <c:v>7.050370524749189</c:v>
                </c:pt>
                <c:pt idx="115">
                  <c:v>6.9262641902603033</c:v>
                </c:pt>
                <c:pt idx="116">
                  <c:v>6.7986708543001457</c:v>
                </c:pt>
                <c:pt idx="117">
                  <c:v>6.6677411189222404</c:v>
                </c:pt>
                <c:pt idx="118">
                  <c:v>6.5336296921872821</c:v>
                </c:pt>
                <c:pt idx="119">
                  <c:v>6.3964952011402714</c:v>
                </c:pt>
                <c:pt idx="120">
                  <c:v>6.2565000000000008</c:v>
                </c:pt>
                <c:pt idx="121">
                  <c:v>6.1138099737941056</c:v>
                </c:pt>
                <c:pt idx="122">
                  <c:v>5.9685943376785708</c:v>
                </c:pt>
                <c:pt idx="123">
                  <c:v>5.8210254321856407</c:v>
                </c:pt>
                <c:pt idx="124">
                  <c:v>5.6712785146492894</c:v>
                </c:pt>
                <c:pt idx="125">
                  <c:v>5.5195315470618125</c:v>
                </c:pt>
                <c:pt idx="126">
                  <c:v>5.3659649806196992</c:v>
                </c:pt>
                <c:pt idx="127">
                  <c:v>5.2107615372207885</c:v>
                </c:pt>
                <c:pt idx="128">
                  <c:v>5.0541059881785539</c:v>
                </c:pt>
                <c:pt idx="129">
                  <c:v>4.896184930422665</c:v>
                </c:pt>
                <c:pt idx="130">
                  <c:v>4.7371865604581576</c:v>
                </c:pt>
                <c:pt idx="131">
                  <c:v>4.5773004463581746</c:v>
                </c:pt>
                <c:pt idx="132">
                  <c:v>4.416717298067649</c:v>
                </c:pt>
                <c:pt idx="133">
                  <c:v>4.2556287362974548</c:v>
                </c:pt>
                <c:pt idx="134">
                  <c:v>4.0942270602901898</c:v>
                </c:pt>
                <c:pt idx="135">
                  <c:v>3.9327050147401326</c:v>
                </c:pt>
                <c:pt idx="136">
                  <c:v>3.7712555561510008</c:v>
                </c:pt>
                <c:pt idx="137">
                  <c:v>3.6100716189158213</c:v>
                </c:pt>
                <c:pt idx="138">
                  <c:v>3.4493458814035329</c:v>
                </c:pt>
                <c:pt idx="139">
                  <c:v>3.2892705323369489</c:v>
                </c:pt>
                <c:pt idx="140">
                  <c:v>3.1300370377463826</c:v>
                </c:pt>
                <c:pt idx="141">
                  <c:v>2.9718359087825394</c:v>
                </c:pt>
                <c:pt idx="142">
                  <c:v>2.8148564706712325</c:v>
                </c:pt>
                <c:pt idx="143">
                  <c:v>2.659286633091031</c:v>
                </c:pt>
                <c:pt idx="144">
                  <c:v>2.5053126622533792</c:v>
                </c:pt>
                <c:pt idx="145">
                  <c:v>2.3531189549624925</c:v>
                </c:pt>
                <c:pt idx="146">
                  <c:v>2.2028878149300182</c:v>
                </c:pt>
                <c:pt idx="147">
                  <c:v>2.054799231616685</c:v>
                </c:pt>
                <c:pt idx="148">
                  <c:v>1.909030661870122</c:v>
                </c:pt>
                <c:pt idx="149">
                  <c:v>1.7657568146245926</c:v>
                </c:pt>
                <c:pt idx="150">
                  <c:v>1.6251494389246419</c:v>
                </c:pt>
                <c:pt idx="151">
                  <c:v>1.4873771155307354</c:v>
                </c:pt>
                <c:pt idx="152">
                  <c:v>1.352605052360413</c:v>
                </c:pt>
                <c:pt idx="153">
                  <c:v>1.2209948840140505</c:v>
                </c:pt>
                <c:pt idx="154">
                  <c:v>1.092704475629114</c:v>
                </c:pt>
                <c:pt idx="155">
                  <c:v>0.96788773130172889</c:v>
                </c:pt>
                <c:pt idx="156">
                  <c:v>0.8466944073087096</c:v>
                </c:pt>
                <c:pt idx="157">
                  <c:v>0.72926993035736642</c:v>
                </c:pt>
                <c:pt idx="158">
                  <c:v>0.61575522108435365</c:v>
                </c:pt>
                <c:pt idx="159">
                  <c:v>0.50628652301834975</c:v>
                </c:pt>
                <c:pt idx="160">
                  <c:v>0.40099523721479602</c:v>
                </c:pt>
                <c:pt idx="161">
                  <c:v>0.30000776276392627</c:v>
                </c:pt>
                <c:pt idx="162">
                  <c:v>0.20344534336626963</c:v>
                </c:pt>
                <c:pt idx="163">
                  <c:v>0.11142392016232838</c:v>
                </c:pt>
                <c:pt idx="164">
                  <c:v>2.405399099561778E-2</c:v>
                </c:pt>
                <c:pt idx="165">
                  <c:v>-5.8559523719665219E-2</c:v>
                </c:pt>
                <c:pt idx="166">
                  <c:v>-0.13631740836305417</c:v>
                </c:pt>
                <c:pt idx="167">
                  <c:v>-0.20912627254926994</c:v>
                </c:pt>
                <c:pt idx="168">
                  <c:v>-0.27689866450013823</c:v>
                </c:pt>
                <c:pt idx="169">
                  <c:v>-0.33955317720894057</c:v>
                </c:pt>
                <c:pt idx="170">
                  <c:v>-0.39701454726798946</c:v>
                </c:pt>
                <c:pt idx="171">
                  <c:v>-0.44921374623911359</c:v>
                </c:pt>
                <c:pt idx="172">
                  <c:v>-0.4960880644558513</c:v>
                </c:pt>
                <c:pt idx="173">
                  <c:v>-0.53758118715531755</c:v>
                </c:pt>
                <c:pt idx="174">
                  <c:v>-0.57364326284710421</c:v>
                </c:pt>
                <c:pt idx="175">
                  <c:v>-0.6042309638359521</c:v>
                </c:pt>
                <c:pt idx="176">
                  <c:v>-0.62930753882455959</c:v>
                </c:pt>
                <c:pt idx="177">
                  <c:v>-0.64884285753246729</c:v>
                </c:pt>
                <c:pt idx="178">
                  <c:v>-0.66281344727672342</c:v>
                </c:pt>
                <c:pt idx="179">
                  <c:v>-0.67120252146978754</c:v>
                </c:pt>
                <c:pt idx="180">
                  <c:v>-0.67400000000000004</c:v>
                </c:pt>
                <c:pt idx="181">
                  <c:v>-0.67120252146978754</c:v>
                </c:pt>
                <c:pt idx="182">
                  <c:v>-0.66281344727672276</c:v>
                </c:pt>
                <c:pt idx="183">
                  <c:v>-0.64884285753246729</c:v>
                </c:pt>
                <c:pt idx="184">
                  <c:v>-0.62930753882456003</c:v>
                </c:pt>
                <c:pt idx="185">
                  <c:v>-0.6042309638359521</c:v>
                </c:pt>
                <c:pt idx="186">
                  <c:v>-0.57364326284710421</c:v>
                </c:pt>
                <c:pt idx="187">
                  <c:v>-0.53758118715531755</c:v>
                </c:pt>
                <c:pt idx="188">
                  <c:v>-0.49608806445585085</c:v>
                </c:pt>
                <c:pt idx="189">
                  <c:v>-0.44921374623911359</c:v>
                </c:pt>
                <c:pt idx="190">
                  <c:v>-0.39701454726798896</c:v>
                </c:pt>
                <c:pt idx="191">
                  <c:v>-0.33955317720893996</c:v>
                </c:pt>
                <c:pt idx="192">
                  <c:v>-0.27689866450013767</c:v>
                </c:pt>
                <c:pt idx="193">
                  <c:v>-0.20912627254926841</c:v>
                </c:pt>
                <c:pt idx="194">
                  <c:v>-0.13631740836305362</c:v>
                </c:pt>
                <c:pt idx="195">
                  <c:v>-5.8559523719665663E-2</c:v>
                </c:pt>
                <c:pt idx="196">
                  <c:v>2.4053990995618224E-2</c:v>
                </c:pt>
                <c:pt idx="197">
                  <c:v>0.11142392016232938</c:v>
                </c:pt>
                <c:pt idx="198">
                  <c:v>0.20344534336627063</c:v>
                </c:pt>
                <c:pt idx="199">
                  <c:v>0.30000776276392782</c:v>
                </c:pt>
                <c:pt idx="200">
                  <c:v>0.40099523721479646</c:v>
                </c:pt>
                <c:pt idx="201">
                  <c:v>0.50628652301834931</c:v>
                </c:pt>
                <c:pt idx="202">
                  <c:v>0.6157552210843541</c:v>
                </c:pt>
                <c:pt idx="203">
                  <c:v>0.72926993035736731</c:v>
                </c:pt>
                <c:pt idx="204">
                  <c:v>0.84669440730871204</c:v>
                </c:pt>
                <c:pt idx="205">
                  <c:v>0.96788773130172934</c:v>
                </c:pt>
                <c:pt idx="206">
                  <c:v>1.0927044756291131</c:v>
                </c:pt>
                <c:pt idx="207">
                  <c:v>1.2209948840140517</c:v>
                </c:pt>
                <c:pt idx="208">
                  <c:v>1.3526050523604156</c:v>
                </c:pt>
                <c:pt idx="209">
                  <c:v>1.4873771155307363</c:v>
                </c:pt>
                <c:pt idx="210">
                  <c:v>1.625149438924645</c:v>
                </c:pt>
                <c:pt idx="211">
                  <c:v>1.7657568146245934</c:v>
                </c:pt>
                <c:pt idx="212">
                  <c:v>1.9090306618701229</c:v>
                </c:pt>
                <c:pt idx="213">
                  <c:v>2.0547992316166854</c:v>
                </c:pt>
                <c:pt idx="214">
                  <c:v>2.2028878149300191</c:v>
                </c:pt>
                <c:pt idx="215">
                  <c:v>2.3531189549624951</c:v>
                </c:pt>
                <c:pt idx="216">
                  <c:v>2.5053126622533801</c:v>
                </c:pt>
                <c:pt idx="217">
                  <c:v>2.6592866330910301</c:v>
                </c:pt>
                <c:pt idx="218">
                  <c:v>2.8148564706712333</c:v>
                </c:pt>
                <c:pt idx="219">
                  <c:v>2.9718359087825421</c:v>
                </c:pt>
                <c:pt idx="220">
                  <c:v>3.1300370377463826</c:v>
                </c:pt>
                <c:pt idx="221">
                  <c:v>3.2892705323369524</c:v>
                </c:pt>
                <c:pt idx="222">
                  <c:v>3.4493458814035374</c:v>
                </c:pt>
                <c:pt idx="223">
                  <c:v>3.6100716189158231</c:v>
                </c:pt>
                <c:pt idx="224">
                  <c:v>3.7712555561510008</c:v>
                </c:pt>
                <c:pt idx="225">
                  <c:v>3.9327050147401335</c:v>
                </c:pt>
                <c:pt idx="226">
                  <c:v>4.0942270602901933</c:v>
                </c:pt>
                <c:pt idx="227">
                  <c:v>4.2556287362974548</c:v>
                </c:pt>
                <c:pt idx="228">
                  <c:v>4.4167172980676472</c:v>
                </c:pt>
                <c:pt idx="229">
                  <c:v>4.5773004463581746</c:v>
                </c:pt>
                <c:pt idx="230">
                  <c:v>4.7371865604581593</c:v>
                </c:pt>
                <c:pt idx="231">
                  <c:v>4.8961849304226632</c:v>
                </c:pt>
                <c:pt idx="232">
                  <c:v>5.0541059881785539</c:v>
                </c:pt>
                <c:pt idx="233">
                  <c:v>5.2107615372207921</c:v>
                </c:pt>
                <c:pt idx="234">
                  <c:v>5.3659649806197001</c:v>
                </c:pt>
                <c:pt idx="235">
                  <c:v>5.5195315470618125</c:v>
                </c:pt>
                <c:pt idx="236">
                  <c:v>5.6712785146492903</c:v>
                </c:pt>
                <c:pt idx="237">
                  <c:v>5.8210254321856443</c:v>
                </c:pt>
                <c:pt idx="238">
                  <c:v>5.9685943376785708</c:v>
                </c:pt>
                <c:pt idx="239">
                  <c:v>6.1138099737941074</c:v>
                </c:pt>
                <c:pt idx="240">
                  <c:v>6.2565000000000008</c:v>
                </c:pt>
                <c:pt idx="241">
                  <c:v>6.3964952011402723</c:v>
                </c:pt>
                <c:pt idx="242">
                  <c:v>6.5336296921872812</c:v>
                </c:pt>
                <c:pt idx="243">
                  <c:v>6.6677411189222413</c:v>
                </c:pt>
                <c:pt idx="244">
                  <c:v>6.7986708543001484</c:v>
                </c:pt>
                <c:pt idx="245">
                  <c:v>6.9262641902603033</c:v>
                </c:pt>
                <c:pt idx="246">
                  <c:v>7.0503705247491872</c:v>
                </c:pt>
                <c:pt idx="247">
                  <c:v>7.1708435437282745</c:v>
                </c:pt>
                <c:pt idx="248">
                  <c:v>7.2875413979454766</c:v>
                </c:pt>
                <c:pt idx="249">
                  <c:v>7.4003268742553274</c:v>
                </c:pt>
                <c:pt idx="250">
                  <c:v>7.5090675612796023</c:v>
                </c:pt>
                <c:pt idx="251">
                  <c:v>7.6136360092070401</c:v>
                </c:pt>
                <c:pt idx="252">
                  <c:v>7.7139098835379052</c:v>
                </c:pt>
                <c:pt idx="253">
                  <c:v>7.8097721125865665</c:v>
                </c:pt>
                <c:pt idx="254">
                  <c:v>7.9011110285628394</c:v>
                </c:pt>
                <c:pt idx="255">
                  <c:v>7.9878205020607007</c:v>
                </c:pt>
                <c:pt idx="256">
                  <c:v>8.0698000697909542</c:v>
                </c:pt>
                <c:pt idx="257">
                  <c:v>8.1469550554027634</c:v>
                </c:pt>
                <c:pt idx="258">
                  <c:v>8.2191966832472581</c:v>
                </c:pt>
                <c:pt idx="259">
                  <c:v>8.2864421849451819</c:v>
                </c:pt>
                <c:pt idx="260">
                  <c:v>8.3486148986291209</c:v>
                </c:pt>
                <c:pt idx="261">
                  <c:v>8.4056443607399949</c:v>
                </c:pt>
                <c:pt idx="262">
                  <c:v>8.4574663902664007</c:v>
                </c:pt>
                <c:pt idx="263">
                  <c:v>8.5040231653246572</c:v>
                </c:pt>
                <c:pt idx="264">
                  <c:v>8.5452632919867977</c:v>
                </c:pt>
                <c:pt idx="265">
                  <c:v>8.5811418652730751</c:v>
                </c:pt>
                <c:pt idx="266">
                  <c:v>8.6116205222352278</c:v>
                </c:pt>
                <c:pt idx="267">
                  <c:v>8.6366674870663047</c:v>
                </c:pt>
                <c:pt idx="268">
                  <c:v>8.6562576081825444</c:v>
                </c:pt>
                <c:pt idx="269">
                  <c:v>8.6703723872327192</c:v>
                </c:pt>
                <c:pt idx="270">
                  <c:v>8.6790000000000003</c:v>
                </c:pt>
                <c:pt idx="271">
                  <c:v>8.6821353091714482</c:v>
                </c:pt>
                <c:pt idx="272">
                  <c:v>8.6797798689600292</c:v>
                </c:pt>
                <c:pt idx="273">
                  <c:v>8.6719419215740494</c:v>
                </c:pt>
                <c:pt idx="274">
                  <c:v>8.6586363855387702</c:v>
                </c:pt>
                <c:pt idx="275">
                  <c:v>8.6398848358849953</c:v>
                </c:pt>
                <c:pt idx="276">
                  <c:v>8.6157154762291945</c:v>
                </c:pt>
                <c:pt idx="277">
                  <c:v>8.5861631027797252</c:v>
                </c:pt>
                <c:pt idx="278">
                  <c:v>8.5512690603134835</c:v>
                </c:pt>
                <c:pt idx="279">
                  <c:v>8.5110811901771122</c:v>
                </c:pt>
                <c:pt idx="280">
                  <c:v>8.4656537703766315</c:v>
                </c:pt>
                <c:pt idx="281">
                  <c:v>8.4150474478289734</c:v>
                </c:pt>
                <c:pt idx="282">
                  <c:v>8.3593291628584296</c:v>
                </c:pt>
                <c:pt idx="283">
                  <c:v>8.2985720660305269</c:v>
                </c:pt>
                <c:pt idx="284">
                  <c:v>8.2328554274251307</c:v>
                </c:pt>
                <c:pt idx="285">
                  <c:v>8.1622645384597998</c:v>
                </c:pt>
                <c:pt idx="286">
                  <c:v>8.0868906063834967</c:v>
                </c:pt>
                <c:pt idx="287">
                  <c:v>8.0068306415696906</c:v>
                </c:pt>
                <c:pt idx="288">
                  <c:v>7.9221873377466201</c:v>
                </c:pt>
                <c:pt idx="289">
                  <c:v>7.8330689453111635</c:v>
                </c:pt>
                <c:pt idx="290">
                  <c:v>7.7395891378811026</c:v>
                </c:pt>
                <c:pt idx="291">
                  <c:v>7.6418668722488601</c:v>
                </c:pt>
                <c:pt idx="292">
                  <c:v>7.5400262419078015</c:v>
                </c:pt>
                <c:pt idx="293">
                  <c:v>7.4341963243300455</c:v>
                </c:pt>
                <c:pt idx="294">
                  <c:v>7.3245110221822767</c:v>
                </c:pt>
                <c:pt idx="295">
                  <c:v>7.211108898673535</c:v>
                </c:pt>
                <c:pt idx="296">
                  <c:v>7.0941330072359872</c:v>
                </c:pt>
                <c:pt idx="297">
                  <c:v>6.9737307157466955</c:v>
                </c:pt>
                <c:pt idx="298">
                  <c:v>6.8500535255049719</c:v>
                </c:pt>
                <c:pt idx="299">
                  <c:v>6.7232568851863039</c:v>
                </c:pt>
                <c:pt idx="300">
                  <c:v>6.5935000000000006</c:v>
                </c:pt>
                <c:pt idx="301">
                  <c:v>6.4609456362834834</c:v>
                </c:pt>
                <c:pt idx="302">
                  <c:v>6.3257599217717511</c:v>
                </c:pt>
                <c:pt idx="303">
                  <c:v>6.1881121417857727</c:v>
                </c:pt>
                <c:pt idx="304">
                  <c:v>6.0481745315885735</c:v>
                </c:pt>
                <c:pt idx="305">
                  <c:v>5.9061220651624176</c:v>
                </c:pt>
                <c:pt idx="306">
                  <c:v>5.7621322406648261</c:v>
                </c:pt>
                <c:pt idx="307">
                  <c:v>5.6163848628252726</c:v>
                </c:pt>
                <c:pt idx="308">
                  <c:v>5.4690618225480483</c:v>
                </c:pt>
                <c:pt idx="309">
                  <c:v>5.3203468739902533</c:v>
                </c:pt>
                <c:pt idx="310">
                  <c:v>5.1704254093868869</c:v>
                </c:pt>
                <c:pt idx="311">
                  <c:v>5.0194842318977759</c:v>
                </c:pt>
                <c:pt idx="312">
                  <c:v>4.8677113267535175</c:v>
                </c:pt>
                <c:pt idx="313">
                  <c:v>4.715295630979579</c:v>
                </c:pt>
                <c:pt idx="314">
                  <c:v>4.5624268019795569</c:v>
                </c:pt>
                <c:pt idx="315">
                  <c:v>4.4092949852598666</c:v>
                </c:pt>
                <c:pt idx="316">
                  <c:v>4.2560905815792518</c:v>
                </c:pt>
                <c:pt idx="317">
                  <c:v>4.1030040138071442</c:v>
                </c:pt>
                <c:pt idx="318">
                  <c:v>3.9502254937753012</c:v>
                </c:pt>
                <c:pt idx="319">
                  <c:v>3.7979447894071008</c:v>
                </c:pt>
                <c:pt idx="320">
                  <c:v>3.6463509924085735</c:v>
                </c:pt>
                <c:pt idx="321">
                  <c:v>3.4956322868045406</c:v>
                </c:pt>
                <c:pt idx="322">
                  <c:v>3.3459757186021637</c:v>
                </c:pt>
                <c:pt idx="323">
                  <c:v>3.1975669668629054</c:v>
                </c:pt>
                <c:pt idx="324">
                  <c:v>3.0505901164620948</c:v>
                </c:pt>
                <c:pt idx="325">
                  <c:v>2.9052274328132759</c:v>
                </c:pt>
                <c:pt idx="326">
                  <c:v>2.7616591388321172</c:v>
                </c:pt>
                <c:pt idx="327">
                  <c:v>2.6200631944119017</c:v>
                </c:pt>
                <c:pt idx="328">
                  <c:v>2.4806150786795538</c:v>
                </c:pt>
                <c:pt idx="329">
                  <c:v>2.343487575297817</c:v>
                </c:pt>
                <c:pt idx="330">
                  <c:v>2.2088505610753568</c:v>
                </c:pt>
                <c:pt idx="331">
                  <c:v>2.0768707981426893</c:v>
                </c:pt>
                <c:pt idx="332">
                  <c:v>1.9477117299473323</c:v>
                </c:pt>
                <c:pt idx="333">
                  <c:v>1.8215332813170115</c:v>
                </c:pt>
                <c:pt idx="334">
                  <c:v>1.6984916628347517</c:v>
                </c:pt>
                <c:pt idx="335">
                  <c:v>1.5787391797644315</c:v>
                </c:pt>
                <c:pt idx="336">
                  <c:v>1.4624240457598252</c:v>
                </c:pt>
                <c:pt idx="337">
                  <c:v>1.3496902015843122</c:v>
                </c:pt>
                <c:pt idx="338">
                  <c:v>1.2406771390623688</c:v>
                </c:pt>
                <c:pt idx="339">
                  <c:v>1.1355197304774634</c:v>
                </c:pt>
                <c:pt idx="340">
                  <c:v>1.0343480636244986</c:v>
                </c:pt>
                <c:pt idx="341">
                  <c:v>0.93728728271786754</c:v>
                </c:pt>
                <c:pt idx="342">
                  <c:v>0.84445743534920414</c:v>
                </c:pt>
                <c:pt idx="343">
                  <c:v>0.7559733256814154</c:v>
                </c:pt>
                <c:pt idx="344">
                  <c:v>0.6719443740580453</c:v>
                </c:pt>
                <c:pt idx="345">
                  <c:v>0.5924744831991664</c:v>
                </c:pt>
                <c:pt idx="346">
                  <c:v>0.51766191114696802</c:v>
                </c:pt>
                <c:pt idx="347">
                  <c:v>0.44759915111598025</c:v>
                </c:pt>
                <c:pt idx="348">
                  <c:v>0.38237281839444737</c:v>
                </c:pt>
                <c:pt idx="349">
                  <c:v>0.32206354443478552</c:v>
                </c:pt>
                <c:pt idx="350">
                  <c:v>0.26674587826223939</c:v>
                </c:pt>
                <c:pt idx="351">
                  <c:v>0.21648819532200927</c:v>
                </c:pt>
                <c:pt idx="352">
                  <c:v>0.17135261387596765</c:v>
                </c:pt>
                <c:pt idx="353">
                  <c:v>0.13139491905093342</c:v>
                </c:pt>
                <c:pt idx="354">
                  <c:v>9.6664494631112041E-2</c:v>
                </c:pt>
                <c:pt idx="355">
                  <c:v>6.7204262677884485E-2</c:v>
                </c:pt>
                <c:pt idx="356">
                  <c:v>4.3050631050561561E-2</c:v>
                </c:pt>
                <c:pt idx="357">
                  <c:v>2.423344889211539E-2</c:v>
                </c:pt>
                <c:pt idx="358">
                  <c:v>1.0775970134147789E-2</c:v>
                </c:pt>
                <c:pt idx="359">
                  <c:v>2.6948250656201622E-3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96336"/>
        <c:axId val="475698688"/>
      </c:scatterChart>
      <c:valAx>
        <c:axId val="475696336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698688"/>
        <c:crossesAt val="-1"/>
        <c:crossBetween val="midCat"/>
        <c:majorUnit val="60"/>
      </c:valAx>
      <c:valAx>
        <c:axId val="475698688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696336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>
                <a:effectLst/>
              </a:rPr>
              <a:t>nagai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nagai!$G$1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nagai!$F$2:$F$362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nagai!$G$2:$G$362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2.8000000000005798E-3</c:v>
                </c:pt>
                <c:pt idx="2">
                  <c:v>1.1400000000000077E-2</c:v>
                </c:pt>
                <c:pt idx="3">
                  <c:v>2.5600000000000733E-2</c:v>
                </c:pt>
                <c:pt idx="4">
                  <c:v>4.550000000000054E-2</c:v>
                </c:pt>
                <c:pt idx="5">
                  <c:v>7.1100000000001273E-2</c:v>
                </c:pt>
                <c:pt idx="6">
                  <c:v>0.10219999999999985</c:v>
                </c:pt>
                <c:pt idx="7">
                  <c:v>0.13889999999999958</c:v>
                </c:pt>
                <c:pt idx="8">
                  <c:v>0.18120000000000047</c:v>
                </c:pt>
                <c:pt idx="9">
                  <c:v>0.22890000000000121</c:v>
                </c:pt>
                <c:pt idx="10">
                  <c:v>0.2820999999999998</c:v>
                </c:pt>
                <c:pt idx="11">
                  <c:v>0.34060000000000024</c:v>
                </c:pt>
                <c:pt idx="12">
                  <c:v>0.40440000000000076</c:v>
                </c:pt>
                <c:pt idx="13">
                  <c:v>0.47339999999999982</c:v>
                </c:pt>
                <c:pt idx="14">
                  <c:v>0.54760000000000097</c:v>
                </c:pt>
                <c:pt idx="15">
                  <c:v>0.62680000000000113</c:v>
                </c:pt>
                <c:pt idx="16">
                  <c:v>0.71090000000000053</c:v>
                </c:pt>
                <c:pt idx="17">
                  <c:v>0.79990000000000094</c:v>
                </c:pt>
                <c:pt idx="18">
                  <c:v>0.89360000000000106</c:v>
                </c:pt>
                <c:pt idx="19">
                  <c:v>0.99190000000000111</c:v>
                </c:pt>
                <c:pt idx="20">
                  <c:v>1.0946999999999996</c:v>
                </c:pt>
                <c:pt idx="21">
                  <c:v>1.2019000000000002</c:v>
                </c:pt>
                <c:pt idx="22">
                  <c:v>1.3133999999999997</c:v>
                </c:pt>
                <c:pt idx="23">
                  <c:v>1.4290000000000003</c:v>
                </c:pt>
                <c:pt idx="24">
                  <c:v>1.5486000000000004</c:v>
                </c:pt>
                <c:pt idx="25">
                  <c:v>1.6720000000000006</c:v>
                </c:pt>
                <c:pt idx="26">
                  <c:v>1.799100000000001</c:v>
                </c:pt>
                <c:pt idx="27">
                  <c:v>1.9297000000000004</c:v>
                </c:pt>
                <c:pt idx="28">
                  <c:v>2.0637000000000008</c:v>
                </c:pt>
                <c:pt idx="29">
                  <c:v>2.2009000000000007</c:v>
                </c:pt>
                <c:pt idx="30">
                  <c:v>2.3412000000000006</c:v>
                </c:pt>
                <c:pt idx="31">
                  <c:v>2.4843000000000011</c:v>
                </c:pt>
                <c:pt idx="32">
                  <c:v>2.6302000000000003</c:v>
                </c:pt>
                <c:pt idx="33">
                  <c:v>2.7786000000000008</c:v>
                </c:pt>
                <c:pt idx="34">
                  <c:v>2.9294000000000011</c:v>
                </c:pt>
                <c:pt idx="35">
                  <c:v>3.0823</c:v>
                </c:pt>
                <c:pt idx="36">
                  <c:v>3.2371999999999996</c:v>
                </c:pt>
                <c:pt idx="37">
                  <c:v>3.3940000000000001</c:v>
                </c:pt>
                <c:pt idx="38">
                  <c:v>3.5523000000000007</c:v>
                </c:pt>
                <c:pt idx="39">
                  <c:v>3.7121000000000013</c:v>
                </c:pt>
                <c:pt idx="40">
                  <c:v>3.8731000000000009</c:v>
                </c:pt>
                <c:pt idx="41">
                  <c:v>4.0351999999999997</c:v>
                </c:pt>
                <c:pt idx="42">
                  <c:v>4.1981000000000002</c:v>
                </c:pt>
                <c:pt idx="43">
                  <c:v>4.3617000000000008</c:v>
                </c:pt>
                <c:pt idx="44">
                  <c:v>4.525800000000002</c:v>
                </c:pt>
                <c:pt idx="45">
                  <c:v>4.6900999999999993</c:v>
                </c:pt>
                <c:pt idx="46">
                  <c:v>4.8544</c:v>
                </c:pt>
                <c:pt idx="47">
                  <c:v>5.0187000000000008</c:v>
                </c:pt>
                <c:pt idx="48">
                  <c:v>5.182599999999999</c:v>
                </c:pt>
                <c:pt idx="49">
                  <c:v>5.3459000000000021</c:v>
                </c:pt>
                <c:pt idx="50">
                  <c:v>5.5085999999999995</c:v>
                </c:pt>
                <c:pt idx="51">
                  <c:v>5.670399999999999</c:v>
                </c:pt>
                <c:pt idx="52">
                  <c:v>5.8310000000000013</c:v>
                </c:pt>
                <c:pt idx="53">
                  <c:v>5.9903999999999993</c:v>
                </c:pt>
                <c:pt idx="54">
                  <c:v>6.148200000000001</c:v>
                </c:pt>
                <c:pt idx="55">
                  <c:v>6.3043999999999993</c:v>
                </c:pt>
                <c:pt idx="56">
                  <c:v>6.4587000000000021</c:v>
                </c:pt>
                <c:pt idx="57">
                  <c:v>6.6109999999999989</c:v>
                </c:pt>
                <c:pt idx="58">
                  <c:v>6.761000000000001</c:v>
                </c:pt>
                <c:pt idx="59">
                  <c:v>6.9087000000000014</c:v>
                </c:pt>
                <c:pt idx="60">
                  <c:v>7.053700000000001</c:v>
                </c:pt>
                <c:pt idx="61">
                  <c:v>7.1959999999999997</c:v>
                </c:pt>
                <c:pt idx="62">
                  <c:v>7.3354000000000017</c:v>
                </c:pt>
                <c:pt idx="63">
                  <c:v>7.4717000000000002</c:v>
                </c:pt>
                <c:pt idx="64">
                  <c:v>7.6046999999999993</c:v>
                </c:pt>
                <c:pt idx="65">
                  <c:v>7.7343999999999991</c:v>
                </c:pt>
                <c:pt idx="66">
                  <c:v>7.8604000000000003</c:v>
                </c:pt>
                <c:pt idx="67">
                  <c:v>7.9827999999999992</c:v>
                </c:pt>
                <c:pt idx="68">
                  <c:v>8.1013000000000002</c:v>
                </c:pt>
                <c:pt idx="69">
                  <c:v>8.2157999999999998</c:v>
                </c:pt>
                <c:pt idx="70">
                  <c:v>8.3261000000000021</c:v>
                </c:pt>
                <c:pt idx="71">
                  <c:v>8.4321999999999999</c:v>
                </c:pt>
                <c:pt idx="72">
                  <c:v>8.5339000000000009</c:v>
                </c:pt>
                <c:pt idx="73">
                  <c:v>8.6312000000000015</c:v>
                </c:pt>
                <c:pt idx="74">
                  <c:v>8.7237999999999989</c:v>
                </c:pt>
                <c:pt idx="75">
                  <c:v>8.8116000000000003</c:v>
                </c:pt>
                <c:pt idx="76">
                  <c:v>8.894700000000002</c:v>
                </c:pt>
                <c:pt idx="77">
                  <c:v>8.9728000000000012</c:v>
                </c:pt>
                <c:pt idx="78">
                  <c:v>9.0459000000000014</c:v>
                </c:pt>
                <c:pt idx="79">
                  <c:v>9.1138999999999992</c:v>
                </c:pt>
                <c:pt idx="80">
                  <c:v>9.1767000000000021</c:v>
                </c:pt>
                <c:pt idx="81">
                  <c:v>9.2342999999999993</c:v>
                </c:pt>
                <c:pt idx="82">
                  <c:v>9.286500000000002</c:v>
                </c:pt>
                <c:pt idx="83">
                  <c:v>9.3333999999999993</c:v>
                </c:pt>
                <c:pt idx="84">
                  <c:v>9.3747999999999987</c:v>
                </c:pt>
                <c:pt idx="85">
                  <c:v>9.4108000000000001</c:v>
                </c:pt>
                <c:pt idx="86">
                  <c:v>9.4413</c:v>
                </c:pt>
                <c:pt idx="87">
                  <c:v>9.4661999999999988</c:v>
                </c:pt>
                <c:pt idx="88">
                  <c:v>9.4855999999999998</c:v>
                </c:pt>
                <c:pt idx="89">
                  <c:v>9.4992999999999999</c:v>
                </c:pt>
                <c:pt idx="90">
                  <c:v>9.5075000000000021</c:v>
                </c:pt>
                <c:pt idx="91">
                  <c:v>9.5100999999999996</c:v>
                </c:pt>
                <c:pt idx="92">
                  <c:v>9.5069999999999997</c:v>
                </c:pt>
                <c:pt idx="93">
                  <c:v>9.498400000000002</c:v>
                </c:pt>
                <c:pt idx="94">
                  <c:v>9.4841999999999995</c:v>
                </c:pt>
                <c:pt idx="95">
                  <c:v>9.4643999999999995</c:v>
                </c:pt>
                <c:pt idx="96">
                  <c:v>9.4391000000000016</c:v>
                </c:pt>
                <c:pt idx="97">
                  <c:v>9.4082999999999988</c:v>
                </c:pt>
                <c:pt idx="98">
                  <c:v>9.3721000000000014</c:v>
                </c:pt>
                <c:pt idx="99">
                  <c:v>9.3304999999999989</c:v>
                </c:pt>
                <c:pt idx="100">
                  <c:v>9.2835000000000019</c:v>
                </c:pt>
                <c:pt idx="101">
                  <c:v>9.2311999999999994</c:v>
                </c:pt>
                <c:pt idx="102">
                  <c:v>9.173700000000002</c:v>
                </c:pt>
                <c:pt idx="103">
                  <c:v>9.1111000000000022</c:v>
                </c:pt>
                <c:pt idx="104">
                  <c:v>9.0434999999999999</c:v>
                </c:pt>
                <c:pt idx="105">
                  <c:v>8.9707999999999988</c:v>
                </c:pt>
                <c:pt idx="106">
                  <c:v>8.8933000000000018</c:v>
                </c:pt>
                <c:pt idx="107">
                  <c:v>8.8110000000000017</c:v>
                </c:pt>
                <c:pt idx="108">
                  <c:v>8.724000000000002</c:v>
                </c:pt>
                <c:pt idx="109">
                  <c:v>8.6325000000000021</c:v>
                </c:pt>
                <c:pt idx="110">
                  <c:v>8.536500000000002</c:v>
                </c:pt>
                <c:pt idx="111">
                  <c:v>8.4362000000000013</c:v>
                </c:pt>
                <c:pt idx="112">
                  <c:v>8.3316999999999997</c:v>
                </c:pt>
                <c:pt idx="113">
                  <c:v>8.2231000000000005</c:v>
                </c:pt>
                <c:pt idx="114">
                  <c:v>8.1105999999999998</c:v>
                </c:pt>
                <c:pt idx="115">
                  <c:v>7.9943000000000008</c:v>
                </c:pt>
                <c:pt idx="116">
                  <c:v>7.8742999999999999</c:v>
                </c:pt>
                <c:pt idx="117">
                  <c:v>7.7508999999999997</c:v>
                </c:pt>
                <c:pt idx="118">
                  <c:v>7.6242000000000001</c:v>
                </c:pt>
                <c:pt idx="119">
                  <c:v>7.4942000000000011</c:v>
                </c:pt>
                <c:pt idx="120">
                  <c:v>7.3613000000000017</c:v>
                </c:pt>
                <c:pt idx="121">
                  <c:v>7.2253999999999987</c:v>
                </c:pt>
                <c:pt idx="122">
                  <c:v>7.0870000000000015</c:v>
                </c:pt>
                <c:pt idx="123">
                  <c:v>6.9459999999999997</c:v>
                </c:pt>
                <c:pt idx="124">
                  <c:v>6.8026</c:v>
                </c:pt>
                <c:pt idx="125">
                  <c:v>6.6572000000000013</c:v>
                </c:pt>
                <c:pt idx="126">
                  <c:v>6.5097000000000005</c:v>
                </c:pt>
                <c:pt idx="127">
                  <c:v>6.3605</c:v>
                </c:pt>
                <c:pt idx="128">
                  <c:v>6.2096999999999998</c:v>
                </c:pt>
                <c:pt idx="129">
                  <c:v>6.0573999999999995</c:v>
                </c:pt>
                <c:pt idx="130">
                  <c:v>5.9039000000000019</c:v>
                </c:pt>
                <c:pt idx="131">
                  <c:v>5.7493999999999996</c:v>
                </c:pt>
                <c:pt idx="132">
                  <c:v>5.5940999999999992</c:v>
                </c:pt>
                <c:pt idx="133">
                  <c:v>5.4381000000000004</c:v>
                </c:pt>
                <c:pt idx="134">
                  <c:v>5.2815999999999992</c:v>
                </c:pt>
                <c:pt idx="135">
                  <c:v>5.124900000000002</c:v>
                </c:pt>
                <c:pt idx="136">
                  <c:v>4.9682000000000013</c:v>
                </c:pt>
                <c:pt idx="137">
                  <c:v>4.8115000000000006</c:v>
                </c:pt>
                <c:pt idx="138">
                  <c:v>4.6551999999999989</c:v>
                </c:pt>
                <c:pt idx="139">
                  <c:v>4.4993999999999996</c:v>
                </c:pt>
                <c:pt idx="140">
                  <c:v>4.3443000000000005</c:v>
                </c:pt>
                <c:pt idx="141">
                  <c:v>4.190100000000001</c:v>
                </c:pt>
                <c:pt idx="142">
                  <c:v>4.0370000000000008</c:v>
                </c:pt>
                <c:pt idx="143">
                  <c:v>3.8852000000000011</c:v>
                </c:pt>
                <c:pt idx="144">
                  <c:v>3.7347999999999999</c:v>
                </c:pt>
                <c:pt idx="145">
                  <c:v>3.5861000000000001</c:v>
                </c:pt>
                <c:pt idx="146">
                  <c:v>3.4391999999999996</c:v>
                </c:pt>
                <c:pt idx="147">
                  <c:v>3.2944000000000013</c:v>
                </c:pt>
                <c:pt idx="148">
                  <c:v>3.1517999999999997</c:v>
                </c:pt>
                <c:pt idx="149">
                  <c:v>3.0114999999999998</c:v>
                </c:pt>
                <c:pt idx="150">
                  <c:v>2.873800000000001</c:v>
                </c:pt>
                <c:pt idx="151">
                  <c:v>2.7388000000000012</c:v>
                </c:pt>
                <c:pt idx="152">
                  <c:v>2.6067</c:v>
                </c:pt>
                <c:pt idx="153">
                  <c:v>2.4777000000000005</c:v>
                </c:pt>
                <c:pt idx="154">
                  <c:v>2.3518000000000008</c:v>
                </c:pt>
                <c:pt idx="155">
                  <c:v>2.2294</c:v>
                </c:pt>
                <c:pt idx="156">
                  <c:v>2.1104000000000003</c:v>
                </c:pt>
                <c:pt idx="157">
                  <c:v>1.9951000000000008</c:v>
                </c:pt>
                <c:pt idx="158">
                  <c:v>1.8836000000000013</c:v>
                </c:pt>
                <c:pt idx="159">
                  <c:v>1.7760999999999996</c:v>
                </c:pt>
                <c:pt idx="160">
                  <c:v>1.6727000000000007</c:v>
                </c:pt>
                <c:pt idx="161">
                  <c:v>1.5734000000000012</c:v>
                </c:pt>
                <c:pt idx="162">
                  <c:v>1.4785000000000004</c:v>
                </c:pt>
                <c:pt idx="163">
                  <c:v>1.3879999999999999</c:v>
                </c:pt>
                <c:pt idx="164">
                  <c:v>1.3021000000000011</c:v>
                </c:pt>
                <c:pt idx="165">
                  <c:v>1.2208000000000006</c:v>
                </c:pt>
                <c:pt idx="166">
                  <c:v>1.1443000000000012</c:v>
                </c:pt>
                <c:pt idx="167">
                  <c:v>1.0727000000000011</c:v>
                </c:pt>
                <c:pt idx="168">
                  <c:v>1.0060000000000002</c:v>
                </c:pt>
                <c:pt idx="169">
                  <c:v>0.94430000000000014</c:v>
                </c:pt>
                <c:pt idx="170">
                  <c:v>0.8877000000000006</c:v>
                </c:pt>
                <c:pt idx="171">
                  <c:v>0.83640000000000114</c:v>
                </c:pt>
                <c:pt idx="172">
                  <c:v>0.79020000000000046</c:v>
                </c:pt>
                <c:pt idx="173">
                  <c:v>0.74929999999999986</c:v>
                </c:pt>
                <c:pt idx="174">
                  <c:v>0.71380000000000088</c:v>
                </c:pt>
                <c:pt idx="175">
                  <c:v>0.68369999999999997</c:v>
                </c:pt>
                <c:pt idx="176">
                  <c:v>0.6590000000000007</c:v>
                </c:pt>
                <c:pt idx="177">
                  <c:v>0.63980000000000103</c:v>
                </c:pt>
                <c:pt idx="178">
                  <c:v>0.62600000000000122</c:v>
                </c:pt>
                <c:pt idx="179">
                  <c:v>0.61780000000000079</c:v>
                </c:pt>
                <c:pt idx="180">
                  <c:v>0.61500000000000021</c:v>
                </c:pt>
                <c:pt idx="181">
                  <c:v>0.61780000000000079</c:v>
                </c:pt>
                <c:pt idx="182">
                  <c:v>0.62600000000000122</c:v>
                </c:pt>
                <c:pt idx="183">
                  <c:v>0.63980000000000103</c:v>
                </c:pt>
                <c:pt idx="184">
                  <c:v>0.6590000000000007</c:v>
                </c:pt>
                <c:pt idx="185">
                  <c:v>0.68369999999999997</c:v>
                </c:pt>
                <c:pt idx="186">
                  <c:v>0.71380000000000088</c:v>
                </c:pt>
                <c:pt idx="187">
                  <c:v>0.74929999999999986</c:v>
                </c:pt>
                <c:pt idx="188">
                  <c:v>0.79020000000000046</c:v>
                </c:pt>
                <c:pt idx="189">
                  <c:v>0.83640000000000114</c:v>
                </c:pt>
                <c:pt idx="190">
                  <c:v>0.8877000000000006</c:v>
                </c:pt>
                <c:pt idx="191">
                  <c:v>0.94430000000000014</c:v>
                </c:pt>
                <c:pt idx="192">
                  <c:v>1.0060000000000002</c:v>
                </c:pt>
                <c:pt idx="193">
                  <c:v>1.0727000000000011</c:v>
                </c:pt>
                <c:pt idx="194">
                  <c:v>1.1443000000000012</c:v>
                </c:pt>
                <c:pt idx="195">
                  <c:v>1.2208000000000006</c:v>
                </c:pt>
                <c:pt idx="196">
                  <c:v>1.3021000000000011</c:v>
                </c:pt>
                <c:pt idx="197">
                  <c:v>1.3879999999999999</c:v>
                </c:pt>
                <c:pt idx="198">
                  <c:v>1.4785000000000004</c:v>
                </c:pt>
                <c:pt idx="199">
                  <c:v>1.5734000000000012</c:v>
                </c:pt>
                <c:pt idx="200">
                  <c:v>1.6727000000000007</c:v>
                </c:pt>
                <c:pt idx="201">
                  <c:v>1.7760999999999996</c:v>
                </c:pt>
                <c:pt idx="202">
                  <c:v>1.8836000000000013</c:v>
                </c:pt>
                <c:pt idx="203">
                  <c:v>1.9951000000000008</c:v>
                </c:pt>
                <c:pt idx="204">
                  <c:v>2.1104000000000003</c:v>
                </c:pt>
                <c:pt idx="205">
                  <c:v>2.2294</c:v>
                </c:pt>
                <c:pt idx="206">
                  <c:v>2.3518000000000008</c:v>
                </c:pt>
                <c:pt idx="207">
                  <c:v>2.4777000000000005</c:v>
                </c:pt>
                <c:pt idx="208">
                  <c:v>2.6067</c:v>
                </c:pt>
                <c:pt idx="209">
                  <c:v>2.7388000000000012</c:v>
                </c:pt>
                <c:pt idx="210">
                  <c:v>2.873800000000001</c:v>
                </c:pt>
                <c:pt idx="211">
                  <c:v>3.0114999999999998</c:v>
                </c:pt>
                <c:pt idx="212">
                  <c:v>3.1517999999999997</c:v>
                </c:pt>
                <c:pt idx="213">
                  <c:v>3.2944000000000013</c:v>
                </c:pt>
                <c:pt idx="214">
                  <c:v>3.4391999999999996</c:v>
                </c:pt>
                <c:pt idx="215">
                  <c:v>3.5861000000000001</c:v>
                </c:pt>
                <c:pt idx="216">
                  <c:v>3.7347999999999999</c:v>
                </c:pt>
                <c:pt idx="217">
                  <c:v>3.8850999999999996</c:v>
                </c:pt>
                <c:pt idx="218">
                  <c:v>4.0370000000000008</c:v>
                </c:pt>
                <c:pt idx="219">
                  <c:v>4.190100000000001</c:v>
                </c:pt>
                <c:pt idx="220">
                  <c:v>4.3443000000000005</c:v>
                </c:pt>
                <c:pt idx="221">
                  <c:v>4.4993999999999996</c:v>
                </c:pt>
                <c:pt idx="222">
                  <c:v>4.6551999999999989</c:v>
                </c:pt>
                <c:pt idx="223">
                  <c:v>4.8115000000000006</c:v>
                </c:pt>
                <c:pt idx="224">
                  <c:v>4.9682000000000013</c:v>
                </c:pt>
                <c:pt idx="225">
                  <c:v>5.124900000000002</c:v>
                </c:pt>
                <c:pt idx="226">
                  <c:v>5.2815999999999992</c:v>
                </c:pt>
                <c:pt idx="227">
                  <c:v>5.4381000000000004</c:v>
                </c:pt>
                <c:pt idx="228">
                  <c:v>5.5940999999999992</c:v>
                </c:pt>
                <c:pt idx="229">
                  <c:v>5.7493999999999996</c:v>
                </c:pt>
                <c:pt idx="230">
                  <c:v>5.9039000000000019</c:v>
                </c:pt>
                <c:pt idx="231">
                  <c:v>6.0573999999999995</c:v>
                </c:pt>
                <c:pt idx="232">
                  <c:v>6.2096999999999998</c:v>
                </c:pt>
                <c:pt idx="233">
                  <c:v>6.3605</c:v>
                </c:pt>
                <c:pt idx="234">
                  <c:v>6.5097000000000005</c:v>
                </c:pt>
                <c:pt idx="235">
                  <c:v>6.6572000000000013</c:v>
                </c:pt>
                <c:pt idx="236">
                  <c:v>6.8026</c:v>
                </c:pt>
                <c:pt idx="237">
                  <c:v>6.9459999999999997</c:v>
                </c:pt>
                <c:pt idx="238">
                  <c:v>7.0870000000000015</c:v>
                </c:pt>
                <c:pt idx="239">
                  <c:v>7.2253999999999987</c:v>
                </c:pt>
                <c:pt idx="240">
                  <c:v>7.3613000000000017</c:v>
                </c:pt>
                <c:pt idx="241">
                  <c:v>7.4942000000000011</c:v>
                </c:pt>
                <c:pt idx="242">
                  <c:v>7.6242000000000001</c:v>
                </c:pt>
                <c:pt idx="243">
                  <c:v>7.7508999999999997</c:v>
                </c:pt>
                <c:pt idx="244">
                  <c:v>7.8742999999999999</c:v>
                </c:pt>
                <c:pt idx="245">
                  <c:v>7.9943000000000008</c:v>
                </c:pt>
                <c:pt idx="246">
                  <c:v>8.1105999999999998</c:v>
                </c:pt>
                <c:pt idx="247">
                  <c:v>8.2231000000000005</c:v>
                </c:pt>
                <c:pt idx="248">
                  <c:v>8.3316999999999997</c:v>
                </c:pt>
                <c:pt idx="249">
                  <c:v>8.4362000000000013</c:v>
                </c:pt>
                <c:pt idx="250">
                  <c:v>8.536500000000002</c:v>
                </c:pt>
                <c:pt idx="251">
                  <c:v>8.6325000000000021</c:v>
                </c:pt>
                <c:pt idx="252">
                  <c:v>8.724000000000002</c:v>
                </c:pt>
                <c:pt idx="253">
                  <c:v>8.8110000000000017</c:v>
                </c:pt>
                <c:pt idx="254">
                  <c:v>8.8933000000000018</c:v>
                </c:pt>
                <c:pt idx="255">
                  <c:v>8.9707999999999988</c:v>
                </c:pt>
                <c:pt idx="256">
                  <c:v>9.0434999999999999</c:v>
                </c:pt>
                <c:pt idx="257">
                  <c:v>9.1111000000000022</c:v>
                </c:pt>
                <c:pt idx="258">
                  <c:v>9.173700000000002</c:v>
                </c:pt>
                <c:pt idx="259">
                  <c:v>9.2311999999999994</c:v>
                </c:pt>
                <c:pt idx="260">
                  <c:v>9.2835000000000019</c:v>
                </c:pt>
                <c:pt idx="261">
                  <c:v>9.3304999999999989</c:v>
                </c:pt>
                <c:pt idx="262">
                  <c:v>9.3721000000000014</c:v>
                </c:pt>
                <c:pt idx="263">
                  <c:v>9.4082999999999988</c:v>
                </c:pt>
                <c:pt idx="264">
                  <c:v>9.4391000000000016</c:v>
                </c:pt>
                <c:pt idx="265">
                  <c:v>9.4643999999999995</c:v>
                </c:pt>
                <c:pt idx="266">
                  <c:v>9.4841999999999995</c:v>
                </c:pt>
                <c:pt idx="267">
                  <c:v>9.498400000000002</c:v>
                </c:pt>
                <c:pt idx="268">
                  <c:v>9.5069999999999997</c:v>
                </c:pt>
                <c:pt idx="269">
                  <c:v>9.5100999999999996</c:v>
                </c:pt>
                <c:pt idx="270">
                  <c:v>9.5075000000000021</c:v>
                </c:pt>
                <c:pt idx="271">
                  <c:v>9.4992999999999999</c:v>
                </c:pt>
                <c:pt idx="272">
                  <c:v>9.4855999999999998</c:v>
                </c:pt>
                <c:pt idx="273">
                  <c:v>9.4661999999999988</c:v>
                </c:pt>
                <c:pt idx="274">
                  <c:v>9.4413</c:v>
                </c:pt>
                <c:pt idx="275">
                  <c:v>9.4108000000000001</c:v>
                </c:pt>
                <c:pt idx="276">
                  <c:v>9.3747999999999987</c:v>
                </c:pt>
                <c:pt idx="277">
                  <c:v>9.3333999999999993</c:v>
                </c:pt>
                <c:pt idx="278">
                  <c:v>9.286500000000002</c:v>
                </c:pt>
                <c:pt idx="279">
                  <c:v>9.2342999999999993</c:v>
                </c:pt>
                <c:pt idx="280">
                  <c:v>9.1767000000000021</c:v>
                </c:pt>
                <c:pt idx="281">
                  <c:v>9.1138999999999992</c:v>
                </c:pt>
                <c:pt idx="282">
                  <c:v>9.0459000000000014</c:v>
                </c:pt>
                <c:pt idx="283">
                  <c:v>8.9728000000000012</c:v>
                </c:pt>
                <c:pt idx="284">
                  <c:v>8.894700000000002</c:v>
                </c:pt>
                <c:pt idx="285">
                  <c:v>8.8116000000000003</c:v>
                </c:pt>
                <c:pt idx="286">
                  <c:v>8.7237999999999989</c:v>
                </c:pt>
                <c:pt idx="287">
                  <c:v>8.6312000000000015</c:v>
                </c:pt>
                <c:pt idx="288">
                  <c:v>8.5339000000000009</c:v>
                </c:pt>
                <c:pt idx="289">
                  <c:v>8.4321999999999999</c:v>
                </c:pt>
                <c:pt idx="290">
                  <c:v>8.3261000000000021</c:v>
                </c:pt>
                <c:pt idx="291">
                  <c:v>8.2157999999999998</c:v>
                </c:pt>
                <c:pt idx="292">
                  <c:v>8.1013000000000002</c:v>
                </c:pt>
                <c:pt idx="293">
                  <c:v>7.9827999999999992</c:v>
                </c:pt>
                <c:pt idx="294">
                  <c:v>7.8604000000000003</c:v>
                </c:pt>
                <c:pt idx="295">
                  <c:v>7.7343999999999991</c:v>
                </c:pt>
                <c:pt idx="296">
                  <c:v>7.6046999999999993</c:v>
                </c:pt>
                <c:pt idx="297">
                  <c:v>7.4717000000000002</c:v>
                </c:pt>
                <c:pt idx="298">
                  <c:v>7.3354000000000017</c:v>
                </c:pt>
                <c:pt idx="299">
                  <c:v>7.1959999999999997</c:v>
                </c:pt>
                <c:pt idx="300">
                  <c:v>7.053700000000001</c:v>
                </c:pt>
                <c:pt idx="301">
                  <c:v>6.9087000000000014</c:v>
                </c:pt>
                <c:pt idx="302">
                  <c:v>6.761000000000001</c:v>
                </c:pt>
                <c:pt idx="303">
                  <c:v>6.6109999999999989</c:v>
                </c:pt>
                <c:pt idx="304">
                  <c:v>6.4587000000000021</c:v>
                </c:pt>
                <c:pt idx="305">
                  <c:v>6.3043999999999993</c:v>
                </c:pt>
                <c:pt idx="306">
                  <c:v>6.148200000000001</c:v>
                </c:pt>
                <c:pt idx="307">
                  <c:v>5.9903999999999993</c:v>
                </c:pt>
                <c:pt idx="308">
                  <c:v>5.8310000000000013</c:v>
                </c:pt>
                <c:pt idx="309">
                  <c:v>5.670399999999999</c:v>
                </c:pt>
                <c:pt idx="310">
                  <c:v>5.5085999999999995</c:v>
                </c:pt>
                <c:pt idx="311">
                  <c:v>5.3459000000000021</c:v>
                </c:pt>
                <c:pt idx="312">
                  <c:v>5.182599999999999</c:v>
                </c:pt>
                <c:pt idx="313">
                  <c:v>5.0187000000000008</c:v>
                </c:pt>
                <c:pt idx="314">
                  <c:v>4.8544</c:v>
                </c:pt>
                <c:pt idx="315">
                  <c:v>4.6900999999999993</c:v>
                </c:pt>
                <c:pt idx="316">
                  <c:v>4.525800000000002</c:v>
                </c:pt>
                <c:pt idx="317">
                  <c:v>4.3617000000000008</c:v>
                </c:pt>
                <c:pt idx="318">
                  <c:v>4.1981000000000002</c:v>
                </c:pt>
                <c:pt idx="319">
                  <c:v>4.0351999999999997</c:v>
                </c:pt>
                <c:pt idx="320">
                  <c:v>3.8731000000000009</c:v>
                </c:pt>
                <c:pt idx="321">
                  <c:v>3.7121000000000013</c:v>
                </c:pt>
                <c:pt idx="322">
                  <c:v>3.5523000000000007</c:v>
                </c:pt>
                <c:pt idx="323">
                  <c:v>3.3940000000000001</c:v>
                </c:pt>
                <c:pt idx="324">
                  <c:v>3.2371999999999996</c:v>
                </c:pt>
                <c:pt idx="325">
                  <c:v>3.0823</c:v>
                </c:pt>
                <c:pt idx="326">
                  <c:v>2.9294000000000011</c:v>
                </c:pt>
                <c:pt idx="327">
                  <c:v>2.7786000000000008</c:v>
                </c:pt>
                <c:pt idx="328">
                  <c:v>2.6302000000000003</c:v>
                </c:pt>
                <c:pt idx="329">
                  <c:v>2.4843000000000011</c:v>
                </c:pt>
                <c:pt idx="330">
                  <c:v>2.3412000000000006</c:v>
                </c:pt>
                <c:pt idx="331">
                  <c:v>2.2009000000000007</c:v>
                </c:pt>
                <c:pt idx="332">
                  <c:v>2.0637000000000008</c:v>
                </c:pt>
                <c:pt idx="333">
                  <c:v>1.9297000000000004</c:v>
                </c:pt>
                <c:pt idx="334">
                  <c:v>1.799100000000001</c:v>
                </c:pt>
                <c:pt idx="335">
                  <c:v>1.6720000000000006</c:v>
                </c:pt>
                <c:pt idx="336">
                  <c:v>1.5486000000000004</c:v>
                </c:pt>
                <c:pt idx="337">
                  <c:v>1.4290000000000003</c:v>
                </c:pt>
                <c:pt idx="338">
                  <c:v>1.3133999999999997</c:v>
                </c:pt>
                <c:pt idx="339">
                  <c:v>1.2019000000000002</c:v>
                </c:pt>
                <c:pt idx="340">
                  <c:v>1.0946999999999996</c:v>
                </c:pt>
                <c:pt idx="341">
                  <c:v>0.99190000000000111</c:v>
                </c:pt>
                <c:pt idx="342">
                  <c:v>0.89360000000000106</c:v>
                </c:pt>
                <c:pt idx="343">
                  <c:v>0.79990000000000094</c:v>
                </c:pt>
                <c:pt idx="344">
                  <c:v>0.71090000000000053</c:v>
                </c:pt>
                <c:pt idx="345">
                  <c:v>0.62680000000000113</c:v>
                </c:pt>
                <c:pt idx="346">
                  <c:v>0.54760000000000097</c:v>
                </c:pt>
                <c:pt idx="347">
                  <c:v>0.47339999999999982</c:v>
                </c:pt>
                <c:pt idx="348">
                  <c:v>0.40440000000000076</c:v>
                </c:pt>
                <c:pt idx="349">
                  <c:v>0.34060000000000024</c:v>
                </c:pt>
                <c:pt idx="350">
                  <c:v>0.2820999999999998</c:v>
                </c:pt>
                <c:pt idx="351">
                  <c:v>0.22890000000000121</c:v>
                </c:pt>
                <c:pt idx="352">
                  <c:v>0.18120000000000047</c:v>
                </c:pt>
                <c:pt idx="353">
                  <c:v>0.13889999999999958</c:v>
                </c:pt>
                <c:pt idx="354">
                  <c:v>0.10219999999999985</c:v>
                </c:pt>
                <c:pt idx="355">
                  <c:v>7.1100000000001273E-2</c:v>
                </c:pt>
                <c:pt idx="356">
                  <c:v>4.550000000000054E-2</c:v>
                </c:pt>
                <c:pt idx="357">
                  <c:v>2.5600000000000733E-2</c:v>
                </c:pt>
                <c:pt idx="358">
                  <c:v>1.1400000000000077E-2</c:v>
                </c:pt>
                <c:pt idx="359">
                  <c:v>2.8000000000005798E-3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nagai!$H$1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nagai!$F$2:$F$362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nagai!$H$2:$H$362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1.4479315954894316E-3</c:v>
                </c:pt>
                <c:pt idx="2">
                  <c:v>5.7900050940321423E-3</c:v>
                </c:pt>
                <c:pt idx="3">
                  <c:v>1.3021058715939724E-2</c:v>
                </c:pt>
                <c:pt idx="4">
                  <c:v>2.313249643949248E-2</c:v>
                </c:pt>
                <c:pt idx="5">
                  <c:v>3.6112298408709789E-2</c:v>
                </c:pt>
                <c:pt idx="6">
                  <c:v>5.1945035486503637E-2</c:v>
                </c:pt>
                <c:pt idx="7">
                  <c:v>7.0611887935502368E-2</c:v>
                </c:pt>
                <c:pt idx="8">
                  <c:v>9.2090668203834158E-2</c:v>
                </c:pt>
                <c:pt idx="9">
                  <c:v>0.11635584778814229</c:v>
                </c:pt>
                <c:pt idx="10">
                  <c:v>0.14337858814115664</c:v>
                </c:pt>
                <c:pt idx="11">
                  <c:v>0.17312677558623199</c:v>
                </c:pt>
                <c:pt idx="12">
                  <c:v>0.20556506019637352</c:v>
                </c:pt>
                <c:pt idx="13">
                  <c:v>0.24065489859045677</c:v>
                </c:pt>
                <c:pt idx="14">
                  <c:v>0.27835460059459921</c:v>
                </c:pt>
                <c:pt idx="15">
                  <c:v>0.31861937971190218</c:v>
                </c:pt>
                <c:pt idx="16">
                  <c:v>0.36140140733918646</c:v>
                </c:pt>
                <c:pt idx="17">
                  <c:v>0.4066498706647716</c:v>
                </c:pt>
                <c:pt idx="18">
                  <c:v>0.45431103417686158</c:v>
                </c:pt>
                <c:pt idx="19">
                  <c:v>0.50432830470774936</c:v>
                </c:pt>
                <c:pt idx="20">
                  <c:v>0.5566422999346855</c:v>
                </c:pt>
                <c:pt idx="21">
                  <c:v>0.61119092025410526</c:v>
                </c:pt>
                <c:pt idx="22">
                  <c:v>0.66790942394181607</c:v>
                </c:pt>
                <c:pt idx="23">
                  <c:v>0.72673050550768115</c:v>
                </c:pt>
                <c:pt idx="24">
                  <c:v>0.78758437714952567</c:v>
                </c:pt>
                <c:pt idx="25">
                  <c:v>0.85039885320718855</c:v>
                </c:pt>
                <c:pt idx="26">
                  <c:v>0.91509943751399336</c:v>
                </c:pt>
                <c:pt idx="27">
                  <c:v>0.98160941353938913</c:v>
                </c:pt>
                <c:pt idx="28">
                  <c:v>1.049849937213162</c:v>
                </c:pt>
                <c:pt idx="29">
                  <c:v>1.119740132318267</c:v>
                </c:pt>
                <c:pt idx="30">
                  <c:v>1.1911971883362868</c:v>
                </c:pt>
                <c:pt idx="31">
                  <c:v>1.2641364606265526</c:v>
                </c:pt>
                <c:pt idx="32">
                  <c:v>1.3384715728170211</c:v>
                </c:pt>
                <c:pt idx="33">
                  <c:v>1.4141145212824411</c:v>
                </c:pt>
                <c:pt idx="34">
                  <c:v>1.4909757815827291</c:v>
                </c:pt>
                <c:pt idx="35">
                  <c:v>1.5689644167320986</c:v>
                </c:pt>
                <c:pt idx="36">
                  <c:v>1.647988187167325</c:v>
                </c:pt>
                <c:pt idx="37">
                  <c:v>1.7279536622813589</c:v>
                </c:pt>
                <c:pt idx="38">
                  <c:v>1.8087663333866961</c:v>
                </c:pt>
                <c:pt idx="39">
                  <c:v>1.890330727971133</c:v>
                </c:pt>
                <c:pt idx="40">
                  <c:v>1.9725505251069755</c:v>
                </c:pt>
                <c:pt idx="41">
                  <c:v>2.0553286718733492</c:v>
                </c:pt>
                <c:pt idx="42">
                  <c:v>2.1385675006500993</c:v>
                </c:pt>
                <c:pt idx="43">
                  <c:v>2.2221688471406171</c:v>
                </c:pt>
                <c:pt idx="44">
                  <c:v>2.3060341689801138</c:v>
                </c:pt>
                <c:pt idx="45">
                  <c:v>2.3900646647851369</c:v>
                </c:pt>
                <c:pt idx="46">
                  <c:v>2.4741613934996103</c:v>
                </c:pt>
                <c:pt idx="47">
                  <c:v>2.5582253938922705</c:v>
                </c:pt>
                <c:pt idx="48">
                  <c:v>2.642157804060254</c:v>
                </c:pt>
                <c:pt idx="49">
                  <c:v>2.7258599807935684</c:v>
                </c:pt>
                <c:pt idx="50">
                  <c:v>2.8092336186553291</c:v>
                </c:pt>
                <c:pt idx="51">
                  <c:v>2.8921808686330226</c:v>
                </c:pt>
                <c:pt idx="52">
                  <c:v>2.9746044562165981</c:v>
                </c:pt>
                <c:pt idx="53">
                  <c:v>3.0564077987598441</c:v>
                </c:pt>
                <c:pt idx="54">
                  <c:v>3.1374951219824441</c:v>
                </c:pt>
                <c:pt idx="55">
                  <c:v>3.2177715754710929</c:v>
                </c:pt>
                <c:pt idx="56">
                  <c:v>3.2971433470393436</c:v>
                </c:pt>
                <c:pt idx="57">
                  <c:v>3.3755177758072192</c:v>
                </c:pt>
                <c:pt idx="58">
                  <c:v>3.4528034638631682</c:v>
                </c:pt>
                <c:pt idx="59">
                  <c:v>3.5289103863727069</c:v>
                </c:pt>
                <c:pt idx="60">
                  <c:v>3.6037499999999993</c:v>
                </c:pt>
                <c:pt idx="61">
                  <c:v>3.6772353495106209</c:v>
                </c:pt>
                <c:pt idx="62">
                  <c:v>3.7492811724260573</c:v>
                </c:pt>
                <c:pt idx="63">
                  <c:v>3.8198040016027797</c:v>
                </c:pt>
                <c:pt idx="64">
                  <c:v>3.8887222656113738</c:v>
                </c:pt>
                <c:pt idx="65">
                  <c:v>3.9559563867937761</c:v>
                </c:pt>
                <c:pt idx="66">
                  <c:v>4.0214288768795665</c:v>
                </c:pt>
                <c:pt idx="67">
                  <c:v>4.085064430045243</c:v>
                </c:pt>
                <c:pt idx="68">
                  <c:v>4.1467900133035043</c:v>
                </c:pt>
                <c:pt idx="69">
                  <c:v>4.2065349541128265</c:v>
                </c:pt>
                <c:pt idx="70">
                  <c:v>4.2642310251010063</c:v>
                </c:pt>
                <c:pt idx="71">
                  <c:v>4.3198125257998843</c:v>
                </c:pt>
                <c:pt idx="72">
                  <c:v>4.3732163612920818</c:v>
                </c:pt>
                <c:pt idx="73">
                  <c:v>4.4243821176743543</c:v>
                </c:pt>
                <c:pt idx="74">
                  <c:v>4.4732521342460538</c:v>
                </c:pt>
                <c:pt idx="75">
                  <c:v>4.5197715723351841</c:v>
                </c:pt>
                <c:pt idx="76">
                  <c:v>4.5638884806786342</c:v>
                </c:pt>
                <c:pt idx="77">
                  <c:v>4.6055538572773447</c:v>
                </c:pt>
                <c:pt idx="78">
                  <c:v>4.6447217076515219</c:v>
                </c:pt>
                <c:pt idx="79">
                  <c:v>4.6813490994253231</c:v>
                </c:pt>
                <c:pt idx="80">
                  <c:v>4.7153962131750076</c:v>
                </c:pt>
                <c:pt idx="81">
                  <c:v>4.7468263894789819</c:v>
                </c:pt>
                <c:pt idx="82">
                  <c:v>4.7756061721129131</c:v>
                </c:pt>
                <c:pt idx="83">
                  <c:v>4.8017053473377089</c:v>
                </c:pt>
                <c:pt idx="84">
                  <c:v>4.8250969792329492</c:v>
                </c:pt>
                <c:pt idx="85">
                  <c:v>4.8457574410331734</c:v>
                </c:pt>
                <c:pt idx="86">
                  <c:v>4.8636664424292935</c:v>
                </c:pt>
                <c:pt idx="87">
                  <c:v>4.8788070528023235</c:v>
                </c:pt>
                <c:pt idx="88">
                  <c:v>4.8911657203615766</c:v>
                </c:pt>
                <c:pt idx="89">
                  <c:v>4.9007322871644554</c:v>
                </c:pt>
                <c:pt idx="90">
                  <c:v>4.9074999999999998</c:v>
                </c:pt>
                <c:pt idx="91">
                  <c:v>4.9114655171233847</c:v>
                </c:pt>
                <c:pt idx="92">
                  <c:v>4.9126289108336145</c:v>
                </c:pt>
                <c:pt idx="93">
                  <c:v>4.9109936658917333</c:v>
                </c:pt>
                <c:pt idx="94">
                  <c:v>4.9065666737819296</c:v>
                </c:pt>
                <c:pt idx="95">
                  <c:v>4.8993582228229835</c:v>
                </c:pt>
                <c:pt idx="96">
                  <c:v>4.8893819841425561</c:v>
                </c:pt>
                <c:pt idx="97">
                  <c:v>4.8766549935318739</c:v>
                </c:pt>
                <c:pt idx="98">
                  <c:v>4.8611976292033532</c:v>
                </c:pt>
                <c:pt idx="99">
                  <c:v>4.8430335854787243</c:v>
                </c:pt>
                <c:pt idx="100">
                  <c:v>4.822189842440169</c:v>
                </c:pt>
                <c:pt idx="101">
                  <c:v>4.7986966315818984</c:v>
                </c:pt>
                <c:pt idx="102">
                  <c:v>4.7725873975044424</c:v>
                </c:pt>
                <c:pt idx="103">
                  <c:v>4.7438987556988224</c:v>
                </c:pt>
                <c:pt idx="104">
                  <c:v>4.7126704464724289</c:v>
                </c:pt>
                <c:pt idx="105">
                  <c:v>4.6789452850732332</c:v>
                </c:pt>
                <c:pt idx="106">
                  <c:v>4.6427691080735061</c:v>
                </c:pt>
                <c:pt idx="107">
                  <c:v>4.6041907160788362</c:v>
                </c:pt>
                <c:pt idx="108">
                  <c:v>4.5632618128326756</c:v>
                </c:pt>
                <c:pt idx="109">
                  <c:v>4.5200369407910364</c:v>
                </c:pt>
                <c:pt idx="110">
                  <c:v>4.4745734132462918</c:v>
                </c:pt>
                <c:pt idx="111">
                  <c:v>4.4269312430831853</c:v>
                </c:pt>
                <c:pt idx="112">
                  <c:v>4.3771730682542893</c:v>
                </c:pt>
                <c:pt idx="113">
                  <c:v>4.3253640740661448</c:v>
                </c:pt>
                <c:pt idx="114">
                  <c:v>4.2715719123711828</c:v>
                </c:pt>
                <c:pt idx="115">
                  <c:v>4.2158666177643047</c:v>
                </c:pt>
                <c:pt idx="116">
                  <c:v>4.1583205208866536</c:v>
                </c:pt>
                <c:pt idx="117">
                  <c:v>4.0990081589425982</c:v>
                </c:pt>
                <c:pt idx="118">
                  <c:v>4.0380061835393795</c:v>
                </c:pt>
                <c:pt idx="119">
                  <c:v>3.9753932659621194</c:v>
                </c:pt>
                <c:pt idx="120">
                  <c:v>3.9112499999999999</c:v>
                </c:pt>
                <c:pt idx="121">
                  <c:v>3.8456588024423892</c:v>
                </c:pt>
                <c:pt idx="122">
                  <c:v>3.7787038113665883</c:v>
                </c:pt>
                <c:pt idx="123">
                  <c:v>3.71047078234146</c:v>
                </c:pt>
                <c:pt idx="124">
                  <c:v>3.6410469826738519</c:v>
                </c:pt>
                <c:pt idx="125">
                  <c:v>3.5705210838269847</c:v>
                </c:pt>
                <c:pt idx="126">
                  <c:v>3.4989830521423135</c:v>
                </c:pt>
                <c:pt idx="127">
                  <c:v>3.4265240379983508</c:v>
                </c:pt>
                <c:pt idx="128">
                  <c:v>3.3532362635418749</c:v>
                </c:pt>
                <c:pt idx="129">
                  <c:v>3.2792129091286717</c:v>
                </c:pt>
                <c:pt idx="130">
                  <c:v>3.2045479986125498</c:v>
                </c:pt>
                <c:pt idx="131">
                  <c:v>3.129336283622731</c:v>
                </c:pt>
                <c:pt idx="132">
                  <c:v>3.0536731269709532</c:v>
                </c:pt>
                <c:pt idx="133">
                  <c:v>2.9776543853307058</c:v>
                </c:pt>
                <c:pt idx="134">
                  <c:v>2.9013762913318928</c:v>
                </c:pt>
                <c:pt idx="135">
                  <c:v>2.824935335214863</c:v>
                </c:pt>
                <c:pt idx="136">
                  <c:v>2.7484281461883828</c:v>
                </c:pt>
                <c:pt idx="137">
                  <c:v>2.6719513736364053</c:v>
                </c:pt>
                <c:pt idx="138">
                  <c:v>2.5956015683186937</c:v>
                </c:pt>
                <c:pt idx="139">
                  <c:v>2.5194750637103507</c:v>
                </c:pt>
                <c:pt idx="140">
                  <c:v>2.4436678576251456</c:v>
                </c:pt>
                <c:pt idx="141">
                  <c:v>2.3682754942671709</c:v>
                </c:pt>
                <c:pt idx="142">
                  <c:v>2.2933929468548309</c:v>
                </c:pt>
                <c:pt idx="143">
                  <c:v>2.2191145009604449</c:v>
                </c:pt>
                <c:pt idx="144">
                  <c:v>2.1455336387079167</c:v>
                </c:pt>
                <c:pt idx="145">
                  <c:v>2.0727429239698254</c:v>
                </c:pt>
                <c:pt idx="146">
                  <c:v>2.0008338887040766</c:v>
                </c:pt>
                <c:pt idx="147">
                  <c:v>1.9298969205688774</c:v>
                </c:pt>
                <c:pt idx="148">
                  <c:v>1.8600211519532222</c:v>
                </c:pt>
                <c:pt idx="149">
                  <c:v>1.7912943505583507</c:v>
                </c:pt>
                <c:pt idx="150">
                  <c:v>1.7238028116637136</c:v>
                </c:pt>
                <c:pt idx="151">
                  <c:v>1.6576312522089927</c:v>
                </c:pt>
                <c:pt idx="152">
                  <c:v>1.5928627068214014</c:v>
                </c:pt>
                <c:pt idx="153">
                  <c:v>1.5295784259152345</c:v>
                </c:pt>
                <c:pt idx="154">
                  <c:v>1.4678577759879803</c:v>
                </c:pt>
                <c:pt idx="155">
                  <c:v>1.4077781422347289</c:v>
                </c:pt>
                <c:pt idx="156">
                  <c:v>1.3494148335997251</c:v>
                </c:pt>
                <c:pt idx="157">
                  <c:v>1.292840990380931</c:v>
                </c:pt>
                <c:pt idx="158">
                  <c:v>1.2381274945003895</c:v>
                </c:pt>
                <c:pt idx="159">
                  <c:v>1.1853428825498826</c:v>
                </c:pt>
                <c:pt idx="160">
                  <c:v>1.1345532617180174</c:v>
                </c:pt>
                <c:pt idx="161">
                  <c:v>1.0858222287013288</c:v>
                </c:pt>
                <c:pt idx="162">
                  <c:v>1.0392107916983804</c:v>
                </c:pt>
                <c:pt idx="163">
                  <c:v>0.99477729558203709</c:v>
                </c:pt>
                <c:pt idx="164">
                  <c:v>0.95257735034125313</c:v>
                </c:pt>
                <c:pt idx="165">
                  <c:v>0.91266376287967965</c:v>
                </c:pt>
                <c:pt idx="166">
                  <c:v>0.87508647225433656</c:v>
                </c:pt>
                <c:pt idx="167">
                  <c:v>0.83989248843337538</c:v>
                </c:pt>
                <c:pt idx="168">
                  <c:v>0.80712583464766274</c:v>
                </c:pt>
                <c:pt idx="169">
                  <c:v>0.77682749340654556</c:v>
                </c:pt>
                <c:pt idx="170">
                  <c:v>0.74903535624366457</c:v>
                </c:pt>
                <c:pt idx="171">
                  <c:v>0.72378417725415167</c:v>
                </c:pt>
                <c:pt idx="172">
                  <c:v>0.70110553047989921</c:v>
                </c:pt>
                <c:pt idx="173">
                  <c:v>0.68102777119491464</c:v>
                </c:pt>
                <c:pt idx="174">
                  <c:v>0.66357600113799087</c:v>
                </c:pt>
                <c:pt idx="175">
                  <c:v>0.64877203773513326</c:v>
                </c:pt>
                <c:pt idx="176">
                  <c:v>0.63663438734928435</c:v>
                </c:pt>
                <c:pt idx="177">
                  <c:v>0.62717822259000289</c:v>
                </c:pt>
                <c:pt idx="178">
                  <c:v>0.6204153637107761</c:v>
                </c:pt>
                <c:pt idx="179">
                  <c:v>0.61635426411667005</c:v>
                </c:pt>
                <c:pt idx="180">
                  <c:v>0.61499999999999999</c:v>
                </c:pt>
                <c:pt idx="181">
                  <c:v>0.61635426411667005</c:v>
                </c:pt>
                <c:pt idx="182">
                  <c:v>0.62041536371077632</c:v>
                </c:pt>
                <c:pt idx="183">
                  <c:v>0.62717822259000289</c:v>
                </c:pt>
                <c:pt idx="184">
                  <c:v>0.63663438734928401</c:v>
                </c:pt>
                <c:pt idx="185">
                  <c:v>0.64877203773513326</c:v>
                </c:pt>
                <c:pt idx="186">
                  <c:v>0.66357600113799087</c:v>
                </c:pt>
                <c:pt idx="187">
                  <c:v>0.68102777119491464</c:v>
                </c:pt>
                <c:pt idx="188">
                  <c:v>0.70110553047989943</c:v>
                </c:pt>
                <c:pt idx="189">
                  <c:v>0.72378417725415167</c:v>
                </c:pt>
                <c:pt idx="190">
                  <c:v>0.74903535624366491</c:v>
                </c:pt>
                <c:pt idx="191">
                  <c:v>0.77682749340654578</c:v>
                </c:pt>
                <c:pt idx="192">
                  <c:v>0.80712583464766297</c:v>
                </c:pt>
                <c:pt idx="193">
                  <c:v>0.83989248843337616</c:v>
                </c:pt>
                <c:pt idx="194">
                  <c:v>0.87508647225433678</c:v>
                </c:pt>
                <c:pt idx="195">
                  <c:v>0.91266376287967943</c:v>
                </c:pt>
                <c:pt idx="196">
                  <c:v>0.95257735034125335</c:v>
                </c:pt>
                <c:pt idx="197">
                  <c:v>0.99477729558203754</c:v>
                </c:pt>
                <c:pt idx="198">
                  <c:v>1.0392107916983808</c:v>
                </c:pt>
                <c:pt idx="199">
                  <c:v>1.0858222287013295</c:v>
                </c:pt>
                <c:pt idx="200">
                  <c:v>1.1345532617180174</c:v>
                </c:pt>
                <c:pt idx="201">
                  <c:v>1.1853428825498824</c:v>
                </c:pt>
                <c:pt idx="202">
                  <c:v>1.2381274945003899</c:v>
                </c:pt>
                <c:pt idx="203">
                  <c:v>1.2928409903809315</c:v>
                </c:pt>
                <c:pt idx="204">
                  <c:v>1.3494148335997265</c:v>
                </c:pt>
                <c:pt idx="205">
                  <c:v>1.4077781422347293</c:v>
                </c:pt>
                <c:pt idx="206">
                  <c:v>1.4678577759879796</c:v>
                </c:pt>
                <c:pt idx="207">
                  <c:v>1.529578425915235</c:v>
                </c:pt>
                <c:pt idx="208">
                  <c:v>1.5928627068214025</c:v>
                </c:pt>
                <c:pt idx="209">
                  <c:v>1.6576312522089931</c:v>
                </c:pt>
                <c:pt idx="210">
                  <c:v>1.7238028116637154</c:v>
                </c:pt>
                <c:pt idx="211">
                  <c:v>1.7912943505583512</c:v>
                </c:pt>
                <c:pt idx="212">
                  <c:v>1.8600211519532226</c:v>
                </c:pt>
                <c:pt idx="213">
                  <c:v>1.9298969205688776</c:v>
                </c:pt>
                <c:pt idx="214">
                  <c:v>2.0008338887040775</c:v>
                </c:pt>
                <c:pt idx="215">
                  <c:v>2.0727429239698272</c:v>
                </c:pt>
                <c:pt idx="216">
                  <c:v>2.1455336387079171</c:v>
                </c:pt>
                <c:pt idx="217">
                  <c:v>2.2191145009604445</c:v>
                </c:pt>
                <c:pt idx="218">
                  <c:v>2.2933929468548313</c:v>
                </c:pt>
                <c:pt idx="219">
                  <c:v>2.3682754942671722</c:v>
                </c:pt>
                <c:pt idx="220">
                  <c:v>2.4436678576251456</c:v>
                </c:pt>
                <c:pt idx="221">
                  <c:v>2.5194750637103525</c:v>
                </c:pt>
                <c:pt idx="222">
                  <c:v>2.5956015683186959</c:v>
                </c:pt>
                <c:pt idx="223">
                  <c:v>2.6719513736364062</c:v>
                </c:pt>
                <c:pt idx="224">
                  <c:v>2.7484281461883833</c:v>
                </c:pt>
                <c:pt idx="225">
                  <c:v>2.824935335214863</c:v>
                </c:pt>
                <c:pt idx="226">
                  <c:v>2.9013762913318941</c:v>
                </c:pt>
                <c:pt idx="227">
                  <c:v>2.9776543853307058</c:v>
                </c:pt>
                <c:pt idx="228">
                  <c:v>3.0536731269709518</c:v>
                </c:pt>
                <c:pt idx="229">
                  <c:v>3.129336283622731</c:v>
                </c:pt>
                <c:pt idx="230">
                  <c:v>3.2045479986125507</c:v>
                </c:pt>
                <c:pt idx="231">
                  <c:v>3.2792129091286708</c:v>
                </c:pt>
                <c:pt idx="232">
                  <c:v>3.3532362635418753</c:v>
                </c:pt>
                <c:pt idx="233">
                  <c:v>3.4265240379983526</c:v>
                </c:pt>
                <c:pt idx="234">
                  <c:v>3.4989830521423144</c:v>
                </c:pt>
                <c:pt idx="235">
                  <c:v>3.5705210838269847</c:v>
                </c:pt>
                <c:pt idx="236">
                  <c:v>3.6410469826738527</c:v>
                </c:pt>
                <c:pt idx="237">
                  <c:v>3.7104707823414613</c:v>
                </c:pt>
                <c:pt idx="238">
                  <c:v>3.7787038113665883</c:v>
                </c:pt>
                <c:pt idx="239">
                  <c:v>3.8456588024423901</c:v>
                </c:pt>
                <c:pt idx="240">
                  <c:v>3.9112499999999999</c:v>
                </c:pt>
                <c:pt idx="241">
                  <c:v>3.9753932659621194</c:v>
                </c:pt>
                <c:pt idx="242">
                  <c:v>4.0380061835393786</c:v>
                </c:pt>
                <c:pt idx="243">
                  <c:v>4.0990081589425982</c:v>
                </c:pt>
                <c:pt idx="244">
                  <c:v>4.1583205208866545</c:v>
                </c:pt>
                <c:pt idx="245">
                  <c:v>4.2158666177643047</c:v>
                </c:pt>
                <c:pt idx="246">
                  <c:v>4.2715719123711819</c:v>
                </c:pt>
                <c:pt idx="247">
                  <c:v>4.3253640740661448</c:v>
                </c:pt>
                <c:pt idx="248">
                  <c:v>4.3771730682542902</c:v>
                </c:pt>
                <c:pt idx="249">
                  <c:v>4.4269312430831862</c:v>
                </c:pt>
                <c:pt idx="250">
                  <c:v>4.4745734132462918</c:v>
                </c:pt>
                <c:pt idx="251">
                  <c:v>4.5200369407910355</c:v>
                </c:pt>
                <c:pt idx="252">
                  <c:v>4.5632618128326756</c:v>
                </c:pt>
                <c:pt idx="253">
                  <c:v>4.6041907160788371</c:v>
                </c:pt>
                <c:pt idx="254">
                  <c:v>4.6427691080735061</c:v>
                </c:pt>
                <c:pt idx="255">
                  <c:v>4.678945285073234</c:v>
                </c:pt>
                <c:pt idx="256">
                  <c:v>4.7126704464724289</c:v>
                </c:pt>
                <c:pt idx="257">
                  <c:v>4.7438987556988224</c:v>
                </c:pt>
                <c:pt idx="258">
                  <c:v>4.7725873975044424</c:v>
                </c:pt>
                <c:pt idx="259">
                  <c:v>4.7986966315818984</c:v>
                </c:pt>
                <c:pt idx="260">
                  <c:v>4.8221898424401699</c:v>
                </c:pt>
                <c:pt idx="261">
                  <c:v>4.8430335854787243</c:v>
                </c:pt>
                <c:pt idx="262">
                  <c:v>4.8611976292033532</c:v>
                </c:pt>
                <c:pt idx="263">
                  <c:v>4.8766549935318739</c:v>
                </c:pt>
                <c:pt idx="264">
                  <c:v>4.8893819841425561</c:v>
                </c:pt>
                <c:pt idx="265">
                  <c:v>4.8993582228229835</c:v>
                </c:pt>
                <c:pt idx="266">
                  <c:v>4.9065666737819296</c:v>
                </c:pt>
                <c:pt idx="267">
                  <c:v>4.9109936658917333</c:v>
                </c:pt>
                <c:pt idx="268">
                  <c:v>4.9126289108336145</c:v>
                </c:pt>
                <c:pt idx="269">
                  <c:v>4.9114655171233847</c:v>
                </c:pt>
                <c:pt idx="270">
                  <c:v>4.9074999999999998</c:v>
                </c:pt>
                <c:pt idx="271">
                  <c:v>4.9007322871644554</c:v>
                </c:pt>
                <c:pt idx="272">
                  <c:v>4.8911657203615757</c:v>
                </c:pt>
                <c:pt idx="273">
                  <c:v>4.8788070528023226</c:v>
                </c:pt>
                <c:pt idx="274">
                  <c:v>4.8636664424292926</c:v>
                </c:pt>
                <c:pt idx="275">
                  <c:v>4.8457574410331734</c:v>
                </c:pt>
                <c:pt idx="276">
                  <c:v>4.8250969792329492</c:v>
                </c:pt>
                <c:pt idx="277">
                  <c:v>4.8017053473377089</c:v>
                </c:pt>
                <c:pt idx="278">
                  <c:v>4.7756061721129131</c:v>
                </c:pt>
                <c:pt idx="279">
                  <c:v>4.7468263894789819</c:v>
                </c:pt>
                <c:pt idx="280">
                  <c:v>4.7153962131750076</c:v>
                </c:pt>
                <c:pt idx="281">
                  <c:v>4.6813490994253231</c:v>
                </c:pt>
                <c:pt idx="282">
                  <c:v>4.644721707651521</c:v>
                </c:pt>
                <c:pt idx="283">
                  <c:v>4.6055538572773447</c:v>
                </c:pt>
                <c:pt idx="284">
                  <c:v>4.5638884806786333</c:v>
                </c:pt>
                <c:pt idx="285">
                  <c:v>4.5197715723351832</c:v>
                </c:pt>
                <c:pt idx="286">
                  <c:v>4.4732521342460521</c:v>
                </c:pt>
                <c:pt idx="287">
                  <c:v>4.4243821176743543</c:v>
                </c:pt>
                <c:pt idx="288">
                  <c:v>4.3732163612920827</c:v>
                </c:pt>
                <c:pt idx="289">
                  <c:v>4.3198125257998843</c:v>
                </c:pt>
                <c:pt idx="290">
                  <c:v>4.2642310251010054</c:v>
                </c:pt>
                <c:pt idx="291">
                  <c:v>4.2065349541128265</c:v>
                </c:pt>
                <c:pt idx="292">
                  <c:v>4.1467900133035043</c:v>
                </c:pt>
                <c:pt idx="293">
                  <c:v>4.0850644300452421</c:v>
                </c:pt>
                <c:pt idx="294">
                  <c:v>4.0214288768795647</c:v>
                </c:pt>
                <c:pt idx="295">
                  <c:v>3.9559563867937748</c:v>
                </c:pt>
                <c:pt idx="296">
                  <c:v>3.888722265611372</c:v>
                </c:pt>
                <c:pt idx="297">
                  <c:v>3.8198040016027774</c:v>
                </c:pt>
                <c:pt idx="298">
                  <c:v>3.749281172426056</c:v>
                </c:pt>
                <c:pt idx="299">
                  <c:v>3.6772353495106223</c:v>
                </c:pt>
                <c:pt idx="300">
                  <c:v>3.6037499999999998</c:v>
                </c:pt>
                <c:pt idx="301">
                  <c:v>3.5289103863727069</c:v>
                </c:pt>
                <c:pt idx="302">
                  <c:v>3.4528034638631673</c:v>
                </c:pt>
                <c:pt idx="303">
                  <c:v>3.3755177758072197</c:v>
                </c:pt>
                <c:pt idx="304">
                  <c:v>3.2971433470393432</c:v>
                </c:pt>
                <c:pt idx="305">
                  <c:v>3.2177715754710916</c:v>
                </c:pt>
                <c:pt idx="306">
                  <c:v>3.1374951219824432</c:v>
                </c:pt>
                <c:pt idx="307">
                  <c:v>3.0564077987598428</c:v>
                </c:pt>
                <c:pt idx="308">
                  <c:v>2.9746044562165954</c:v>
                </c:pt>
                <c:pt idx="309">
                  <c:v>2.8921808686330208</c:v>
                </c:pt>
                <c:pt idx="310">
                  <c:v>2.8092336186553291</c:v>
                </c:pt>
                <c:pt idx="311">
                  <c:v>2.7258599807935693</c:v>
                </c:pt>
                <c:pt idx="312">
                  <c:v>2.642157804060254</c:v>
                </c:pt>
                <c:pt idx="313">
                  <c:v>2.5582253938922692</c:v>
                </c:pt>
                <c:pt idx="314">
                  <c:v>2.4741613934996107</c:v>
                </c:pt>
                <c:pt idx="315">
                  <c:v>2.3900646647851365</c:v>
                </c:pt>
                <c:pt idx="316">
                  <c:v>2.3060341689801129</c:v>
                </c:pt>
                <c:pt idx="317">
                  <c:v>2.2221688471406167</c:v>
                </c:pt>
                <c:pt idx="318">
                  <c:v>2.1385675006500984</c:v>
                </c:pt>
                <c:pt idx="319">
                  <c:v>2.0553286718733474</c:v>
                </c:pt>
                <c:pt idx="320">
                  <c:v>1.9725505251069744</c:v>
                </c:pt>
                <c:pt idx="321">
                  <c:v>1.8903307279711352</c:v>
                </c:pt>
                <c:pt idx="322">
                  <c:v>1.8087663333866975</c:v>
                </c:pt>
                <c:pt idx="323">
                  <c:v>1.7279536622813594</c:v>
                </c:pt>
                <c:pt idx="324">
                  <c:v>1.6479881871673245</c:v>
                </c:pt>
                <c:pt idx="325">
                  <c:v>1.5689644167320971</c:v>
                </c:pt>
                <c:pt idx="326">
                  <c:v>1.4909757815827269</c:v>
                </c:pt>
                <c:pt idx="327">
                  <c:v>1.4141145212824417</c:v>
                </c:pt>
                <c:pt idx="328">
                  <c:v>1.3384715728170204</c:v>
                </c:pt>
                <c:pt idx="329">
                  <c:v>1.2641364606265522</c:v>
                </c:pt>
                <c:pt idx="330">
                  <c:v>1.1911971883362855</c:v>
                </c:pt>
                <c:pt idx="331">
                  <c:v>1.1197401323182647</c:v>
                </c:pt>
                <c:pt idx="332">
                  <c:v>1.0498499372131624</c:v>
                </c:pt>
                <c:pt idx="333">
                  <c:v>0.9816094135393888</c:v>
                </c:pt>
                <c:pt idx="334">
                  <c:v>0.91509943751399203</c:v>
                </c:pt>
                <c:pt idx="335">
                  <c:v>0.85039885320718955</c:v>
                </c:pt>
                <c:pt idx="336">
                  <c:v>0.78758437714952689</c:v>
                </c:pt>
                <c:pt idx="337">
                  <c:v>0.72673050550768059</c:v>
                </c:pt>
                <c:pt idx="338">
                  <c:v>0.66790942394181563</c:v>
                </c:pt>
                <c:pt idx="339">
                  <c:v>0.61119092025410349</c:v>
                </c:pt>
                <c:pt idx="340">
                  <c:v>0.55664229993468395</c:v>
                </c:pt>
                <c:pt idx="341">
                  <c:v>0.5043283047077497</c:v>
                </c:pt>
                <c:pt idx="342">
                  <c:v>0.45431103417686136</c:v>
                </c:pt>
                <c:pt idx="343">
                  <c:v>0.40664987066477082</c:v>
                </c:pt>
                <c:pt idx="344">
                  <c:v>0.36140140733918724</c:v>
                </c:pt>
                <c:pt idx="345">
                  <c:v>0.31861937971190246</c:v>
                </c:pt>
                <c:pt idx="346">
                  <c:v>0.27835460059459899</c:v>
                </c:pt>
                <c:pt idx="347">
                  <c:v>0.24065489859045652</c:v>
                </c:pt>
                <c:pt idx="348">
                  <c:v>0.2055650601963725</c:v>
                </c:pt>
                <c:pt idx="349">
                  <c:v>0.17312677558623252</c:v>
                </c:pt>
                <c:pt idx="350">
                  <c:v>0.14337858814115689</c:v>
                </c:pt>
                <c:pt idx="351">
                  <c:v>0.11635584778814204</c:v>
                </c:pt>
                <c:pt idx="352">
                  <c:v>9.2090668203833645E-2</c:v>
                </c:pt>
                <c:pt idx="353">
                  <c:v>7.0611887935501591E-2</c:v>
                </c:pt>
                <c:pt idx="354">
                  <c:v>5.1945035486502873E-2</c:v>
                </c:pt>
                <c:pt idx="355">
                  <c:v>3.6112298408709789E-2</c:v>
                </c:pt>
                <c:pt idx="356">
                  <c:v>2.3132496439492223E-2</c:v>
                </c:pt>
                <c:pt idx="357">
                  <c:v>1.3021058715939979E-2</c:v>
                </c:pt>
                <c:pt idx="358">
                  <c:v>5.7900050940323982E-3</c:v>
                </c:pt>
                <c:pt idx="359">
                  <c:v>1.4479315954894316E-3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nagai!$I$1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nagai!$F$2:$F$362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nagai!$I$2:$I$362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1.401097856079747E-3</c:v>
                </c:pt>
                <c:pt idx="2">
                  <c:v>5.6026844024040894E-3</c:v>
                </c:pt>
                <c:pt idx="3">
                  <c:v>1.2599640652971178E-2</c:v>
                </c:pt>
                <c:pt idx="4">
                  <c:v>2.2383441894388421E-2</c:v>
                </c:pt>
                <c:pt idx="5">
                  <c:v>3.4942168071921548E-2</c:v>
                </c:pt>
                <c:pt idx="6">
                  <c:v>5.0260518312247676E-2</c:v>
                </c:pt>
                <c:pt idx="7">
                  <c:v>6.8319829565208878E-2</c:v>
                </c:pt>
                <c:pt idx="8">
                  <c:v>8.9098099341867049E-2</c:v>
                </c:pt>
                <c:pt idx="9">
                  <c:v>0.11257001252114712</c:v>
                </c:pt>
                <c:pt idx="10">
                  <c:v>0.1387069721924106</c:v>
                </c:pt>
                <c:pt idx="11">
                  <c:v>0.16747713449638865</c:v>
                </c:pt>
                <c:pt idx="12">
                  <c:v>0.19884544742201876</c:v>
                </c:pt>
                <c:pt idx="13">
                  <c:v>0.23277369351191657</c:v>
                </c:pt>
                <c:pt idx="14">
                  <c:v>0.26922053642446814</c:v>
                </c:pt>
                <c:pt idx="15">
                  <c:v>0.30814157129579067</c:v>
                </c:pt>
                <c:pt idx="16">
                  <c:v>0.34948937884021952</c:v>
                </c:pt>
                <c:pt idx="17">
                  <c:v>0.39321358312340499</c:v>
                </c:pt>
                <c:pt idx="18">
                  <c:v>0.43926091293762132</c:v>
                </c:pt>
                <c:pt idx="19">
                  <c:v>0.48757526670453932</c:v>
                </c:pt>
                <c:pt idx="20">
                  <c:v>0.53809778082635229</c:v>
                </c:pt>
                <c:pt idx="21">
                  <c:v>0.59076690140199473</c:v>
                </c:pt>
                <c:pt idx="22">
                  <c:v>0.64551845922110318</c:v>
                </c:pt>
                <c:pt idx="23">
                  <c:v>0.70228574794430654</c:v>
                </c:pt>
                <c:pt idx="24">
                  <c:v>0.76099960537462552</c:v>
                </c:pt>
                <c:pt idx="25">
                  <c:v>0.82158849772095843</c:v>
                </c:pt>
                <c:pt idx="26">
                  <c:v>0.88397860675098716</c:v>
                </c:pt>
                <c:pt idx="27">
                  <c:v>0.94809391972731227</c:v>
                </c:pt>
                <c:pt idx="28">
                  <c:v>1.013856322017282</c:v>
                </c:pt>
                <c:pt idx="29">
                  <c:v>1.0811856922636311</c:v>
                </c:pt>
                <c:pt idx="30">
                  <c:v>1.1500000000000017</c:v>
                </c:pt>
                <c:pt idx="31">
                  <c:v>1.2202154055924521</c:v>
                </c:pt>
                <c:pt idx="32">
                  <c:v>1.2917463623851222</c:v>
                </c:pt>
                <c:pt idx="33">
                  <c:v>1.364505720925659</c:v>
                </c:pt>
                <c:pt idx="34">
                  <c:v>1.4384048351434044</c:v>
                </c:pt>
                <c:pt idx="35">
                  <c:v>1.5133536703509636</c:v>
                </c:pt>
                <c:pt idx="36">
                  <c:v>1.5892609129376214</c:v>
                </c:pt>
                <c:pt idx="37">
                  <c:v>1.6660340816209014</c:v>
                </c:pt>
                <c:pt idx="38">
                  <c:v>1.7435796401207631</c:v>
                </c:pt>
                <c:pt idx="39">
                  <c:v>1.8218031111191515</c:v>
                </c:pt>
                <c:pt idx="40">
                  <c:v>1.9006091913660612</c:v>
                </c:pt>
                <c:pt idx="41">
                  <c:v>1.9799018677918516</c:v>
                </c:pt>
                <c:pt idx="42">
                  <c:v>2.0595845344843982</c:v>
                </c:pt>
                <c:pt idx="43">
                  <c:v>2.139560110388512</c:v>
                </c:pt>
                <c:pt idx="44">
                  <c:v>2.2197311575842491</c:v>
                </c:pt>
                <c:pt idx="45">
                  <c:v>2.3000000000000003</c:v>
                </c:pt>
                <c:pt idx="46">
                  <c:v>2.3802688424157519</c:v>
                </c:pt>
                <c:pt idx="47">
                  <c:v>2.460439889611489</c:v>
                </c:pt>
                <c:pt idx="48">
                  <c:v>2.5404154655156028</c:v>
                </c:pt>
                <c:pt idx="49">
                  <c:v>2.6200981322081494</c:v>
                </c:pt>
                <c:pt idx="50">
                  <c:v>2.69939080863394</c:v>
                </c:pt>
                <c:pt idx="51">
                  <c:v>2.7781968888808475</c:v>
                </c:pt>
                <c:pt idx="52">
                  <c:v>2.8564203598792379</c:v>
                </c:pt>
                <c:pt idx="53">
                  <c:v>2.9339659183790991</c:v>
                </c:pt>
                <c:pt idx="54">
                  <c:v>3.0107390870623796</c:v>
                </c:pt>
                <c:pt idx="55">
                  <c:v>3.0866463296490396</c:v>
                </c:pt>
                <c:pt idx="56">
                  <c:v>3.1615951648565983</c:v>
                </c:pt>
                <c:pt idx="57">
                  <c:v>3.2354942790743402</c:v>
                </c:pt>
                <c:pt idx="58">
                  <c:v>3.3082536376148788</c:v>
                </c:pt>
                <c:pt idx="59">
                  <c:v>3.3797845944075484</c:v>
                </c:pt>
                <c:pt idx="60">
                  <c:v>3.4499999999999993</c:v>
                </c:pt>
                <c:pt idx="61">
                  <c:v>3.5188143077363696</c:v>
                </c:pt>
                <c:pt idx="62">
                  <c:v>3.5861436779827187</c:v>
                </c:pt>
                <c:pt idx="63">
                  <c:v>3.6519060802726901</c:v>
                </c:pt>
                <c:pt idx="64">
                  <c:v>3.7160213932490151</c:v>
                </c:pt>
                <c:pt idx="65">
                  <c:v>3.7784115022790412</c:v>
                </c:pt>
                <c:pt idx="66">
                  <c:v>3.839000394625375</c:v>
                </c:pt>
                <c:pt idx="67">
                  <c:v>3.8977142520556942</c:v>
                </c:pt>
                <c:pt idx="68">
                  <c:v>3.9544815407788971</c:v>
                </c:pt>
                <c:pt idx="69">
                  <c:v>4.0092330985980063</c:v>
                </c:pt>
                <c:pt idx="70">
                  <c:v>4.0619022191736498</c:v>
                </c:pt>
                <c:pt idx="71">
                  <c:v>4.1124247332954598</c:v>
                </c:pt>
                <c:pt idx="72">
                  <c:v>4.1607390870623782</c:v>
                </c:pt>
                <c:pt idx="73">
                  <c:v>4.2067864168765956</c:v>
                </c:pt>
                <c:pt idx="74">
                  <c:v>4.2505106211597807</c:v>
                </c:pt>
                <c:pt idx="75">
                  <c:v>4.2918584287042094</c:v>
                </c:pt>
                <c:pt idx="76">
                  <c:v>4.3307794635755323</c:v>
                </c:pt>
                <c:pt idx="77">
                  <c:v>4.3672263064880834</c:v>
                </c:pt>
                <c:pt idx="78">
                  <c:v>4.4011545525779825</c:v>
                </c:pt>
                <c:pt idx="79">
                  <c:v>4.4325228655036106</c:v>
                </c:pt>
                <c:pt idx="80">
                  <c:v>4.4612930278075886</c:v>
                </c:pt>
                <c:pt idx="81">
                  <c:v>4.487429987478853</c:v>
                </c:pt>
                <c:pt idx="82">
                  <c:v>4.5109019006581335</c:v>
                </c:pt>
                <c:pt idx="83">
                  <c:v>4.5316801704347913</c:v>
                </c:pt>
                <c:pt idx="84">
                  <c:v>4.5497394816877526</c:v>
                </c:pt>
                <c:pt idx="85">
                  <c:v>4.5650578319280788</c:v>
                </c:pt>
                <c:pt idx="86">
                  <c:v>4.5776165581056123</c:v>
                </c:pt>
                <c:pt idx="87">
                  <c:v>4.5874003593470292</c:v>
                </c:pt>
                <c:pt idx="88">
                  <c:v>4.5943973155975959</c:v>
                </c:pt>
                <c:pt idx="89">
                  <c:v>4.5985989021439204</c:v>
                </c:pt>
                <c:pt idx="90">
                  <c:v>4.5999999999999996</c:v>
                </c:pt>
                <c:pt idx="91">
                  <c:v>4.5985989021439204</c:v>
                </c:pt>
                <c:pt idx="92">
                  <c:v>4.594397315597595</c:v>
                </c:pt>
                <c:pt idx="93">
                  <c:v>4.5874003593470283</c:v>
                </c:pt>
                <c:pt idx="94">
                  <c:v>4.5776165581056114</c:v>
                </c:pt>
                <c:pt idx="95">
                  <c:v>4.5650578319280788</c:v>
                </c:pt>
                <c:pt idx="96">
                  <c:v>4.5497394816877526</c:v>
                </c:pt>
                <c:pt idx="97">
                  <c:v>4.5316801704347913</c:v>
                </c:pt>
                <c:pt idx="98">
                  <c:v>4.5109019006581335</c:v>
                </c:pt>
                <c:pt idx="99">
                  <c:v>4.487429987478853</c:v>
                </c:pt>
                <c:pt idx="100">
                  <c:v>4.4612930278075877</c:v>
                </c:pt>
                <c:pt idx="101">
                  <c:v>4.4325228655036106</c:v>
                </c:pt>
                <c:pt idx="102">
                  <c:v>4.4011545525779816</c:v>
                </c:pt>
                <c:pt idx="103">
                  <c:v>4.3672263064880834</c:v>
                </c:pt>
                <c:pt idx="104">
                  <c:v>4.3307794635755315</c:v>
                </c:pt>
                <c:pt idx="105">
                  <c:v>4.2918584287042076</c:v>
                </c:pt>
                <c:pt idx="106">
                  <c:v>4.250510621159779</c:v>
                </c:pt>
                <c:pt idx="107">
                  <c:v>4.2067864168765947</c:v>
                </c:pt>
                <c:pt idx="108">
                  <c:v>4.160739087062379</c:v>
                </c:pt>
                <c:pt idx="109">
                  <c:v>4.1124247332954607</c:v>
                </c:pt>
                <c:pt idx="110">
                  <c:v>4.0619022191736489</c:v>
                </c:pt>
                <c:pt idx="111">
                  <c:v>4.0092330985980054</c:v>
                </c:pt>
                <c:pt idx="112">
                  <c:v>3.9544815407788967</c:v>
                </c:pt>
                <c:pt idx="113">
                  <c:v>3.8977142520556933</c:v>
                </c:pt>
                <c:pt idx="114">
                  <c:v>3.8390003946253741</c:v>
                </c:pt>
                <c:pt idx="115">
                  <c:v>3.7784115022790399</c:v>
                </c:pt>
                <c:pt idx="116">
                  <c:v>3.7160213932490125</c:v>
                </c:pt>
                <c:pt idx="117">
                  <c:v>3.6519060802726875</c:v>
                </c:pt>
                <c:pt idx="118">
                  <c:v>3.5861436779827178</c:v>
                </c:pt>
                <c:pt idx="119">
                  <c:v>3.5188143077363705</c:v>
                </c:pt>
                <c:pt idx="120">
                  <c:v>3.4499999999999997</c:v>
                </c:pt>
                <c:pt idx="121">
                  <c:v>3.3797845944075475</c:v>
                </c:pt>
                <c:pt idx="122">
                  <c:v>3.3082536376148779</c:v>
                </c:pt>
                <c:pt idx="123">
                  <c:v>3.2354942790743393</c:v>
                </c:pt>
                <c:pt idx="124">
                  <c:v>3.1615951648565974</c:v>
                </c:pt>
                <c:pt idx="125">
                  <c:v>3.0866463296490383</c:v>
                </c:pt>
                <c:pt idx="126">
                  <c:v>3.0107390870623782</c:v>
                </c:pt>
                <c:pt idx="127">
                  <c:v>2.933965918379096</c:v>
                </c:pt>
                <c:pt idx="128">
                  <c:v>2.8564203598792348</c:v>
                </c:pt>
                <c:pt idx="129">
                  <c:v>2.7781968888808466</c:v>
                </c:pt>
                <c:pt idx="130">
                  <c:v>2.6993908086339391</c:v>
                </c:pt>
                <c:pt idx="131">
                  <c:v>2.6200981322081502</c:v>
                </c:pt>
                <c:pt idx="132">
                  <c:v>2.5404154655156042</c:v>
                </c:pt>
                <c:pt idx="133">
                  <c:v>2.4604398896114876</c:v>
                </c:pt>
                <c:pt idx="134">
                  <c:v>2.380268842415751</c:v>
                </c:pt>
                <c:pt idx="135">
                  <c:v>2.2999999999999994</c:v>
                </c:pt>
                <c:pt idx="136">
                  <c:v>2.2197311575842478</c:v>
                </c:pt>
                <c:pt idx="137">
                  <c:v>2.1395601103885107</c:v>
                </c:pt>
                <c:pt idx="138">
                  <c:v>2.059584534484395</c:v>
                </c:pt>
                <c:pt idx="139">
                  <c:v>1.9799018677918483</c:v>
                </c:pt>
                <c:pt idx="140">
                  <c:v>1.9006091913660601</c:v>
                </c:pt>
                <c:pt idx="141">
                  <c:v>1.8218031111191522</c:v>
                </c:pt>
                <c:pt idx="142">
                  <c:v>1.7435796401207639</c:v>
                </c:pt>
                <c:pt idx="143">
                  <c:v>1.6660340816209025</c:v>
                </c:pt>
                <c:pt idx="144">
                  <c:v>1.5892609129376205</c:v>
                </c:pt>
                <c:pt idx="145">
                  <c:v>1.5133536703509605</c:v>
                </c:pt>
                <c:pt idx="146">
                  <c:v>1.4384048351434016</c:v>
                </c:pt>
                <c:pt idx="147">
                  <c:v>1.3645057209256595</c:v>
                </c:pt>
                <c:pt idx="148">
                  <c:v>1.2917463623851211</c:v>
                </c:pt>
                <c:pt idx="149">
                  <c:v>1.2202154055924512</c:v>
                </c:pt>
                <c:pt idx="150">
                  <c:v>1.1499999999999988</c:v>
                </c:pt>
                <c:pt idx="151">
                  <c:v>1.0811856922636285</c:v>
                </c:pt>
                <c:pt idx="152">
                  <c:v>1.0138563220172814</c:v>
                </c:pt>
                <c:pt idx="153">
                  <c:v>0.9480939197273115</c:v>
                </c:pt>
                <c:pt idx="154">
                  <c:v>0.88397860675098638</c:v>
                </c:pt>
                <c:pt idx="155">
                  <c:v>0.8215884977209591</c:v>
                </c:pt>
                <c:pt idx="156">
                  <c:v>0.76099960537462552</c:v>
                </c:pt>
                <c:pt idx="157">
                  <c:v>0.70228574794430554</c:v>
                </c:pt>
                <c:pt idx="158">
                  <c:v>0.64551845922110251</c:v>
                </c:pt>
                <c:pt idx="159">
                  <c:v>0.59076690140199317</c:v>
                </c:pt>
                <c:pt idx="160">
                  <c:v>0.53809778082635051</c:v>
                </c:pt>
                <c:pt idx="161">
                  <c:v>0.48757526670453882</c:v>
                </c:pt>
                <c:pt idx="162">
                  <c:v>0.4392609129376206</c:v>
                </c:pt>
                <c:pt idx="163">
                  <c:v>0.39321358312340371</c:v>
                </c:pt>
                <c:pt idx="164">
                  <c:v>0.34948937884022002</c:v>
                </c:pt>
                <c:pt idx="165">
                  <c:v>0.30814157129579123</c:v>
                </c:pt>
                <c:pt idx="166">
                  <c:v>0.26922053642446764</c:v>
                </c:pt>
                <c:pt idx="167">
                  <c:v>0.23277369351191554</c:v>
                </c:pt>
                <c:pt idx="168">
                  <c:v>0.19884544742201749</c:v>
                </c:pt>
                <c:pt idx="169">
                  <c:v>0.1674771344963889</c:v>
                </c:pt>
                <c:pt idx="170">
                  <c:v>0.1387069721924106</c:v>
                </c:pt>
                <c:pt idx="171">
                  <c:v>0.11257001252114687</c:v>
                </c:pt>
                <c:pt idx="172">
                  <c:v>8.9098099341866285E-2</c:v>
                </c:pt>
                <c:pt idx="173">
                  <c:v>6.8319829565208101E-2</c:v>
                </c:pt>
                <c:pt idx="174">
                  <c:v>5.0260518312246913E-2</c:v>
                </c:pt>
                <c:pt idx="175">
                  <c:v>3.4942168071921548E-2</c:v>
                </c:pt>
                <c:pt idx="176">
                  <c:v>2.2383441894388421E-2</c:v>
                </c:pt>
                <c:pt idx="177">
                  <c:v>1.2599640652971433E-2</c:v>
                </c:pt>
                <c:pt idx="178">
                  <c:v>5.6026844024040894E-3</c:v>
                </c:pt>
                <c:pt idx="179">
                  <c:v>1.401097856079747E-3</c:v>
                </c:pt>
                <c:pt idx="180">
                  <c:v>0</c:v>
                </c:pt>
                <c:pt idx="181">
                  <c:v>1.401097856079747E-3</c:v>
                </c:pt>
                <c:pt idx="182">
                  <c:v>5.6026844024043452E-3</c:v>
                </c:pt>
                <c:pt idx="183">
                  <c:v>1.2599640652971433E-2</c:v>
                </c:pt>
                <c:pt idx="184">
                  <c:v>2.2383441894388165E-2</c:v>
                </c:pt>
                <c:pt idx="185">
                  <c:v>3.4942168071921548E-2</c:v>
                </c:pt>
                <c:pt idx="186">
                  <c:v>5.0260518312246913E-2</c:v>
                </c:pt>
                <c:pt idx="187">
                  <c:v>6.8319829565208101E-2</c:v>
                </c:pt>
                <c:pt idx="188">
                  <c:v>8.9098099341866535E-2</c:v>
                </c:pt>
                <c:pt idx="189">
                  <c:v>0.11257001252114687</c:v>
                </c:pt>
                <c:pt idx="190">
                  <c:v>0.13870697219241085</c:v>
                </c:pt>
                <c:pt idx="191">
                  <c:v>0.16747713449638918</c:v>
                </c:pt>
                <c:pt idx="192">
                  <c:v>0.19884544742201773</c:v>
                </c:pt>
                <c:pt idx="193">
                  <c:v>0.23277369351191632</c:v>
                </c:pt>
                <c:pt idx="194">
                  <c:v>0.26922053642446792</c:v>
                </c:pt>
                <c:pt idx="195">
                  <c:v>0.30814157129579095</c:v>
                </c:pt>
                <c:pt idx="196">
                  <c:v>0.3494893788402203</c:v>
                </c:pt>
                <c:pt idx="197">
                  <c:v>0.39321358312340421</c:v>
                </c:pt>
                <c:pt idx="198">
                  <c:v>0.4392609129376211</c:v>
                </c:pt>
                <c:pt idx="199">
                  <c:v>0.4875752667045396</c:v>
                </c:pt>
                <c:pt idx="200">
                  <c:v>0.53809778082635074</c:v>
                </c:pt>
                <c:pt idx="201">
                  <c:v>0.59076690140199295</c:v>
                </c:pt>
                <c:pt idx="202">
                  <c:v>0.64551845922110274</c:v>
                </c:pt>
                <c:pt idx="203">
                  <c:v>0.70228574794430598</c:v>
                </c:pt>
                <c:pt idx="204">
                  <c:v>0.76099960537462674</c:v>
                </c:pt>
                <c:pt idx="205">
                  <c:v>0.82158849772095943</c:v>
                </c:pt>
                <c:pt idx="206">
                  <c:v>0.88397860675098583</c:v>
                </c:pt>
                <c:pt idx="207">
                  <c:v>0.94809391972731194</c:v>
                </c:pt>
                <c:pt idx="208">
                  <c:v>1.0138563220172825</c:v>
                </c:pt>
                <c:pt idx="209">
                  <c:v>1.0811856922636289</c:v>
                </c:pt>
                <c:pt idx="210">
                  <c:v>1.1500000000000004</c:v>
                </c:pt>
                <c:pt idx="211">
                  <c:v>1.2202154055924517</c:v>
                </c:pt>
                <c:pt idx="212">
                  <c:v>1.2917463623851215</c:v>
                </c:pt>
                <c:pt idx="213">
                  <c:v>1.3645057209256597</c:v>
                </c:pt>
                <c:pt idx="214">
                  <c:v>1.4384048351434022</c:v>
                </c:pt>
                <c:pt idx="215">
                  <c:v>1.513353670350962</c:v>
                </c:pt>
                <c:pt idx="216">
                  <c:v>1.589260912937621</c:v>
                </c:pt>
                <c:pt idx="217">
                  <c:v>1.6660340816209018</c:v>
                </c:pt>
                <c:pt idx="218">
                  <c:v>1.7435796401207644</c:v>
                </c:pt>
                <c:pt idx="219">
                  <c:v>1.8218031111191537</c:v>
                </c:pt>
                <c:pt idx="220">
                  <c:v>1.9006091913660601</c:v>
                </c:pt>
                <c:pt idx="221">
                  <c:v>1.9799018677918498</c:v>
                </c:pt>
                <c:pt idx="222">
                  <c:v>2.0595845344843973</c:v>
                </c:pt>
                <c:pt idx="223">
                  <c:v>2.1395601103885116</c:v>
                </c:pt>
                <c:pt idx="224">
                  <c:v>2.2197311575842482</c:v>
                </c:pt>
                <c:pt idx="225">
                  <c:v>2.2999999999999998</c:v>
                </c:pt>
                <c:pt idx="226">
                  <c:v>2.3802688424157523</c:v>
                </c:pt>
                <c:pt idx="227">
                  <c:v>2.4604398896114876</c:v>
                </c:pt>
                <c:pt idx="228">
                  <c:v>2.5404154655156028</c:v>
                </c:pt>
                <c:pt idx="229">
                  <c:v>2.6200981322081502</c:v>
                </c:pt>
                <c:pt idx="230">
                  <c:v>2.69939080863394</c:v>
                </c:pt>
                <c:pt idx="231">
                  <c:v>2.7781968888808457</c:v>
                </c:pt>
                <c:pt idx="232">
                  <c:v>2.8564203598792353</c:v>
                </c:pt>
                <c:pt idx="233">
                  <c:v>2.9339659183790978</c:v>
                </c:pt>
                <c:pt idx="234">
                  <c:v>3.0107390870623787</c:v>
                </c:pt>
                <c:pt idx="235">
                  <c:v>3.0866463296490383</c:v>
                </c:pt>
                <c:pt idx="236">
                  <c:v>3.1615951648565979</c:v>
                </c:pt>
                <c:pt idx="237">
                  <c:v>3.2354942790743406</c:v>
                </c:pt>
                <c:pt idx="238">
                  <c:v>3.3082536376148779</c:v>
                </c:pt>
                <c:pt idx="239">
                  <c:v>3.3797845944075484</c:v>
                </c:pt>
                <c:pt idx="240">
                  <c:v>3.4499999999999997</c:v>
                </c:pt>
                <c:pt idx="241">
                  <c:v>3.5188143077363709</c:v>
                </c:pt>
                <c:pt idx="242">
                  <c:v>3.5861436779827174</c:v>
                </c:pt>
                <c:pt idx="243">
                  <c:v>3.6519060802726879</c:v>
                </c:pt>
                <c:pt idx="244">
                  <c:v>3.7160213932490134</c:v>
                </c:pt>
                <c:pt idx="245">
                  <c:v>3.7784115022790399</c:v>
                </c:pt>
                <c:pt idx="246">
                  <c:v>3.8390003946253737</c:v>
                </c:pt>
                <c:pt idx="247">
                  <c:v>3.8977142520556933</c:v>
                </c:pt>
                <c:pt idx="248">
                  <c:v>3.9544815407788971</c:v>
                </c:pt>
                <c:pt idx="249">
                  <c:v>4.0092330985980063</c:v>
                </c:pt>
                <c:pt idx="250">
                  <c:v>4.0619022191736489</c:v>
                </c:pt>
                <c:pt idx="251">
                  <c:v>4.1124247332954598</c:v>
                </c:pt>
                <c:pt idx="252">
                  <c:v>4.160739087062379</c:v>
                </c:pt>
                <c:pt idx="253">
                  <c:v>4.2067864168765956</c:v>
                </c:pt>
                <c:pt idx="254">
                  <c:v>4.250510621159779</c:v>
                </c:pt>
                <c:pt idx="255">
                  <c:v>4.2918584287042085</c:v>
                </c:pt>
                <c:pt idx="256">
                  <c:v>4.3307794635755315</c:v>
                </c:pt>
                <c:pt idx="257">
                  <c:v>4.3672263064880834</c:v>
                </c:pt>
                <c:pt idx="258">
                  <c:v>4.4011545525779816</c:v>
                </c:pt>
                <c:pt idx="259">
                  <c:v>4.4325228655036106</c:v>
                </c:pt>
                <c:pt idx="260">
                  <c:v>4.4612930278075886</c:v>
                </c:pt>
                <c:pt idx="261">
                  <c:v>4.487429987478853</c:v>
                </c:pt>
                <c:pt idx="262">
                  <c:v>4.5109019006581335</c:v>
                </c:pt>
                <c:pt idx="263">
                  <c:v>4.5316801704347913</c:v>
                </c:pt>
                <c:pt idx="264">
                  <c:v>4.5497394816877526</c:v>
                </c:pt>
                <c:pt idx="265">
                  <c:v>4.5650578319280788</c:v>
                </c:pt>
                <c:pt idx="266">
                  <c:v>4.5776165581056114</c:v>
                </c:pt>
                <c:pt idx="267">
                  <c:v>4.5874003593470283</c:v>
                </c:pt>
                <c:pt idx="268">
                  <c:v>4.594397315597595</c:v>
                </c:pt>
                <c:pt idx="269">
                  <c:v>4.5985989021439204</c:v>
                </c:pt>
                <c:pt idx="270">
                  <c:v>4.5999999999999996</c:v>
                </c:pt>
                <c:pt idx="271">
                  <c:v>4.5985989021439204</c:v>
                </c:pt>
                <c:pt idx="272">
                  <c:v>4.594397315597595</c:v>
                </c:pt>
                <c:pt idx="273">
                  <c:v>4.5874003593470283</c:v>
                </c:pt>
                <c:pt idx="274">
                  <c:v>4.5776165581056114</c:v>
                </c:pt>
                <c:pt idx="275">
                  <c:v>4.5650578319280788</c:v>
                </c:pt>
                <c:pt idx="276">
                  <c:v>4.5497394816877526</c:v>
                </c:pt>
                <c:pt idx="277">
                  <c:v>4.5316801704347913</c:v>
                </c:pt>
                <c:pt idx="278">
                  <c:v>4.5109019006581335</c:v>
                </c:pt>
                <c:pt idx="279">
                  <c:v>4.487429987478853</c:v>
                </c:pt>
                <c:pt idx="280">
                  <c:v>4.4612930278075886</c:v>
                </c:pt>
                <c:pt idx="281">
                  <c:v>4.4325228655036106</c:v>
                </c:pt>
                <c:pt idx="282">
                  <c:v>4.4011545525779816</c:v>
                </c:pt>
                <c:pt idx="283">
                  <c:v>4.3672263064880834</c:v>
                </c:pt>
                <c:pt idx="284">
                  <c:v>4.3307794635755315</c:v>
                </c:pt>
                <c:pt idx="285">
                  <c:v>4.2918584287042085</c:v>
                </c:pt>
                <c:pt idx="286">
                  <c:v>4.250510621159779</c:v>
                </c:pt>
                <c:pt idx="287">
                  <c:v>4.2067864168765956</c:v>
                </c:pt>
                <c:pt idx="288">
                  <c:v>4.160739087062379</c:v>
                </c:pt>
                <c:pt idx="289">
                  <c:v>4.1124247332954598</c:v>
                </c:pt>
                <c:pt idx="290">
                  <c:v>4.0619022191736489</c:v>
                </c:pt>
                <c:pt idx="291">
                  <c:v>4.0092330985980063</c:v>
                </c:pt>
                <c:pt idx="292">
                  <c:v>3.9544815407788971</c:v>
                </c:pt>
                <c:pt idx="293">
                  <c:v>3.8977142520556933</c:v>
                </c:pt>
                <c:pt idx="294">
                  <c:v>3.8390003946253737</c:v>
                </c:pt>
                <c:pt idx="295">
                  <c:v>3.7784115022790399</c:v>
                </c:pt>
                <c:pt idx="296">
                  <c:v>3.7160213932490134</c:v>
                </c:pt>
                <c:pt idx="297">
                  <c:v>3.6519060802726879</c:v>
                </c:pt>
                <c:pt idx="298">
                  <c:v>3.5861436779827174</c:v>
                </c:pt>
                <c:pt idx="299">
                  <c:v>3.5188143077363709</c:v>
                </c:pt>
                <c:pt idx="300">
                  <c:v>3.4499999999999997</c:v>
                </c:pt>
                <c:pt idx="301">
                  <c:v>3.3797845944075484</c:v>
                </c:pt>
                <c:pt idx="302">
                  <c:v>3.3082536376148779</c:v>
                </c:pt>
                <c:pt idx="303">
                  <c:v>3.2354942790743406</c:v>
                </c:pt>
                <c:pt idx="304">
                  <c:v>3.1615951648565979</c:v>
                </c:pt>
                <c:pt idx="305">
                  <c:v>3.0866463296490383</c:v>
                </c:pt>
                <c:pt idx="306">
                  <c:v>3.0107390870623787</c:v>
                </c:pt>
                <c:pt idx="307">
                  <c:v>2.9339659183790978</c:v>
                </c:pt>
                <c:pt idx="308">
                  <c:v>2.8564203598792353</c:v>
                </c:pt>
                <c:pt idx="309">
                  <c:v>2.7781968888808457</c:v>
                </c:pt>
                <c:pt idx="310">
                  <c:v>2.69939080863394</c:v>
                </c:pt>
                <c:pt idx="311">
                  <c:v>2.6200981322081502</c:v>
                </c:pt>
                <c:pt idx="312">
                  <c:v>2.5404154655156028</c:v>
                </c:pt>
                <c:pt idx="313">
                  <c:v>2.4604398896114876</c:v>
                </c:pt>
                <c:pt idx="314">
                  <c:v>2.3802688424157523</c:v>
                </c:pt>
                <c:pt idx="315">
                  <c:v>2.2999999999999998</c:v>
                </c:pt>
                <c:pt idx="316">
                  <c:v>2.2197311575842482</c:v>
                </c:pt>
                <c:pt idx="317">
                  <c:v>2.1395601103885116</c:v>
                </c:pt>
                <c:pt idx="318">
                  <c:v>2.0595845344843973</c:v>
                </c:pt>
                <c:pt idx="319">
                  <c:v>1.9799018677918498</c:v>
                </c:pt>
                <c:pt idx="320">
                  <c:v>1.9006091913660601</c:v>
                </c:pt>
                <c:pt idx="321">
                  <c:v>1.8218031111191537</c:v>
                </c:pt>
                <c:pt idx="322">
                  <c:v>1.7435796401207644</c:v>
                </c:pt>
                <c:pt idx="323">
                  <c:v>1.6660340816209018</c:v>
                </c:pt>
                <c:pt idx="324">
                  <c:v>1.589260912937621</c:v>
                </c:pt>
                <c:pt idx="325">
                  <c:v>1.513353670350962</c:v>
                </c:pt>
                <c:pt idx="326">
                  <c:v>1.4384048351434022</c:v>
                </c:pt>
                <c:pt idx="327">
                  <c:v>1.3645057209256597</c:v>
                </c:pt>
                <c:pt idx="328">
                  <c:v>1.2917463623851215</c:v>
                </c:pt>
                <c:pt idx="329">
                  <c:v>1.2202154055924517</c:v>
                </c:pt>
                <c:pt idx="330">
                  <c:v>1.1500000000000004</c:v>
                </c:pt>
                <c:pt idx="331">
                  <c:v>1.0811856922636289</c:v>
                </c:pt>
                <c:pt idx="332">
                  <c:v>1.0138563220172825</c:v>
                </c:pt>
                <c:pt idx="333">
                  <c:v>0.94809391972731194</c:v>
                </c:pt>
                <c:pt idx="334">
                  <c:v>0.88397860675098583</c:v>
                </c:pt>
                <c:pt idx="335">
                  <c:v>0.82158849772095943</c:v>
                </c:pt>
                <c:pt idx="336">
                  <c:v>0.76099960537462674</c:v>
                </c:pt>
                <c:pt idx="337">
                  <c:v>0.70228574794430598</c:v>
                </c:pt>
                <c:pt idx="338">
                  <c:v>0.64551845922110274</c:v>
                </c:pt>
                <c:pt idx="339">
                  <c:v>0.59076690140199295</c:v>
                </c:pt>
                <c:pt idx="340">
                  <c:v>0.53809778082635074</c:v>
                </c:pt>
                <c:pt idx="341">
                  <c:v>0.4875752667045396</c:v>
                </c:pt>
                <c:pt idx="342">
                  <c:v>0.4392609129376211</c:v>
                </c:pt>
                <c:pt idx="343">
                  <c:v>0.39321358312340421</c:v>
                </c:pt>
                <c:pt idx="344">
                  <c:v>0.3494893788402203</c:v>
                </c:pt>
                <c:pt idx="345">
                  <c:v>0.30814157129579095</c:v>
                </c:pt>
                <c:pt idx="346">
                  <c:v>0.26922053642446792</c:v>
                </c:pt>
                <c:pt idx="347">
                  <c:v>0.23277369351191632</c:v>
                </c:pt>
                <c:pt idx="348">
                  <c:v>0.19884544742201773</c:v>
                </c:pt>
                <c:pt idx="349">
                  <c:v>0.16747713449638918</c:v>
                </c:pt>
                <c:pt idx="350">
                  <c:v>0.13870697219241085</c:v>
                </c:pt>
                <c:pt idx="351">
                  <c:v>0.11257001252114687</c:v>
                </c:pt>
                <c:pt idx="352">
                  <c:v>8.9098099341866535E-2</c:v>
                </c:pt>
                <c:pt idx="353">
                  <c:v>6.8319829565208101E-2</c:v>
                </c:pt>
                <c:pt idx="354">
                  <c:v>5.0260518312246913E-2</c:v>
                </c:pt>
                <c:pt idx="355">
                  <c:v>3.4942168071921548E-2</c:v>
                </c:pt>
                <c:pt idx="356">
                  <c:v>2.2383441894388165E-2</c:v>
                </c:pt>
                <c:pt idx="357">
                  <c:v>1.2599640652971433E-2</c:v>
                </c:pt>
                <c:pt idx="358">
                  <c:v>5.6026844024043452E-3</c:v>
                </c:pt>
                <c:pt idx="359">
                  <c:v>1.401097856079747E-3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nagai!$J$1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nagai!$F$2:$F$362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nagai!$J$2:$J$362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2.8490294515691786E-3</c:v>
                </c:pt>
                <c:pt idx="2">
                  <c:v>1.1392689496436232E-2</c:v>
                </c:pt>
                <c:pt idx="3">
                  <c:v>2.5620699368910902E-2</c:v>
                </c:pt>
                <c:pt idx="4">
                  <c:v>4.5515938333880901E-2</c:v>
                </c:pt>
                <c:pt idx="5">
                  <c:v>7.1054466480631337E-2</c:v>
                </c:pt>
                <c:pt idx="6">
                  <c:v>0.10220555379875132</c:v>
                </c:pt>
                <c:pt idx="7">
                  <c:v>0.13893171750071126</c:v>
                </c:pt>
                <c:pt idx="8">
                  <c:v>0.18118876754570121</c:v>
                </c:pt>
                <c:pt idx="9">
                  <c:v>0.22892586030928941</c:v>
                </c:pt>
                <c:pt idx="10">
                  <c:v>0.28208556033356724</c:v>
                </c:pt>
                <c:pt idx="11">
                  <c:v>0.34060391008262064</c:v>
                </c:pt>
                <c:pt idx="12">
                  <c:v>0.40441050761839226</c:v>
                </c:pt>
                <c:pt idx="13">
                  <c:v>0.47342859210237331</c:v>
                </c:pt>
                <c:pt idx="14">
                  <c:v>0.54757513701906735</c:v>
                </c:pt>
                <c:pt idx="15">
                  <c:v>0.6267609510076928</c:v>
                </c:pt>
                <c:pt idx="16">
                  <c:v>0.71089078617940604</c:v>
                </c:pt>
                <c:pt idx="17">
                  <c:v>0.79986345378817658</c:v>
                </c:pt>
                <c:pt idx="18">
                  <c:v>0.89357194711448296</c:v>
                </c:pt>
                <c:pt idx="19">
                  <c:v>0.99190357141228869</c:v>
                </c:pt>
                <c:pt idx="20">
                  <c:v>1.0947400807610377</c:v>
                </c:pt>
                <c:pt idx="21">
                  <c:v>1.2019578216561</c:v>
                </c:pt>
                <c:pt idx="22">
                  <c:v>1.3134278831629191</c:v>
                </c:pt>
                <c:pt idx="23">
                  <c:v>1.4290162534519877</c:v>
                </c:pt>
                <c:pt idx="24">
                  <c:v>1.5485839825241512</c:v>
                </c:pt>
                <c:pt idx="25">
                  <c:v>1.6719873509281471</c:v>
                </c:pt>
                <c:pt idx="26">
                  <c:v>1.7990780442649805</c:v>
                </c:pt>
                <c:pt idx="27">
                  <c:v>1.9297033332667013</c:v>
                </c:pt>
                <c:pt idx="28">
                  <c:v>2.063706259230444</c:v>
                </c:pt>
                <c:pt idx="29">
                  <c:v>2.2009258245818981</c:v>
                </c:pt>
                <c:pt idx="30">
                  <c:v>2.3411971883362885</c:v>
                </c:pt>
                <c:pt idx="31">
                  <c:v>2.4843518662190047</c:v>
                </c:pt>
                <c:pt idx="32">
                  <c:v>2.6302179352021433</c:v>
                </c:pt>
                <c:pt idx="33">
                  <c:v>2.7786202422080999</c:v>
                </c:pt>
                <c:pt idx="34">
                  <c:v>2.9293806167261334</c:v>
                </c:pt>
                <c:pt idx="35">
                  <c:v>3.0823180870830624</c:v>
                </c:pt>
                <c:pt idx="36">
                  <c:v>3.2372491001049464</c:v>
                </c:pt>
                <c:pt idx="37">
                  <c:v>3.3939877439022603</c:v>
                </c:pt>
                <c:pt idx="38">
                  <c:v>3.5523459735074594</c:v>
                </c:pt>
                <c:pt idx="39">
                  <c:v>3.7121338390902845</c:v>
                </c:pt>
                <c:pt idx="40">
                  <c:v>3.8731597164730367</c:v>
                </c:pt>
                <c:pt idx="41">
                  <c:v>4.0352305396652008</c:v>
                </c:pt>
                <c:pt idx="42">
                  <c:v>4.1981520351344974</c:v>
                </c:pt>
                <c:pt idx="43">
                  <c:v>4.3617289575291291</c:v>
                </c:pt>
                <c:pt idx="44">
                  <c:v>4.5257653265643629</c:v>
                </c:pt>
                <c:pt idx="45">
                  <c:v>4.6900646647851367</c:v>
                </c:pt>
                <c:pt idx="46">
                  <c:v>4.8544302359153626</c:v>
                </c:pt>
                <c:pt idx="47">
                  <c:v>5.0186652835037595</c:v>
                </c:pt>
                <c:pt idx="48">
                  <c:v>5.1825732695758564</c:v>
                </c:pt>
                <c:pt idx="49">
                  <c:v>5.3459581130017177</c:v>
                </c:pt>
                <c:pt idx="50">
                  <c:v>5.508624427289269</c:v>
                </c:pt>
                <c:pt idx="51">
                  <c:v>5.6703777575138705</c:v>
                </c:pt>
                <c:pt idx="52">
                  <c:v>5.8310248160958356</c:v>
                </c:pt>
                <c:pt idx="53">
                  <c:v>5.9903737171389437</c:v>
                </c:pt>
                <c:pt idx="54">
                  <c:v>6.1482342090448237</c:v>
                </c:pt>
                <c:pt idx="55">
                  <c:v>6.3044179051201326</c:v>
                </c:pt>
                <c:pt idx="56">
                  <c:v>6.4587385118959419</c:v>
                </c:pt>
                <c:pt idx="57">
                  <c:v>6.6110120548815594</c:v>
                </c:pt>
                <c:pt idx="58">
                  <c:v>6.7610571014780465</c:v>
                </c:pt>
                <c:pt idx="59">
                  <c:v>6.9086949807802558</c:v>
                </c:pt>
                <c:pt idx="60">
                  <c:v>7.0537499999999991</c:v>
                </c:pt>
                <c:pt idx="61">
                  <c:v>7.1960496572469905</c:v>
                </c:pt>
                <c:pt idx="62">
                  <c:v>7.335424850408776</c:v>
                </c:pt>
                <c:pt idx="63">
                  <c:v>7.4717100818754698</c:v>
                </c:pt>
                <c:pt idx="64">
                  <c:v>7.6047436588603894</c:v>
                </c:pt>
                <c:pt idx="65">
                  <c:v>7.7343678890728178</c:v>
                </c:pt>
                <c:pt idx="66">
                  <c:v>7.8604292715049411</c:v>
                </c:pt>
                <c:pt idx="67">
                  <c:v>7.9827786821009372</c:v>
                </c:pt>
                <c:pt idx="68">
                  <c:v>8.1012715540824018</c:v>
                </c:pt>
                <c:pt idx="69">
                  <c:v>8.2157680527108319</c:v>
                </c:pt>
                <c:pt idx="70">
                  <c:v>8.3261332442746561</c:v>
                </c:pt>
                <c:pt idx="71">
                  <c:v>8.4322372590953449</c:v>
                </c:pt>
                <c:pt idx="72">
                  <c:v>8.53395544835446</c:v>
                </c:pt>
                <c:pt idx="73">
                  <c:v>8.6311685345509499</c:v>
                </c:pt>
                <c:pt idx="74">
                  <c:v>8.7237627554058346</c:v>
                </c:pt>
                <c:pt idx="75">
                  <c:v>8.8116300010393935</c:v>
                </c:pt>
                <c:pt idx="76">
                  <c:v>8.8946679442541665</c:v>
                </c:pt>
                <c:pt idx="77">
                  <c:v>8.9727801637654281</c:v>
                </c:pt>
                <c:pt idx="78">
                  <c:v>9.0458762602295053</c:v>
                </c:pt>
                <c:pt idx="79">
                  <c:v>9.1138719649289328</c:v>
                </c:pt>
                <c:pt idx="80">
                  <c:v>9.1766892409825971</c:v>
                </c:pt>
                <c:pt idx="81">
                  <c:v>9.2342563769578341</c:v>
                </c:pt>
                <c:pt idx="82">
                  <c:v>9.2865080727710456</c:v>
                </c:pt>
                <c:pt idx="83">
                  <c:v>9.3333855177725003</c:v>
                </c:pt>
                <c:pt idx="84">
                  <c:v>9.3748364609207009</c:v>
                </c:pt>
                <c:pt idx="85">
                  <c:v>9.4108152729612513</c:v>
                </c:pt>
                <c:pt idx="86">
                  <c:v>9.4412830005349058</c:v>
                </c:pt>
                <c:pt idx="87">
                  <c:v>9.4662074121493518</c:v>
                </c:pt>
                <c:pt idx="88">
                  <c:v>9.4855630359591725</c:v>
                </c:pt>
                <c:pt idx="89">
                  <c:v>9.4993311893083749</c:v>
                </c:pt>
                <c:pt idx="90">
                  <c:v>9.5075000000000003</c:v>
                </c:pt>
                <c:pt idx="91">
                  <c:v>9.5100644192673052</c:v>
                </c:pt>
                <c:pt idx="92">
                  <c:v>9.5070262264312095</c:v>
                </c:pt>
                <c:pt idx="93">
                  <c:v>9.4983940252387615</c:v>
                </c:pt>
                <c:pt idx="94">
                  <c:v>9.4841832318875419</c:v>
                </c:pt>
                <c:pt idx="95">
                  <c:v>9.4644160547510623</c:v>
                </c:pt>
                <c:pt idx="96">
                  <c:v>9.4391214658303078</c:v>
                </c:pt>
                <c:pt idx="97">
                  <c:v>9.4083351639666652</c:v>
                </c:pt>
                <c:pt idx="98">
                  <c:v>9.3720995298614866</c:v>
                </c:pt>
                <c:pt idx="99">
                  <c:v>9.3304635729575764</c:v>
                </c:pt>
                <c:pt idx="100">
                  <c:v>9.2834828702477559</c:v>
                </c:pt>
                <c:pt idx="101">
                  <c:v>9.2312194970855082</c:v>
                </c:pt>
                <c:pt idx="102">
                  <c:v>9.1737419500824231</c:v>
                </c:pt>
                <c:pt idx="103">
                  <c:v>9.1111250621869058</c:v>
                </c:pt>
                <c:pt idx="104">
                  <c:v>9.0434499100479613</c:v>
                </c:pt>
                <c:pt idx="105">
                  <c:v>8.9708037137774408</c:v>
                </c:pt>
                <c:pt idx="106">
                  <c:v>8.893279729233285</c:v>
                </c:pt>
                <c:pt idx="107">
                  <c:v>8.8109771329554309</c:v>
                </c:pt>
                <c:pt idx="108">
                  <c:v>8.7240008998950547</c:v>
                </c:pt>
                <c:pt idx="109">
                  <c:v>8.6324616740864961</c:v>
                </c:pt>
                <c:pt idx="110">
                  <c:v>8.5364756324199398</c:v>
                </c:pt>
                <c:pt idx="111">
                  <c:v>8.4361643416811916</c:v>
                </c:pt>
                <c:pt idx="112">
                  <c:v>8.3316546090331869</c:v>
                </c:pt>
                <c:pt idx="113">
                  <c:v>8.2230783261218381</c:v>
                </c:pt>
                <c:pt idx="114">
                  <c:v>8.1105723069965574</c:v>
                </c:pt>
                <c:pt idx="115">
                  <c:v>7.9942781200433446</c:v>
                </c:pt>
                <c:pt idx="116">
                  <c:v>7.8743419141356661</c:v>
                </c:pt>
                <c:pt idx="117">
                  <c:v>7.7509142392152857</c:v>
                </c:pt>
                <c:pt idx="118">
                  <c:v>7.6241498615220973</c:v>
                </c:pt>
                <c:pt idx="119">
                  <c:v>7.4942075736984899</c:v>
                </c:pt>
                <c:pt idx="120">
                  <c:v>7.3612500000000001</c:v>
                </c:pt>
                <c:pt idx="121">
                  <c:v>7.2254433968499363</c:v>
                </c:pt>
                <c:pt idx="122">
                  <c:v>7.0869574489814662</c:v>
                </c:pt>
                <c:pt idx="123">
                  <c:v>6.9459650614157997</c:v>
                </c:pt>
                <c:pt idx="124">
                  <c:v>6.8026421475304488</c:v>
                </c:pt>
                <c:pt idx="125">
                  <c:v>6.6571674134760226</c:v>
                </c:pt>
                <c:pt idx="126">
                  <c:v>6.5097221392046922</c:v>
                </c:pt>
                <c:pt idx="127">
                  <c:v>6.3604899563774469</c:v>
                </c:pt>
                <c:pt idx="128">
                  <c:v>6.2096566234211092</c:v>
                </c:pt>
                <c:pt idx="129">
                  <c:v>6.0574097980095178</c:v>
                </c:pt>
                <c:pt idx="130">
                  <c:v>5.9039388072464885</c:v>
                </c:pt>
                <c:pt idx="131">
                  <c:v>5.7494344158308817</c:v>
                </c:pt>
                <c:pt idx="132">
                  <c:v>5.5940885924865569</c:v>
                </c:pt>
                <c:pt idx="133">
                  <c:v>5.438094274942193</c:v>
                </c:pt>
                <c:pt idx="134">
                  <c:v>5.2816451337476433</c:v>
                </c:pt>
                <c:pt idx="135">
                  <c:v>5.1249353352148628</c:v>
                </c:pt>
                <c:pt idx="136">
                  <c:v>4.9681593037726302</c:v>
                </c:pt>
                <c:pt idx="137">
                  <c:v>4.8115114840249156</c:v>
                </c:pt>
                <c:pt idx="138">
                  <c:v>4.6551861028030892</c:v>
                </c:pt>
                <c:pt idx="139">
                  <c:v>4.4993769315021988</c:v>
                </c:pt>
                <c:pt idx="140">
                  <c:v>4.3442770489912057</c:v>
                </c:pt>
                <c:pt idx="141">
                  <c:v>4.190078605386323</c:v>
                </c:pt>
                <c:pt idx="142">
                  <c:v>4.0369725869755948</c:v>
                </c:pt>
                <c:pt idx="143">
                  <c:v>3.8851485825813477</c:v>
                </c:pt>
                <c:pt idx="144">
                  <c:v>3.7347945516455372</c:v>
                </c:pt>
                <c:pt idx="145">
                  <c:v>3.5860965943207859</c:v>
                </c:pt>
                <c:pt idx="146">
                  <c:v>3.4392387238474784</c:v>
                </c:pt>
                <c:pt idx="147">
                  <c:v>3.2944026414945369</c:v>
                </c:pt>
                <c:pt idx="148">
                  <c:v>3.151767514338343</c:v>
                </c:pt>
                <c:pt idx="149">
                  <c:v>3.0115097561508017</c:v>
                </c:pt>
                <c:pt idx="150">
                  <c:v>2.8738028116637127</c:v>
                </c:pt>
                <c:pt idx="151">
                  <c:v>2.7388169444726209</c:v>
                </c:pt>
                <c:pt idx="152">
                  <c:v>2.6067190288386826</c:v>
                </c:pt>
                <c:pt idx="153">
                  <c:v>2.4776723456425458</c:v>
                </c:pt>
                <c:pt idx="154">
                  <c:v>2.3518363827389668</c:v>
                </c:pt>
                <c:pt idx="155">
                  <c:v>2.2293666399556882</c:v>
                </c:pt>
                <c:pt idx="156">
                  <c:v>2.1104144389743507</c:v>
                </c:pt>
                <c:pt idx="157">
                  <c:v>1.9951267383252365</c:v>
                </c:pt>
                <c:pt idx="158">
                  <c:v>1.883645953721492</c:v>
                </c:pt>
                <c:pt idx="159">
                  <c:v>1.7761097839518758</c:v>
                </c:pt>
                <c:pt idx="160">
                  <c:v>1.6726510425443679</c:v>
                </c:pt>
                <c:pt idx="161">
                  <c:v>1.5733974954058676</c:v>
                </c:pt>
                <c:pt idx="162">
                  <c:v>1.478471704636001</c:v>
                </c:pt>
                <c:pt idx="163">
                  <c:v>1.3879908787054407</c:v>
                </c:pt>
                <c:pt idx="164">
                  <c:v>1.3020667291814731</c:v>
                </c:pt>
                <c:pt idx="165">
                  <c:v>1.2208053341754708</c:v>
                </c:pt>
                <c:pt idx="166">
                  <c:v>1.1443070086788043</c:v>
                </c:pt>
                <c:pt idx="167">
                  <c:v>1.072666181945291</c:v>
                </c:pt>
                <c:pt idx="168">
                  <c:v>1.0059712820696802</c:v>
                </c:pt>
                <c:pt idx="169">
                  <c:v>0.94430462790293446</c:v>
                </c:pt>
                <c:pt idx="170">
                  <c:v>0.88774232843607515</c:v>
                </c:pt>
                <c:pt idx="171">
                  <c:v>0.83635418977529852</c:v>
                </c:pt>
                <c:pt idx="172">
                  <c:v>0.79020362982176551</c:v>
                </c:pt>
                <c:pt idx="173">
                  <c:v>0.74934760076012275</c:v>
                </c:pt>
                <c:pt idx="174">
                  <c:v>0.71383651945023774</c:v>
                </c:pt>
                <c:pt idx="175">
                  <c:v>0.68371420580705478</c:v>
                </c:pt>
                <c:pt idx="176">
                  <c:v>0.6590178292436728</c:v>
                </c:pt>
                <c:pt idx="177">
                  <c:v>0.63977786324297437</c:v>
                </c:pt>
                <c:pt idx="178">
                  <c:v>0.62601804811318018</c:v>
                </c:pt>
                <c:pt idx="179">
                  <c:v>0.61775536197274983</c:v>
                </c:pt>
                <c:pt idx="180">
                  <c:v>0.61499999999999999</c:v>
                </c:pt>
                <c:pt idx="181">
                  <c:v>0.61775536197274983</c:v>
                </c:pt>
                <c:pt idx="182">
                  <c:v>0.62601804811318063</c:v>
                </c:pt>
                <c:pt idx="183">
                  <c:v>0.63977786324297437</c:v>
                </c:pt>
                <c:pt idx="184">
                  <c:v>0.65901782924367214</c:v>
                </c:pt>
                <c:pt idx="185">
                  <c:v>0.68371420580705478</c:v>
                </c:pt>
                <c:pt idx="186">
                  <c:v>0.71383651945023774</c:v>
                </c:pt>
                <c:pt idx="187">
                  <c:v>0.74934760076012275</c:v>
                </c:pt>
                <c:pt idx="188">
                  <c:v>0.79020362982176595</c:v>
                </c:pt>
                <c:pt idx="189">
                  <c:v>0.83635418977529852</c:v>
                </c:pt>
                <c:pt idx="190">
                  <c:v>0.8877423284360757</c:v>
                </c:pt>
                <c:pt idx="191">
                  <c:v>0.94430462790293501</c:v>
                </c:pt>
                <c:pt idx="192">
                  <c:v>1.0059712820696807</c:v>
                </c:pt>
                <c:pt idx="193">
                  <c:v>1.0726661819452925</c:v>
                </c:pt>
                <c:pt idx="194">
                  <c:v>1.1443070086788047</c:v>
                </c:pt>
                <c:pt idx="195">
                  <c:v>1.2208053341754703</c:v>
                </c:pt>
                <c:pt idx="196">
                  <c:v>1.3020667291814736</c:v>
                </c:pt>
                <c:pt idx="197">
                  <c:v>1.3879908787054418</c:v>
                </c:pt>
                <c:pt idx="198">
                  <c:v>1.4784717046360019</c:v>
                </c:pt>
                <c:pt idx="199">
                  <c:v>1.5733974954058692</c:v>
                </c:pt>
                <c:pt idx="200">
                  <c:v>1.6726510425443681</c:v>
                </c:pt>
                <c:pt idx="201">
                  <c:v>1.7761097839518754</c:v>
                </c:pt>
                <c:pt idx="202">
                  <c:v>1.8836459537214927</c:v>
                </c:pt>
                <c:pt idx="203">
                  <c:v>1.9951267383252373</c:v>
                </c:pt>
                <c:pt idx="204">
                  <c:v>2.1104144389743533</c:v>
                </c:pt>
                <c:pt idx="205">
                  <c:v>2.2293666399556886</c:v>
                </c:pt>
                <c:pt idx="206">
                  <c:v>2.3518363827389654</c:v>
                </c:pt>
                <c:pt idx="207">
                  <c:v>2.4776723456425467</c:v>
                </c:pt>
                <c:pt idx="208">
                  <c:v>2.6067190288386852</c:v>
                </c:pt>
                <c:pt idx="209">
                  <c:v>2.7388169444726218</c:v>
                </c:pt>
                <c:pt idx="210">
                  <c:v>2.8738028116637158</c:v>
                </c:pt>
                <c:pt idx="211">
                  <c:v>3.0115097561508026</c:v>
                </c:pt>
                <c:pt idx="212">
                  <c:v>3.1517675143383439</c:v>
                </c:pt>
                <c:pt idx="213">
                  <c:v>3.2944026414945373</c:v>
                </c:pt>
                <c:pt idx="214">
                  <c:v>3.4392387238474798</c:v>
                </c:pt>
                <c:pt idx="215">
                  <c:v>3.5860965943207894</c:v>
                </c:pt>
                <c:pt idx="216">
                  <c:v>3.7347945516455381</c:v>
                </c:pt>
                <c:pt idx="217">
                  <c:v>3.8851485825813463</c:v>
                </c:pt>
                <c:pt idx="218">
                  <c:v>4.0369725869755957</c:v>
                </c:pt>
                <c:pt idx="219">
                  <c:v>4.1900786053863257</c:v>
                </c:pt>
                <c:pt idx="220">
                  <c:v>4.3442770489912057</c:v>
                </c:pt>
                <c:pt idx="221">
                  <c:v>4.4993769315022023</c:v>
                </c:pt>
                <c:pt idx="222">
                  <c:v>4.6551861028030928</c:v>
                </c:pt>
                <c:pt idx="223">
                  <c:v>4.8115114840249174</c:v>
                </c:pt>
                <c:pt idx="224">
                  <c:v>4.9681593037726319</c:v>
                </c:pt>
                <c:pt idx="225">
                  <c:v>5.1249353352148628</c:v>
                </c:pt>
                <c:pt idx="226">
                  <c:v>5.2816451337476469</c:v>
                </c:pt>
                <c:pt idx="227">
                  <c:v>5.438094274942193</c:v>
                </c:pt>
                <c:pt idx="228">
                  <c:v>5.5940885924865551</c:v>
                </c:pt>
                <c:pt idx="229">
                  <c:v>5.7494344158308817</c:v>
                </c:pt>
                <c:pt idx="230">
                  <c:v>5.9039388072464902</c:v>
                </c:pt>
                <c:pt idx="231">
                  <c:v>6.0574097980095161</c:v>
                </c:pt>
                <c:pt idx="232">
                  <c:v>6.209656623421111</c:v>
                </c:pt>
                <c:pt idx="233">
                  <c:v>6.3604899563774504</c:v>
                </c:pt>
                <c:pt idx="234">
                  <c:v>6.5097221392046931</c:v>
                </c:pt>
                <c:pt idx="235">
                  <c:v>6.6571674134760226</c:v>
                </c:pt>
                <c:pt idx="236">
                  <c:v>6.8026421475304506</c:v>
                </c:pt>
                <c:pt idx="237">
                  <c:v>6.9459650614158015</c:v>
                </c:pt>
                <c:pt idx="238">
                  <c:v>7.0869574489814662</c:v>
                </c:pt>
                <c:pt idx="239">
                  <c:v>7.2254433968499381</c:v>
                </c:pt>
                <c:pt idx="240">
                  <c:v>7.3612500000000001</c:v>
                </c:pt>
                <c:pt idx="241">
                  <c:v>7.4942075736984908</c:v>
                </c:pt>
                <c:pt idx="242">
                  <c:v>7.6241498615220955</c:v>
                </c:pt>
                <c:pt idx="243">
                  <c:v>7.7509142392152857</c:v>
                </c:pt>
                <c:pt idx="244">
                  <c:v>7.8743419141356679</c:v>
                </c:pt>
                <c:pt idx="245">
                  <c:v>7.9942781200433446</c:v>
                </c:pt>
                <c:pt idx="246">
                  <c:v>8.1105723069965556</c:v>
                </c:pt>
                <c:pt idx="247">
                  <c:v>8.2230783261218381</c:v>
                </c:pt>
                <c:pt idx="248">
                  <c:v>8.3316546090331869</c:v>
                </c:pt>
                <c:pt idx="249">
                  <c:v>8.4361643416811916</c:v>
                </c:pt>
                <c:pt idx="250">
                  <c:v>8.5364756324199398</c:v>
                </c:pt>
                <c:pt idx="251">
                  <c:v>8.6324616740864961</c:v>
                </c:pt>
                <c:pt idx="252">
                  <c:v>8.7240008998950547</c:v>
                </c:pt>
                <c:pt idx="253">
                  <c:v>8.8109771329554327</c:v>
                </c:pt>
                <c:pt idx="254">
                  <c:v>8.893279729233285</c:v>
                </c:pt>
                <c:pt idx="255">
                  <c:v>8.9708037137774426</c:v>
                </c:pt>
                <c:pt idx="256">
                  <c:v>9.0434499100479613</c:v>
                </c:pt>
                <c:pt idx="257">
                  <c:v>9.1111250621869058</c:v>
                </c:pt>
                <c:pt idx="258">
                  <c:v>9.1737419500824231</c:v>
                </c:pt>
                <c:pt idx="259">
                  <c:v>9.2312194970855082</c:v>
                </c:pt>
                <c:pt idx="260">
                  <c:v>9.2834828702477594</c:v>
                </c:pt>
                <c:pt idx="261">
                  <c:v>9.3304635729575764</c:v>
                </c:pt>
                <c:pt idx="262">
                  <c:v>9.3720995298614866</c:v>
                </c:pt>
                <c:pt idx="263">
                  <c:v>9.4083351639666652</c:v>
                </c:pt>
                <c:pt idx="264">
                  <c:v>9.4391214658303078</c:v>
                </c:pt>
                <c:pt idx="265">
                  <c:v>9.4644160547510623</c:v>
                </c:pt>
                <c:pt idx="266">
                  <c:v>9.4841832318875419</c:v>
                </c:pt>
                <c:pt idx="267">
                  <c:v>9.4983940252387615</c:v>
                </c:pt>
                <c:pt idx="268">
                  <c:v>9.5070262264312095</c:v>
                </c:pt>
                <c:pt idx="269">
                  <c:v>9.5100644192673052</c:v>
                </c:pt>
                <c:pt idx="270">
                  <c:v>9.5075000000000003</c:v>
                </c:pt>
                <c:pt idx="271">
                  <c:v>9.4993311893083749</c:v>
                </c:pt>
                <c:pt idx="272">
                  <c:v>9.4855630359591707</c:v>
                </c:pt>
                <c:pt idx="273">
                  <c:v>9.4662074121493518</c:v>
                </c:pt>
                <c:pt idx="274">
                  <c:v>9.441283000534904</c:v>
                </c:pt>
                <c:pt idx="275">
                  <c:v>9.4108152729612513</c:v>
                </c:pt>
                <c:pt idx="276">
                  <c:v>9.3748364609207009</c:v>
                </c:pt>
                <c:pt idx="277">
                  <c:v>9.3333855177725003</c:v>
                </c:pt>
                <c:pt idx="278">
                  <c:v>9.2865080727710456</c:v>
                </c:pt>
                <c:pt idx="279">
                  <c:v>9.2342563769578341</c:v>
                </c:pt>
                <c:pt idx="280">
                  <c:v>9.1766892409825971</c:v>
                </c:pt>
                <c:pt idx="281">
                  <c:v>9.1138719649289328</c:v>
                </c:pt>
                <c:pt idx="282">
                  <c:v>9.0458762602295018</c:v>
                </c:pt>
                <c:pt idx="283">
                  <c:v>8.9727801637654281</c:v>
                </c:pt>
                <c:pt idx="284">
                  <c:v>8.8946679442541647</c:v>
                </c:pt>
                <c:pt idx="285">
                  <c:v>8.8116300010393918</c:v>
                </c:pt>
                <c:pt idx="286">
                  <c:v>8.723762755405831</c:v>
                </c:pt>
                <c:pt idx="287">
                  <c:v>8.6311685345509499</c:v>
                </c:pt>
                <c:pt idx="288">
                  <c:v>8.5339554483544617</c:v>
                </c:pt>
                <c:pt idx="289">
                  <c:v>8.4322372590953449</c:v>
                </c:pt>
                <c:pt idx="290">
                  <c:v>8.3261332442746543</c:v>
                </c:pt>
                <c:pt idx="291">
                  <c:v>8.2157680527108319</c:v>
                </c:pt>
                <c:pt idx="292">
                  <c:v>8.1012715540824018</c:v>
                </c:pt>
                <c:pt idx="293">
                  <c:v>7.9827786821009354</c:v>
                </c:pt>
                <c:pt idx="294">
                  <c:v>7.8604292715049384</c:v>
                </c:pt>
                <c:pt idx="295">
                  <c:v>7.7343678890728143</c:v>
                </c:pt>
                <c:pt idx="296">
                  <c:v>7.6047436588603858</c:v>
                </c:pt>
                <c:pt idx="297">
                  <c:v>7.4717100818754654</c:v>
                </c:pt>
                <c:pt idx="298">
                  <c:v>7.3354248504087733</c:v>
                </c:pt>
                <c:pt idx="299">
                  <c:v>7.1960496572469932</c:v>
                </c:pt>
                <c:pt idx="300">
                  <c:v>7.0537499999999991</c:v>
                </c:pt>
                <c:pt idx="301">
                  <c:v>6.9086949807802558</c:v>
                </c:pt>
                <c:pt idx="302">
                  <c:v>6.7610571014780447</c:v>
                </c:pt>
                <c:pt idx="303">
                  <c:v>6.6110120548815603</c:v>
                </c:pt>
                <c:pt idx="304">
                  <c:v>6.4587385118959411</c:v>
                </c:pt>
                <c:pt idx="305">
                  <c:v>6.3044179051201299</c:v>
                </c:pt>
                <c:pt idx="306">
                  <c:v>6.1482342090448219</c:v>
                </c:pt>
                <c:pt idx="307">
                  <c:v>5.9903737171389402</c:v>
                </c:pt>
                <c:pt idx="308">
                  <c:v>5.8310248160958302</c:v>
                </c:pt>
                <c:pt idx="309">
                  <c:v>5.670377757513867</c:v>
                </c:pt>
                <c:pt idx="310">
                  <c:v>5.508624427289269</c:v>
                </c:pt>
                <c:pt idx="311">
                  <c:v>5.3459581130017195</c:v>
                </c:pt>
                <c:pt idx="312">
                  <c:v>5.1825732695758564</c:v>
                </c:pt>
                <c:pt idx="313">
                  <c:v>5.0186652835037568</c:v>
                </c:pt>
                <c:pt idx="314">
                  <c:v>4.8544302359153626</c:v>
                </c:pt>
                <c:pt idx="315">
                  <c:v>4.6900646647851367</c:v>
                </c:pt>
                <c:pt idx="316">
                  <c:v>4.5257653265643611</c:v>
                </c:pt>
                <c:pt idx="317">
                  <c:v>4.3617289575291283</c:v>
                </c:pt>
                <c:pt idx="318">
                  <c:v>4.1981520351344956</c:v>
                </c:pt>
                <c:pt idx="319">
                  <c:v>4.0352305396651973</c:v>
                </c:pt>
                <c:pt idx="320">
                  <c:v>3.8731597164730345</c:v>
                </c:pt>
                <c:pt idx="321">
                  <c:v>3.7121338390902889</c:v>
                </c:pt>
                <c:pt idx="322">
                  <c:v>3.5523459735074621</c:v>
                </c:pt>
                <c:pt idx="323">
                  <c:v>3.3939877439022612</c:v>
                </c:pt>
                <c:pt idx="324">
                  <c:v>3.2372491001049455</c:v>
                </c:pt>
                <c:pt idx="325">
                  <c:v>3.0823180870830589</c:v>
                </c:pt>
                <c:pt idx="326">
                  <c:v>2.9293806167261289</c:v>
                </c:pt>
                <c:pt idx="327">
                  <c:v>2.7786202422081017</c:v>
                </c:pt>
                <c:pt idx="328">
                  <c:v>2.630217935202142</c:v>
                </c:pt>
                <c:pt idx="329">
                  <c:v>2.4843518662190038</c:v>
                </c:pt>
                <c:pt idx="330">
                  <c:v>2.3411971883362859</c:v>
                </c:pt>
                <c:pt idx="331">
                  <c:v>2.2009258245818937</c:v>
                </c:pt>
                <c:pt idx="332">
                  <c:v>2.0637062592304449</c:v>
                </c:pt>
                <c:pt idx="333">
                  <c:v>1.9297033332667008</c:v>
                </c:pt>
                <c:pt idx="334">
                  <c:v>1.7990780442649779</c:v>
                </c:pt>
                <c:pt idx="335">
                  <c:v>1.6719873509281489</c:v>
                </c:pt>
                <c:pt idx="336">
                  <c:v>1.5485839825241536</c:v>
                </c:pt>
                <c:pt idx="337">
                  <c:v>1.4290162534519866</c:v>
                </c:pt>
                <c:pt idx="338">
                  <c:v>1.3134278831629183</c:v>
                </c:pt>
                <c:pt idx="339">
                  <c:v>1.2019578216560964</c:v>
                </c:pt>
                <c:pt idx="340">
                  <c:v>1.0947400807610346</c:v>
                </c:pt>
                <c:pt idx="341">
                  <c:v>0.99190357141228924</c:v>
                </c:pt>
                <c:pt idx="342">
                  <c:v>0.89357194711448251</c:v>
                </c:pt>
                <c:pt idx="343">
                  <c:v>0.79986345378817503</c:v>
                </c:pt>
                <c:pt idx="344">
                  <c:v>0.7108907861794076</c:v>
                </c:pt>
                <c:pt idx="345">
                  <c:v>0.62676095100769347</c:v>
                </c:pt>
                <c:pt idx="346">
                  <c:v>0.5475751370190669</c:v>
                </c:pt>
                <c:pt idx="347">
                  <c:v>0.47342859210237287</c:v>
                </c:pt>
                <c:pt idx="348">
                  <c:v>0.40441050761839026</c:v>
                </c:pt>
                <c:pt idx="349">
                  <c:v>0.3406039100826217</c:v>
                </c:pt>
                <c:pt idx="350">
                  <c:v>0.28208556033356774</c:v>
                </c:pt>
                <c:pt idx="351">
                  <c:v>0.22892586030928891</c:v>
                </c:pt>
                <c:pt idx="352">
                  <c:v>0.18118876754570018</c:v>
                </c:pt>
                <c:pt idx="353">
                  <c:v>0.13893171750070971</c:v>
                </c:pt>
                <c:pt idx="354">
                  <c:v>0.10220555379874979</c:v>
                </c:pt>
                <c:pt idx="355">
                  <c:v>7.1054466480631337E-2</c:v>
                </c:pt>
                <c:pt idx="356">
                  <c:v>4.5515938333880387E-2</c:v>
                </c:pt>
                <c:pt idx="357">
                  <c:v>2.5620699368911412E-2</c:v>
                </c:pt>
                <c:pt idx="358">
                  <c:v>1.1392689496436743E-2</c:v>
                </c:pt>
                <c:pt idx="359">
                  <c:v>2.8490294515691786E-3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37696"/>
        <c:axId val="480636128"/>
      </c:scatterChart>
      <c:valAx>
        <c:axId val="480637696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636128"/>
        <c:crossesAt val="-1"/>
        <c:crossBetween val="midCat"/>
        <c:majorUnit val="60"/>
      </c:valAx>
      <c:valAx>
        <c:axId val="480636128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637696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1" lang="en-US" altLang="ja-JP" sz="1800">
                <a:effectLst/>
              </a:rPr>
              <a:t>MP4</a:t>
            </a:r>
            <a:r>
              <a:rPr kumimoji="0" lang="en-US" altLang="ja-JP" sz="1400">
                <a:effectLst/>
              </a:rPr>
              <a:t>:</a:t>
            </a:r>
            <a:r>
              <a:rPr kumimoji="1" lang="en-US" altLang="ja-JP" sz="1800">
                <a:effectLst/>
              </a:rPr>
              <a:t>AUG-cc-pVDZ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'MP4 (2)'!$G$1</c:f>
              <c:strCache>
                <c:ptCount val="1"/>
                <c:pt idx="0">
                  <c:v>DIHED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'MP4 (2)'!$F$2:$F$362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'MP4 (2)'!$G$2:$G$362</c:f>
              <c:numCache>
                <c:formatCode>General</c:formatCode>
                <c:ptCount val="361"/>
                <c:pt idx="0">
                  <c:v>0</c:v>
                </c:pt>
                <c:pt idx="1">
                  <c:v>2.9000000000003467E-3</c:v>
                </c:pt>
                <c:pt idx="2">
                  <c:v>1.1599999999999611E-2</c:v>
                </c:pt>
                <c:pt idx="3">
                  <c:v>2.5999999999999801E-2</c:v>
                </c:pt>
                <c:pt idx="4">
                  <c:v>4.6200000000000685E-2</c:v>
                </c:pt>
                <c:pt idx="5">
                  <c:v>7.2100000000000719E-2</c:v>
                </c:pt>
                <c:pt idx="6">
                  <c:v>0.1036999999999999</c:v>
                </c:pt>
                <c:pt idx="7">
                  <c:v>0.14100000000000001</c:v>
                </c:pt>
                <c:pt idx="8">
                  <c:v>0.18390000000000128</c:v>
                </c:pt>
                <c:pt idx="9">
                  <c:v>0.2323000000000004</c:v>
                </c:pt>
                <c:pt idx="10">
                  <c:v>0.28630000000000067</c:v>
                </c:pt>
                <c:pt idx="11">
                  <c:v>0.34560000000000102</c:v>
                </c:pt>
                <c:pt idx="12">
                  <c:v>0.41040000000000099</c:v>
                </c:pt>
                <c:pt idx="13">
                  <c:v>0.48040000000000127</c:v>
                </c:pt>
                <c:pt idx="14">
                  <c:v>0.55560000000000009</c:v>
                </c:pt>
                <c:pt idx="15">
                  <c:v>0.63590000000000124</c:v>
                </c:pt>
                <c:pt idx="16">
                  <c:v>0.72130000000000116</c:v>
                </c:pt>
                <c:pt idx="17">
                  <c:v>0.81150000000000055</c:v>
                </c:pt>
                <c:pt idx="18">
                  <c:v>0.90650000000000119</c:v>
                </c:pt>
                <c:pt idx="19">
                  <c:v>1.0061999999999998</c:v>
                </c:pt>
                <c:pt idx="20">
                  <c:v>1.1105</c:v>
                </c:pt>
                <c:pt idx="21">
                  <c:v>1.2192000000000007</c:v>
                </c:pt>
                <c:pt idx="22">
                  <c:v>1.3322000000000003</c:v>
                </c:pt>
                <c:pt idx="23">
                  <c:v>1.4493000000000009</c:v>
                </c:pt>
                <c:pt idx="24">
                  <c:v>1.5705000000000009</c:v>
                </c:pt>
                <c:pt idx="25">
                  <c:v>1.6955000000000009</c:v>
                </c:pt>
                <c:pt idx="26">
                  <c:v>1.8242000000000012</c:v>
                </c:pt>
                <c:pt idx="27">
                  <c:v>1.9565000000000001</c:v>
                </c:pt>
                <c:pt idx="28">
                  <c:v>2.0922000000000001</c:v>
                </c:pt>
                <c:pt idx="29">
                  <c:v>2.2310999999999996</c:v>
                </c:pt>
                <c:pt idx="30">
                  <c:v>2.3731000000000009</c:v>
                </c:pt>
                <c:pt idx="31">
                  <c:v>2.5180000000000007</c:v>
                </c:pt>
                <c:pt idx="32">
                  <c:v>2.6654999999999998</c:v>
                </c:pt>
                <c:pt idx="33">
                  <c:v>2.8155999999999999</c:v>
                </c:pt>
                <c:pt idx="34">
                  <c:v>2.9680999999999997</c:v>
                </c:pt>
                <c:pt idx="35">
                  <c:v>3.1227</c:v>
                </c:pt>
                <c:pt idx="36">
                  <c:v>3.279300000000001</c:v>
                </c:pt>
                <c:pt idx="37">
                  <c:v>3.4375999999999998</c:v>
                </c:pt>
                <c:pt idx="38">
                  <c:v>3.5975999999999999</c:v>
                </c:pt>
                <c:pt idx="39">
                  <c:v>3.7589000000000006</c:v>
                </c:pt>
                <c:pt idx="40">
                  <c:v>3.9215</c:v>
                </c:pt>
                <c:pt idx="41">
                  <c:v>4.0850000000000009</c:v>
                </c:pt>
                <c:pt idx="42">
                  <c:v>4.2492999999999999</c:v>
                </c:pt>
                <c:pt idx="43">
                  <c:v>4.4143000000000008</c:v>
                </c:pt>
                <c:pt idx="44">
                  <c:v>4.579600000000001</c:v>
                </c:pt>
                <c:pt idx="45">
                  <c:v>4.745099999999999</c:v>
                </c:pt>
                <c:pt idx="46">
                  <c:v>4.9106000000000005</c:v>
                </c:pt>
                <c:pt idx="47">
                  <c:v>5.075899999999999</c:v>
                </c:pt>
                <c:pt idx="48">
                  <c:v>5.2408000000000019</c:v>
                </c:pt>
                <c:pt idx="49">
                  <c:v>5.4049999999999994</c:v>
                </c:pt>
                <c:pt idx="50">
                  <c:v>5.568500000000002</c:v>
                </c:pt>
                <c:pt idx="51">
                  <c:v>5.7309000000000001</c:v>
                </c:pt>
                <c:pt idx="52">
                  <c:v>5.892100000000001</c:v>
                </c:pt>
                <c:pt idx="53">
                  <c:v>6.0520000000000014</c:v>
                </c:pt>
                <c:pt idx="54">
                  <c:v>6.2102000000000022</c:v>
                </c:pt>
                <c:pt idx="55">
                  <c:v>6.3666</c:v>
                </c:pt>
                <c:pt idx="56">
                  <c:v>6.520999999999999</c:v>
                </c:pt>
                <c:pt idx="57">
                  <c:v>6.6731999999999996</c:v>
                </c:pt>
                <c:pt idx="58">
                  <c:v>6.8231000000000019</c:v>
                </c:pt>
                <c:pt idx="59">
                  <c:v>6.9703999999999997</c:v>
                </c:pt>
                <c:pt idx="60">
                  <c:v>7.1150000000000002</c:v>
                </c:pt>
                <c:pt idx="61">
                  <c:v>7.2567000000000004</c:v>
                </c:pt>
                <c:pt idx="62">
                  <c:v>7.3953000000000007</c:v>
                </c:pt>
                <c:pt idx="63">
                  <c:v>7.5306000000000015</c:v>
                </c:pt>
                <c:pt idx="64">
                  <c:v>7.6625999999999994</c:v>
                </c:pt>
                <c:pt idx="65">
                  <c:v>7.7910000000000021</c:v>
                </c:pt>
                <c:pt idx="66">
                  <c:v>7.9155999999999995</c:v>
                </c:pt>
                <c:pt idx="67">
                  <c:v>8.0364000000000022</c:v>
                </c:pt>
                <c:pt idx="68">
                  <c:v>8.1531000000000002</c:v>
                </c:pt>
                <c:pt idx="69">
                  <c:v>8.2656000000000009</c:v>
                </c:pt>
                <c:pt idx="70">
                  <c:v>8.3739000000000008</c:v>
                </c:pt>
                <c:pt idx="71">
                  <c:v>8.4777000000000005</c:v>
                </c:pt>
                <c:pt idx="72">
                  <c:v>8.5769000000000002</c:v>
                </c:pt>
                <c:pt idx="73">
                  <c:v>8.6714000000000002</c:v>
                </c:pt>
                <c:pt idx="74">
                  <c:v>8.7611000000000008</c:v>
                </c:pt>
                <c:pt idx="75">
                  <c:v>8.8459000000000021</c:v>
                </c:pt>
                <c:pt idx="76">
                  <c:v>8.9257000000000009</c:v>
                </c:pt>
                <c:pt idx="77">
                  <c:v>9.0004000000000008</c:v>
                </c:pt>
                <c:pt idx="78">
                  <c:v>9.069799999999999</c:v>
                </c:pt>
                <c:pt idx="79">
                  <c:v>9.1338999999999988</c:v>
                </c:pt>
                <c:pt idx="80">
                  <c:v>9.1927000000000003</c:v>
                </c:pt>
                <c:pt idx="81">
                  <c:v>9.2460000000000004</c:v>
                </c:pt>
                <c:pt idx="82">
                  <c:v>9.2937999999999992</c:v>
                </c:pt>
                <c:pt idx="83">
                  <c:v>9.3360000000000003</c:v>
                </c:pt>
                <c:pt idx="84">
                  <c:v>9.3726000000000003</c:v>
                </c:pt>
                <c:pt idx="85">
                  <c:v>9.4034999999999993</c:v>
                </c:pt>
                <c:pt idx="86">
                  <c:v>9.4288000000000007</c:v>
                </c:pt>
                <c:pt idx="87">
                  <c:v>9.4482000000000017</c:v>
                </c:pt>
                <c:pt idx="88">
                  <c:v>9.4619000000000018</c:v>
                </c:pt>
                <c:pt idx="89">
                  <c:v>9.4699000000000009</c:v>
                </c:pt>
                <c:pt idx="90">
                  <c:v>9.4719999999999995</c:v>
                </c:pt>
                <c:pt idx="91">
                  <c:v>9.468300000000001</c:v>
                </c:pt>
                <c:pt idx="92">
                  <c:v>9.4589000000000016</c:v>
                </c:pt>
                <c:pt idx="93">
                  <c:v>9.4436000000000018</c:v>
                </c:pt>
                <c:pt idx="94">
                  <c:v>9.422600000000001</c:v>
                </c:pt>
                <c:pt idx="95">
                  <c:v>9.3958999999999993</c:v>
                </c:pt>
                <c:pt idx="96">
                  <c:v>9.3634000000000004</c:v>
                </c:pt>
                <c:pt idx="97">
                  <c:v>9.3253000000000004</c:v>
                </c:pt>
                <c:pt idx="98">
                  <c:v>9.2815999999999992</c:v>
                </c:pt>
                <c:pt idx="99">
                  <c:v>9.2322000000000006</c:v>
                </c:pt>
                <c:pt idx="100">
                  <c:v>9.1774000000000004</c:v>
                </c:pt>
                <c:pt idx="101">
                  <c:v>9.1170999999999989</c:v>
                </c:pt>
                <c:pt idx="102">
                  <c:v>9.051499999999999</c:v>
                </c:pt>
                <c:pt idx="103">
                  <c:v>8.9806000000000008</c:v>
                </c:pt>
                <c:pt idx="104">
                  <c:v>8.9044000000000008</c:v>
                </c:pt>
                <c:pt idx="105">
                  <c:v>8.8232000000000017</c:v>
                </c:pt>
                <c:pt idx="106">
                  <c:v>8.7369000000000003</c:v>
                </c:pt>
                <c:pt idx="107">
                  <c:v>8.6456999999999997</c:v>
                </c:pt>
                <c:pt idx="108">
                  <c:v>8.5496999999999996</c:v>
                </c:pt>
                <c:pt idx="109">
                  <c:v>8.4489999999999998</c:v>
                </c:pt>
                <c:pt idx="110">
                  <c:v>8.3437999999999999</c:v>
                </c:pt>
                <c:pt idx="111">
                  <c:v>8.2340999999999998</c:v>
                </c:pt>
                <c:pt idx="112">
                  <c:v>8.120099999999999</c:v>
                </c:pt>
                <c:pt idx="113">
                  <c:v>8.0020000000000007</c:v>
                </c:pt>
                <c:pt idx="114">
                  <c:v>7.8798000000000012</c:v>
                </c:pt>
                <c:pt idx="115">
                  <c:v>7.7538</c:v>
                </c:pt>
                <c:pt idx="116">
                  <c:v>7.6240000000000006</c:v>
                </c:pt>
                <c:pt idx="117">
                  <c:v>7.4907000000000021</c:v>
                </c:pt>
                <c:pt idx="118">
                  <c:v>7.354000000000001</c:v>
                </c:pt>
                <c:pt idx="119">
                  <c:v>7.2140000000000004</c:v>
                </c:pt>
                <c:pt idx="120">
                  <c:v>7.0709999999999997</c:v>
                </c:pt>
                <c:pt idx="121">
                  <c:v>6.9250999999999987</c:v>
                </c:pt>
                <c:pt idx="122">
                  <c:v>6.7765000000000004</c:v>
                </c:pt>
                <c:pt idx="123">
                  <c:v>6.6253000000000011</c:v>
                </c:pt>
                <c:pt idx="124">
                  <c:v>6.4718</c:v>
                </c:pt>
                <c:pt idx="125">
                  <c:v>6.3161000000000005</c:v>
                </c:pt>
                <c:pt idx="126">
                  <c:v>6.1584000000000021</c:v>
                </c:pt>
                <c:pt idx="127">
                  <c:v>5.9990000000000006</c:v>
                </c:pt>
                <c:pt idx="128">
                  <c:v>5.8379999999999992</c:v>
                </c:pt>
                <c:pt idx="129">
                  <c:v>5.6756000000000011</c:v>
                </c:pt>
                <c:pt idx="130">
                  <c:v>5.5118999999999989</c:v>
                </c:pt>
                <c:pt idx="131">
                  <c:v>5.3472999999999988</c:v>
                </c:pt>
                <c:pt idx="132">
                  <c:v>5.1819000000000006</c:v>
                </c:pt>
                <c:pt idx="133">
                  <c:v>5.0159000000000002</c:v>
                </c:pt>
                <c:pt idx="134">
                  <c:v>4.8495000000000008</c:v>
                </c:pt>
                <c:pt idx="135">
                  <c:v>4.6829000000000018</c:v>
                </c:pt>
                <c:pt idx="136">
                  <c:v>4.5162999999999993</c:v>
                </c:pt>
                <c:pt idx="137">
                  <c:v>4.3498999999999999</c:v>
                </c:pt>
                <c:pt idx="138">
                  <c:v>4.1840000000000011</c:v>
                </c:pt>
                <c:pt idx="139">
                  <c:v>4.0186000000000011</c:v>
                </c:pt>
                <c:pt idx="140">
                  <c:v>3.8541000000000007</c:v>
                </c:pt>
                <c:pt idx="141">
                  <c:v>3.6905999999999999</c:v>
                </c:pt>
                <c:pt idx="142">
                  <c:v>3.5282999999999998</c:v>
                </c:pt>
                <c:pt idx="143">
                  <c:v>3.3673999999999999</c:v>
                </c:pt>
                <c:pt idx="144">
                  <c:v>3.2081</c:v>
                </c:pt>
                <c:pt idx="145">
                  <c:v>3.0506000000000011</c:v>
                </c:pt>
                <c:pt idx="146">
                  <c:v>2.8951000000000011</c:v>
                </c:pt>
                <c:pt idx="147">
                  <c:v>2.7417999999999996</c:v>
                </c:pt>
                <c:pt idx="148">
                  <c:v>2.5909000000000013</c:v>
                </c:pt>
                <c:pt idx="149">
                  <c:v>2.4425000000000008</c:v>
                </c:pt>
                <c:pt idx="150">
                  <c:v>2.2969000000000008</c:v>
                </c:pt>
                <c:pt idx="151">
                  <c:v>2.1542000000000012</c:v>
                </c:pt>
                <c:pt idx="152">
                  <c:v>2.0145</c:v>
                </c:pt>
                <c:pt idx="153">
                  <c:v>1.8780999999999999</c:v>
                </c:pt>
                <c:pt idx="154">
                  <c:v>1.7451000000000008</c:v>
                </c:pt>
                <c:pt idx="155">
                  <c:v>1.6157000000000004</c:v>
                </c:pt>
                <c:pt idx="156">
                  <c:v>1.4901</c:v>
                </c:pt>
                <c:pt idx="157">
                  <c:v>1.3682999999999996</c:v>
                </c:pt>
                <c:pt idx="158">
                  <c:v>1.2506000000000004</c:v>
                </c:pt>
                <c:pt idx="159">
                  <c:v>1.1370000000000005</c:v>
                </c:pt>
                <c:pt idx="160">
                  <c:v>1.0278000000000009</c:v>
                </c:pt>
                <c:pt idx="161">
                  <c:v>0.92300000000000004</c:v>
                </c:pt>
                <c:pt idx="162">
                  <c:v>0.82280000000000086</c:v>
                </c:pt>
                <c:pt idx="163">
                  <c:v>0.72740000000000116</c:v>
                </c:pt>
                <c:pt idx="164">
                  <c:v>0.63670000000000115</c:v>
                </c:pt>
                <c:pt idx="165">
                  <c:v>0.55090000000000039</c:v>
                </c:pt>
                <c:pt idx="166">
                  <c:v>0.47020000000000017</c:v>
                </c:pt>
                <c:pt idx="167">
                  <c:v>0.39470000000000027</c:v>
                </c:pt>
                <c:pt idx="168">
                  <c:v>0.32430000000000092</c:v>
                </c:pt>
                <c:pt idx="169">
                  <c:v>0.25929999999999964</c:v>
                </c:pt>
                <c:pt idx="170">
                  <c:v>0.19960000000000022</c:v>
                </c:pt>
                <c:pt idx="171">
                  <c:v>0.14540000000000042</c:v>
                </c:pt>
                <c:pt idx="172">
                  <c:v>9.670000000000023E-2</c:v>
                </c:pt>
                <c:pt idx="173">
                  <c:v>5.3700000000000969E-2</c:v>
                </c:pt>
                <c:pt idx="174">
                  <c:v>1.6200000000001324E-2</c:v>
                </c:pt>
                <c:pt idx="175">
                  <c:v>-1.5499999999999403E-2</c:v>
                </c:pt>
                <c:pt idx="176">
                  <c:v>-4.1599999999998971E-2</c:v>
                </c:pt>
                <c:pt idx="177">
                  <c:v>-6.1899999999999622E-2</c:v>
                </c:pt>
                <c:pt idx="178">
                  <c:v>-7.6399999999999579E-2</c:v>
                </c:pt>
                <c:pt idx="179">
                  <c:v>-8.5099999999998843E-2</c:v>
                </c:pt>
                <c:pt idx="180">
                  <c:v>-8.799999999999919E-2</c:v>
                </c:pt>
                <c:pt idx="181">
                  <c:v>-8.5099999999998843E-2</c:v>
                </c:pt>
                <c:pt idx="182">
                  <c:v>-7.6399999999999579E-2</c:v>
                </c:pt>
                <c:pt idx="183">
                  <c:v>-6.1899999999999622E-2</c:v>
                </c:pt>
                <c:pt idx="184">
                  <c:v>-4.1599999999998971E-2</c:v>
                </c:pt>
                <c:pt idx="185">
                  <c:v>-1.5499999999999403E-2</c:v>
                </c:pt>
                <c:pt idx="186">
                  <c:v>1.6200000000001324E-2</c:v>
                </c:pt>
                <c:pt idx="187">
                  <c:v>5.3700000000000969E-2</c:v>
                </c:pt>
                <c:pt idx="188">
                  <c:v>9.670000000000023E-2</c:v>
                </c:pt>
                <c:pt idx="189">
                  <c:v>0.14540000000000042</c:v>
                </c:pt>
                <c:pt idx="190">
                  <c:v>0.19960000000000022</c:v>
                </c:pt>
                <c:pt idx="191">
                  <c:v>0.25929999999999964</c:v>
                </c:pt>
                <c:pt idx="192">
                  <c:v>0.32430000000000092</c:v>
                </c:pt>
                <c:pt idx="193">
                  <c:v>0.39470000000000027</c:v>
                </c:pt>
                <c:pt idx="194">
                  <c:v>0.47020000000000017</c:v>
                </c:pt>
                <c:pt idx="195">
                  <c:v>0.55090000000000039</c:v>
                </c:pt>
                <c:pt idx="196">
                  <c:v>0.63670000000000115</c:v>
                </c:pt>
                <c:pt idx="197">
                  <c:v>0.72740000000000116</c:v>
                </c:pt>
                <c:pt idx="198">
                  <c:v>0.82280000000000086</c:v>
                </c:pt>
                <c:pt idx="199">
                  <c:v>0.92300000000000004</c:v>
                </c:pt>
                <c:pt idx="200">
                  <c:v>1.0278000000000009</c:v>
                </c:pt>
                <c:pt idx="201">
                  <c:v>1.1370000000000005</c:v>
                </c:pt>
                <c:pt idx="202">
                  <c:v>1.2506000000000004</c:v>
                </c:pt>
                <c:pt idx="203">
                  <c:v>1.3682999999999996</c:v>
                </c:pt>
                <c:pt idx="204">
                  <c:v>1.4901</c:v>
                </c:pt>
                <c:pt idx="205">
                  <c:v>1.6157000000000004</c:v>
                </c:pt>
                <c:pt idx="206">
                  <c:v>1.7451000000000008</c:v>
                </c:pt>
                <c:pt idx="207">
                  <c:v>1.8780999999999999</c:v>
                </c:pt>
                <c:pt idx="208">
                  <c:v>2.0145</c:v>
                </c:pt>
                <c:pt idx="209">
                  <c:v>2.1542000000000012</c:v>
                </c:pt>
                <c:pt idx="210">
                  <c:v>2.2969000000000008</c:v>
                </c:pt>
                <c:pt idx="211">
                  <c:v>2.4425000000000008</c:v>
                </c:pt>
                <c:pt idx="212">
                  <c:v>2.5909000000000013</c:v>
                </c:pt>
                <c:pt idx="213">
                  <c:v>2.7417999999999996</c:v>
                </c:pt>
                <c:pt idx="214">
                  <c:v>2.8951000000000011</c:v>
                </c:pt>
                <c:pt idx="215">
                  <c:v>3.0506000000000011</c:v>
                </c:pt>
                <c:pt idx="216">
                  <c:v>3.2081</c:v>
                </c:pt>
                <c:pt idx="217">
                  <c:v>3.3673999999999999</c:v>
                </c:pt>
                <c:pt idx="218">
                  <c:v>3.5282999999999998</c:v>
                </c:pt>
                <c:pt idx="219">
                  <c:v>3.6905999999999999</c:v>
                </c:pt>
                <c:pt idx="220">
                  <c:v>3.8541000000000007</c:v>
                </c:pt>
                <c:pt idx="221">
                  <c:v>4.0186000000000011</c:v>
                </c:pt>
                <c:pt idx="222">
                  <c:v>4.1840000000000011</c:v>
                </c:pt>
                <c:pt idx="223">
                  <c:v>4.3498999999999999</c:v>
                </c:pt>
                <c:pt idx="224">
                  <c:v>4.5162999999999993</c:v>
                </c:pt>
                <c:pt idx="225">
                  <c:v>4.6829000000000018</c:v>
                </c:pt>
                <c:pt idx="226">
                  <c:v>4.8495000000000008</c:v>
                </c:pt>
                <c:pt idx="227">
                  <c:v>5.0159000000000002</c:v>
                </c:pt>
                <c:pt idx="228">
                  <c:v>5.1819000000000006</c:v>
                </c:pt>
                <c:pt idx="229">
                  <c:v>5.3472999999999988</c:v>
                </c:pt>
                <c:pt idx="230">
                  <c:v>5.5118999999999989</c:v>
                </c:pt>
                <c:pt idx="231">
                  <c:v>5.6756000000000011</c:v>
                </c:pt>
                <c:pt idx="232">
                  <c:v>5.8379999999999992</c:v>
                </c:pt>
                <c:pt idx="233">
                  <c:v>5.9990000000000006</c:v>
                </c:pt>
                <c:pt idx="234">
                  <c:v>6.1584000000000021</c:v>
                </c:pt>
                <c:pt idx="235">
                  <c:v>6.3161000000000005</c:v>
                </c:pt>
                <c:pt idx="236">
                  <c:v>6.4718</c:v>
                </c:pt>
                <c:pt idx="237">
                  <c:v>6.6253000000000011</c:v>
                </c:pt>
                <c:pt idx="238">
                  <c:v>6.7765000000000004</c:v>
                </c:pt>
                <c:pt idx="239">
                  <c:v>6.9250999999999987</c:v>
                </c:pt>
                <c:pt idx="240">
                  <c:v>7.0709999999999997</c:v>
                </c:pt>
                <c:pt idx="241">
                  <c:v>7.2140000000000004</c:v>
                </c:pt>
                <c:pt idx="242">
                  <c:v>7.354000000000001</c:v>
                </c:pt>
                <c:pt idx="243">
                  <c:v>7.4907000000000021</c:v>
                </c:pt>
                <c:pt idx="244">
                  <c:v>7.6240000000000006</c:v>
                </c:pt>
                <c:pt idx="245">
                  <c:v>7.7538</c:v>
                </c:pt>
                <c:pt idx="246">
                  <c:v>7.8798000000000012</c:v>
                </c:pt>
                <c:pt idx="247">
                  <c:v>8.0020000000000007</c:v>
                </c:pt>
                <c:pt idx="248">
                  <c:v>8.120099999999999</c:v>
                </c:pt>
                <c:pt idx="249">
                  <c:v>8.2340999999999998</c:v>
                </c:pt>
                <c:pt idx="250">
                  <c:v>8.3437999999999999</c:v>
                </c:pt>
                <c:pt idx="251">
                  <c:v>8.4489999999999998</c:v>
                </c:pt>
                <c:pt idx="252">
                  <c:v>8.5496999999999996</c:v>
                </c:pt>
                <c:pt idx="253">
                  <c:v>8.6456999999999997</c:v>
                </c:pt>
                <c:pt idx="254">
                  <c:v>8.7369000000000003</c:v>
                </c:pt>
                <c:pt idx="255">
                  <c:v>8.8232000000000017</c:v>
                </c:pt>
                <c:pt idx="256">
                  <c:v>8.9044000000000008</c:v>
                </c:pt>
                <c:pt idx="257">
                  <c:v>8.9806000000000008</c:v>
                </c:pt>
                <c:pt idx="258">
                  <c:v>9.051499999999999</c:v>
                </c:pt>
                <c:pt idx="259">
                  <c:v>9.1170999999999989</c:v>
                </c:pt>
                <c:pt idx="260">
                  <c:v>9.1774000000000004</c:v>
                </c:pt>
                <c:pt idx="261">
                  <c:v>9.2322000000000006</c:v>
                </c:pt>
                <c:pt idx="262">
                  <c:v>9.2815999999999992</c:v>
                </c:pt>
                <c:pt idx="263">
                  <c:v>9.3253000000000004</c:v>
                </c:pt>
                <c:pt idx="264">
                  <c:v>9.3634000000000004</c:v>
                </c:pt>
                <c:pt idx="265">
                  <c:v>9.3958999999999993</c:v>
                </c:pt>
                <c:pt idx="266">
                  <c:v>9.422600000000001</c:v>
                </c:pt>
                <c:pt idx="267">
                  <c:v>9.4436000000000018</c:v>
                </c:pt>
                <c:pt idx="268">
                  <c:v>9.4589000000000016</c:v>
                </c:pt>
                <c:pt idx="269">
                  <c:v>9.468300000000001</c:v>
                </c:pt>
                <c:pt idx="270">
                  <c:v>9.4719999999999995</c:v>
                </c:pt>
                <c:pt idx="271">
                  <c:v>9.4699000000000009</c:v>
                </c:pt>
                <c:pt idx="272">
                  <c:v>9.4619000000000018</c:v>
                </c:pt>
                <c:pt idx="273">
                  <c:v>9.4482000000000017</c:v>
                </c:pt>
                <c:pt idx="274">
                  <c:v>9.4288000000000007</c:v>
                </c:pt>
                <c:pt idx="275">
                  <c:v>9.4034999999999993</c:v>
                </c:pt>
                <c:pt idx="276">
                  <c:v>9.3726000000000003</c:v>
                </c:pt>
                <c:pt idx="277">
                  <c:v>9.3360000000000003</c:v>
                </c:pt>
                <c:pt idx="278">
                  <c:v>9.2937999999999992</c:v>
                </c:pt>
                <c:pt idx="279">
                  <c:v>9.2460000000000004</c:v>
                </c:pt>
                <c:pt idx="280">
                  <c:v>9.1927000000000003</c:v>
                </c:pt>
                <c:pt idx="281">
                  <c:v>9.1338999999999988</c:v>
                </c:pt>
                <c:pt idx="282">
                  <c:v>9.069799999999999</c:v>
                </c:pt>
                <c:pt idx="283">
                  <c:v>9.0004000000000008</c:v>
                </c:pt>
                <c:pt idx="284">
                  <c:v>8.9257000000000009</c:v>
                </c:pt>
                <c:pt idx="285">
                  <c:v>8.8459000000000021</c:v>
                </c:pt>
                <c:pt idx="286">
                  <c:v>8.7611000000000008</c:v>
                </c:pt>
                <c:pt idx="287">
                  <c:v>8.6714000000000002</c:v>
                </c:pt>
                <c:pt idx="288">
                  <c:v>8.5769000000000002</c:v>
                </c:pt>
                <c:pt idx="289">
                  <c:v>8.4777000000000005</c:v>
                </c:pt>
                <c:pt idx="290">
                  <c:v>8.3739000000000008</c:v>
                </c:pt>
                <c:pt idx="291">
                  <c:v>8.2656000000000009</c:v>
                </c:pt>
                <c:pt idx="292">
                  <c:v>8.1531000000000002</c:v>
                </c:pt>
                <c:pt idx="293">
                  <c:v>8.0364000000000022</c:v>
                </c:pt>
                <c:pt idx="294">
                  <c:v>7.9155999999999995</c:v>
                </c:pt>
                <c:pt idx="295">
                  <c:v>7.7910000000000021</c:v>
                </c:pt>
                <c:pt idx="296">
                  <c:v>7.6625999999999994</c:v>
                </c:pt>
                <c:pt idx="297">
                  <c:v>7.5306000000000015</c:v>
                </c:pt>
                <c:pt idx="298">
                  <c:v>7.3953000000000007</c:v>
                </c:pt>
                <c:pt idx="299">
                  <c:v>7.2567000000000004</c:v>
                </c:pt>
                <c:pt idx="300">
                  <c:v>7.1150000000000002</c:v>
                </c:pt>
                <c:pt idx="301">
                  <c:v>6.9703999999999997</c:v>
                </c:pt>
                <c:pt idx="302">
                  <c:v>6.8231000000000019</c:v>
                </c:pt>
                <c:pt idx="303">
                  <c:v>6.6731999999999996</c:v>
                </c:pt>
                <c:pt idx="304">
                  <c:v>6.520999999999999</c:v>
                </c:pt>
                <c:pt idx="305">
                  <c:v>6.3666</c:v>
                </c:pt>
                <c:pt idx="306">
                  <c:v>6.2102000000000022</c:v>
                </c:pt>
                <c:pt idx="307">
                  <c:v>6.0520000000000014</c:v>
                </c:pt>
                <c:pt idx="308">
                  <c:v>5.892100000000001</c:v>
                </c:pt>
                <c:pt idx="309">
                  <c:v>5.7309000000000001</c:v>
                </c:pt>
                <c:pt idx="310">
                  <c:v>5.568500000000002</c:v>
                </c:pt>
                <c:pt idx="311">
                  <c:v>5.4049999999999994</c:v>
                </c:pt>
                <c:pt idx="312">
                  <c:v>5.2408000000000019</c:v>
                </c:pt>
                <c:pt idx="313">
                  <c:v>5.075899999999999</c:v>
                </c:pt>
                <c:pt idx="314">
                  <c:v>4.9106000000000005</c:v>
                </c:pt>
                <c:pt idx="315">
                  <c:v>4.745099999999999</c:v>
                </c:pt>
                <c:pt idx="316">
                  <c:v>4.579600000000001</c:v>
                </c:pt>
                <c:pt idx="317">
                  <c:v>4.4143000000000008</c:v>
                </c:pt>
                <c:pt idx="318">
                  <c:v>4.2492999999999999</c:v>
                </c:pt>
                <c:pt idx="319">
                  <c:v>4.0850000000000009</c:v>
                </c:pt>
                <c:pt idx="320">
                  <c:v>3.9215</c:v>
                </c:pt>
                <c:pt idx="321">
                  <c:v>3.7589000000000006</c:v>
                </c:pt>
                <c:pt idx="322">
                  <c:v>3.5975999999999999</c:v>
                </c:pt>
                <c:pt idx="323">
                  <c:v>3.4375999999999998</c:v>
                </c:pt>
                <c:pt idx="324">
                  <c:v>3.279300000000001</c:v>
                </c:pt>
                <c:pt idx="325">
                  <c:v>3.1227</c:v>
                </c:pt>
                <c:pt idx="326">
                  <c:v>2.9680999999999997</c:v>
                </c:pt>
                <c:pt idx="327">
                  <c:v>2.8155999999999999</c:v>
                </c:pt>
                <c:pt idx="328">
                  <c:v>2.6654999999999998</c:v>
                </c:pt>
                <c:pt idx="329">
                  <c:v>2.5180000000000007</c:v>
                </c:pt>
                <c:pt idx="330">
                  <c:v>2.3731000000000009</c:v>
                </c:pt>
                <c:pt idx="331">
                  <c:v>2.2310999999999996</c:v>
                </c:pt>
                <c:pt idx="332">
                  <c:v>2.0922000000000001</c:v>
                </c:pt>
                <c:pt idx="333">
                  <c:v>1.9565000000000001</c:v>
                </c:pt>
                <c:pt idx="334">
                  <c:v>1.8242000000000012</c:v>
                </c:pt>
                <c:pt idx="335">
                  <c:v>1.6955000000000009</c:v>
                </c:pt>
                <c:pt idx="336">
                  <c:v>1.5705000000000009</c:v>
                </c:pt>
                <c:pt idx="337">
                  <c:v>1.4493000000000009</c:v>
                </c:pt>
                <c:pt idx="338">
                  <c:v>1.3322000000000003</c:v>
                </c:pt>
                <c:pt idx="339">
                  <c:v>1.2192000000000007</c:v>
                </c:pt>
                <c:pt idx="340">
                  <c:v>1.1105</c:v>
                </c:pt>
                <c:pt idx="341">
                  <c:v>1.0061999999999998</c:v>
                </c:pt>
                <c:pt idx="342">
                  <c:v>0.90650000000000119</c:v>
                </c:pt>
                <c:pt idx="343">
                  <c:v>0.81150000000000055</c:v>
                </c:pt>
                <c:pt idx="344">
                  <c:v>0.72130000000000116</c:v>
                </c:pt>
                <c:pt idx="345">
                  <c:v>0.63590000000000124</c:v>
                </c:pt>
                <c:pt idx="346">
                  <c:v>0.55560000000000009</c:v>
                </c:pt>
                <c:pt idx="347">
                  <c:v>0.48040000000000127</c:v>
                </c:pt>
                <c:pt idx="348">
                  <c:v>0.41040000000000099</c:v>
                </c:pt>
                <c:pt idx="349">
                  <c:v>0.34560000000000102</c:v>
                </c:pt>
                <c:pt idx="350">
                  <c:v>0.28630000000000067</c:v>
                </c:pt>
                <c:pt idx="351">
                  <c:v>0.2323000000000004</c:v>
                </c:pt>
                <c:pt idx="352">
                  <c:v>0.18390000000000128</c:v>
                </c:pt>
                <c:pt idx="353">
                  <c:v>0.14100000000000001</c:v>
                </c:pt>
                <c:pt idx="354">
                  <c:v>0.1036999999999999</c:v>
                </c:pt>
                <c:pt idx="355">
                  <c:v>7.2100000000000719E-2</c:v>
                </c:pt>
                <c:pt idx="356">
                  <c:v>4.6200000000000685E-2</c:v>
                </c:pt>
                <c:pt idx="357">
                  <c:v>2.5999999999999801E-2</c:v>
                </c:pt>
                <c:pt idx="358">
                  <c:v>1.1599999999999611E-2</c:v>
                </c:pt>
                <c:pt idx="359">
                  <c:v>2.9000000000003467E-3</c:v>
                </c:pt>
                <c:pt idx="36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'MP4 (2)'!$H$1</c:f>
              <c:strCache>
                <c:ptCount val="1"/>
                <c:pt idx="0">
                  <c:v>V_OCOH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'MP4 (2)'!$F$2:$F$362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'MP4 (2)'!$H$2:$H$362</c:f>
              <c:numCache>
                <c:formatCode>General</c:formatCode>
                <c:ptCount val="361"/>
                <c:pt idx="0">
                  <c:v>0</c:v>
                </c:pt>
                <c:pt idx="1">
                  <c:v>1.4425211084523977E-3</c:v>
                </c:pt>
                <c:pt idx="2">
                  <c:v>5.768320820718183E-3</c:v>
                </c:pt>
                <c:pt idx="3">
                  <c:v>1.2972110448078828E-2</c:v>
                </c:pt>
                <c:pt idx="4">
                  <c:v>2.3045082675236635E-2</c:v>
                </c:pt>
                <c:pt idx="5">
                  <c:v>3.5974922299993925E-2</c:v>
                </c:pt>
                <c:pt idx="6">
                  <c:v>5.1745821250481078E-2</c:v>
                </c:pt>
                <c:pt idx="7">
                  <c:v>7.0338497861623356E-2</c:v>
                </c:pt>
                <c:pt idx="8">
                  <c:v>9.1730220387368971E-2</c:v>
                </c:pt>
                <c:pt idx="9">
                  <c:v>0.11589483472001606</c:v>
                </c:pt>
                <c:pt idx="10">
                  <c:v>0.14280279628286102</c:v>
                </c:pt>
                <c:pt idx="11">
                  <c:v>0.17242120605730968</c:v>
                </c:pt>
                <c:pt idx="12">
                  <c:v>0.20471385070054079</c:v>
                </c:pt>
                <c:pt idx="13">
                  <c:v>0.23964124670483275</c:v>
                </c:pt>
                <c:pt idx="14">
                  <c:v>0.27716068854475678</c:v>
                </c:pt>
                <c:pt idx="15">
                  <c:v>0.31722630075353903</c:v>
                </c:pt>
                <c:pt idx="16">
                  <c:v>0.3597890938651479</c:v>
                </c:pt>
                <c:pt idx="17">
                  <c:v>0.40479702415393032</c:v>
                </c:pt>
                <c:pt idx="18">
                  <c:v>0.45219505709898733</c:v>
                </c:pt>
                <c:pt idx="19">
                  <c:v>0.50192523449597826</c:v>
                </c:pt>
                <c:pt idx="20">
                  <c:v>0.55392674513453311</c:v>
                </c:pt>
                <c:pt idx="21">
                  <c:v>0.60813599895515758</c:v>
                </c:pt>
                <c:pt idx="22">
                  <c:v>0.66448670459528858</c:v>
                </c:pt>
                <c:pt idx="23">
                  <c:v>0.72290995022995319</c:v>
                </c:pt>
                <c:pt idx="24">
                  <c:v>0.78333428760855017</c:v>
                </c:pt>
                <c:pt idx="25">
                  <c:v>0.84568581918533436</c:v>
                </c:pt>
                <c:pt idx="26">
                  <c:v>0.90988828823742351</c:v>
                </c:pt>
                <c:pt idx="27">
                  <c:v>0.97586317186049509</c:v>
                </c:pt>
                <c:pt idx="28">
                  <c:v>1.0435297767288858</c:v>
                </c:pt>
                <c:pt idx="29">
                  <c:v>1.1128053375033418</c:v>
                </c:pt>
                <c:pt idx="30">
                  <c:v>1.183605117766517</c:v>
                </c:pt>
                <c:pt idx="31">
                  <c:v>1.2558425133632598</c:v>
                </c:pt>
                <c:pt idx="32">
                  <c:v>1.3294291580196678</c:v>
                </c:pt>
                <c:pt idx="33">
                  <c:v>1.4042750311122696</c:v>
                </c:pt>
                <c:pt idx="34">
                  <c:v>1.4802885674559694</c:v>
                </c:pt>
                <c:pt idx="35">
                  <c:v>1.5573767689769515</c:v>
                </c:pt>
                <c:pt idx="36">
                  <c:v>1.6354453181344983</c:v>
                </c:pt>
                <c:pt idx="37">
                  <c:v>1.7143986929534396</c:v>
                </c:pt>
                <c:pt idx="38">
                  <c:v>1.7941402835270852</c:v>
                </c:pt>
                <c:pt idx="39">
                  <c:v>1.8745725098486554</c:v>
                </c:pt>
                <c:pt idx="40">
                  <c:v>1.9555969408276088</c:v>
                </c:pt>
                <c:pt idx="41">
                  <c:v>2.0371144143458086</c:v>
                </c:pt>
                <c:pt idx="42">
                  <c:v>2.1190251582072595</c:v>
                </c:pt>
                <c:pt idx="43">
                  <c:v>2.2012289118339701</c:v>
                </c:pt>
                <c:pt idx="44">
                  <c:v>2.2836250485596525</c:v>
                </c:pt>
                <c:pt idx="45">
                  <c:v>2.3661126983722087</c:v>
                </c:pt>
                <c:pt idx="46">
                  <c:v>2.4485908709554458</c:v>
                </c:pt>
                <c:pt idx="47">
                  <c:v>2.5309585788800248</c:v>
                </c:pt>
                <c:pt idx="48">
                  <c:v>2.6131149607935376</c:v>
                </c:pt>
                <c:pt idx="49">
                  <c:v>2.6949594044595768</c:v>
                </c:pt>
                <c:pt idx="50">
                  <c:v>2.7763916694958355</c:v>
                </c:pt>
                <c:pt idx="51">
                  <c:v>2.8573120096616438</c:v>
                </c:pt>
                <c:pt idx="52">
                  <c:v>2.9376212945459406</c:v>
                </c:pt>
                <c:pt idx="53">
                  <c:v>3.0172211305073326</c:v>
                </c:pt>
                <c:pt idx="54">
                  <c:v>3.0960139807188694</c:v>
                </c:pt>
                <c:pt idx="55">
                  <c:v>3.1739032841712143</c:v>
                </c:pt>
                <c:pt idx="56">
                  <c:v>3.2507935734891684</c:v>
                </c:pt>
                <c:pt idx="57">
                  <c:v>3.3265905914179896</c:v>
                </c:pt>
                <c:pt idx="58">
                  <c:v>3.4012014058374769</c:v>
                </c:pt>
                <c:pt idx="59">
                  <c:v>3.4745345231636766</c:v>
                </c:pt>
                <c:pt idx="60">
                  <c:v>3.5464999999999995</c:v>
                </c:pt>
                <c:pt idx="61">
                  <c:v>3.617009552901632</c:v>
                </c:pt>
                <c:pt idx="62">
                  <c:v>3.6859766661194873</c:v>
                </c:pt>
                <c:pt idx="63">
                  <c:v>3.7533166971923357</c:v>
                </c:pt>
                <c:pt idx="64">
                  <c:v>3.8189469802584619</c:v>
                </c:pt>
                <c:pt idx="65">
                  <c:v>3.8827869269608684</c:v>
                </c:pt>
                <c:pt idx="66">
                  <c:v>3.9447581248230605</c:v>
                </c:pt>
                <c:pt idx="67">
                  <c:v>4.0047844329754829</c:v>
                </c:pt>
                <c:pt idx="68">
                  <c:v>4.0627920751159508</c:v>
                </c:pt>
                <c:pt idx="69">
                  <c:v>4.118709729590714</c:v>
                </c:pt>
                <c:pt idx="70">
                  <c:v>4.1724686164863787</c:v>
                </c:pt>
                <c:pt idx="71">
                  <c:v>4.2240025816265057</c:v>
                </c:pt>
                <c:pt idx="72">
                  <c:v>4.2732481773704967</c:v>
                </c:pt>
                <c:pt idx="73">
                  <c:v>4.3201447401162438</c:v>
                </c:pt>
                <c:pt idx="74">
                  <c:v>4.3646344644120871</c:v>
                </c:pt>
                <c:pt idx="75">
                  <c:v>4.4066624735876916</c:v>
                </c:pt>
                <c:pt idx="76">
                  <c:v>4.4461768868177733</c:v>
                </c:pt>
                <c:pt idx="77">
                  <c:v>4.4831288825368478</c:v>
                </c:pt>
                <c:pt idx="78">
                  <c:v>4.5174727581277301</c:v>
                </c:pt>
                <c:pt idx="79">
                  <c:v>4.5491659858109559</c:v>
                </c:pt>
                <c:pt idx="80">
                  <c:v>4.5781692646670207</c:v>
                </c:pt>
                <c:pt idx="81">
                  <c:v>4.6044465687279414</c:v>
                </c:pt>
                <c:pt idx="82">
                  <c:v>4.6279651910795039</c:v>
                </c:pt>
                <c:pt idx="83">
                  <c:v>4.6486957839204219</c:v>
                </c:pt>
                <c:pt idx="84">
                  <c:v>4.6666123945295013</c:v>
                </c:pt>
                <c:pt idx="85">
                  <c:v>4.6816924970969405</c:v>
                </c:pt>
                <c:pt idx="86">
                  <c:v>4.6939170203809377</c:v>
                </c:pt>
                <c:pt idx="87">
                  <c:v>4.7032703711558117</c:v>
                </c:pt>
                <c:pt idx="88">
                  <c:v>4.7097404534230316</c:v>
                </c:pt>
                <c:pt idx="89">
                  <c:v>4.7133186833616696</c:v>
                </c:pt>
                <c:pt idx="90">
                  <c:v>4.7140000000000004</c:v>
                </c:pt>
                <c:pt idx="91">
                  <c:v>4.7117828715951884</c:v>
                </c:pt>
                <c:pt idx="92">
                  <c:v>4.7066692977132121</c:v>
                </c:pt>
                <c:pt idx="93">
                  <c:v>4.6986648070064332</c:v>
                </c:pt>
                <c:pt idx="94">
                  <c:v>4.6877784506914546</c:v>
                </c:pt>
                <c:pt idx="95">
                  <c:v>4.6740227917351458</c:v>
                </c:pt>
                <c:pt idx="96">
                  <c:v>4.6574138897619477</c:v>
                </c:pt>
                <c:pt idx="97">
                  <c:v>4.6379712817007688</c:v>
                </c:pt>
                <c:pt idx="98">
                  <c:v>4.6157179581950176</c:v>
                </c:pt>
                <c:pt idx="99">
                  <c:v>4.590680335804401</c:v>
                </c:pt>
                <c:pt idx="100">
                  <c:v>4.5628882250323306</c:v>
                </c:pt>
                <c:pt idx="101">
                  <c:v>4.5323747942178194</c:v>
                </c:pt>
                <c:pt idx="102">
                  <c:v>4.4991765293357657</c:v>
                </c:pt>
                <c:pt idx="103">
                  <c:v>4.4633331897545885</c:v>
                </c:pt>
                <c:pt idx="104">
                  <c:v>4.4248877600050021</c:v>
                </c:pt>
                <c:pt idx="105">
                  <c:v>4.3838863976186673</c:v>
                </c:pt>
                <c:pt idx="106">
                  <c:v>4.3403783771001887</c:v>
                </c:pt>
                <c:pt idx="107">
                  <c:v>4.2944160301006438</c:v>
                </c:pt>
                <c:pt idx="108">
                  <c:v>4.2460546818655027</c:v>
                </c:pt>
                <c:pt idx="109">
                  <c:v>4.1953525840342767</c:v>
                </c:pt>
                <c:pt idx="110">
                  <c:v>4.142370843873719</c:v>
                </c:pt>
                <c:pt idx="111">
                  <c:v>4.0871733500307261</c:v>
                </c:pt>
                <c:pt idx="112">
                  <c:v>4.0298266948953501</c:v>
                </c:pt>
                <c:pt idx="113">
                  <c:v>3.9704000936684261</c:v>
                </c:pt>
                <c:pt idx="114">
                  <c:v>3.908965300232389</c:v>
                </c:pt>
                <c:pt idx="115">
                  <c:v>3.8455965199276863</c:v>
                </c:pt>
                <c:pt idx="116">
                  <c:v>3.7803703193410203</c:v>
                </c:pt>
                <c:pt idx="117">
                  <c:v>3.7133655332152529</c:v>
                </c:pt>
                <c:pt idx="118">
                  <c:v>3.6446631685943278</c:v>
                </c:pt>
                <c:pt idx="119">
                  <c:v>3.574346306319955</c:v>
                </c:pt>
                <c:pt idx="120">
                  <c:v>3.5025000000000004</c:v>
                </c:pt>
                <c:pt idx="121">
                  <c:v>3.4292111725715904</c:v>
                </c:pt>
                <c:pt idx="122">
                  <c:v>3.3545685105849543</c:v>
                </c:pt>
                <c:pt idx="123">
                  <c:v>3.2786623563366666</c:v>
                </c:pt>
                <c:pt idx="124">
                  <c:v>3.2015845979837416</c:v>
                </c:pt>
                <c:pt idx="125">
                  <c:v>3.1234285577723204</c:v>
                </c:pt>
                <c:pt idx="126">
                  <c:v>3.0442888785171309</c:v>
                </c:pt>
                <c:pt idx="127">
                  <c:v>2.964261408469949</c:v>
                </c:pt>
                <c:pt idx="128">
                  <c:v>2.8834430847172796</c:v>
                </c:pt>
                <c:pt idx="129">
                  <c:v>2.8019318152492567</c:v>
                </c:pt>
                <c:pt idx="130">
                  <c:v>2.7198263598434189</c:v>
                </c:pt>
                <c:pt idx="131">
                  <c:v>2.6372262099084134</c:v>
                </c:pt>
                <c:pt idx="132">
                  <c:v>2.5542314674339588</c:v>
                </c:pt>
                <c:pt idx="133">
                  <c:v>2.4709427231945238</c:v>
                </c:pt>
                <c:pt idx="134">
                  <c:v>2.3874609343550528</c:v>
                </c:pt>
                <c:pt idx="135">
                  <c:v>2.3038873016277917</c:v>
                </c:pt>
                <c:pt idx="136">
                  <c:v>2.22032314612985</c:v>
                </c:pt>
                <c:pt idx="137">
                  <c:v>2.1368697860914816</c:v>
                </c:pt>
                <c:pt idx="138">
                  <c:v>2.0536284135652449</c:v>
                </c:pt>
                <c:pt idx="139">
                  <c:v>1.9706999712862014</c:v>
                </c:pt>
                <c:pt idx="140">
                  <c:v>1.8881850298331377</c:v>
                </c:pt>
                <c:pt idx="141">
                  <c:v>1.8061836652404426</c:v>
                </c:pt>
                <c:pt idx="142">
                  <c:v>1.7247953372096945</c:v>
                </c:pt>
                <c:pt idx="143">
                  <c:v>1.6441187680692786</c:v>
                </c:pt>
                <c:pt idx="144">
                  <c:v>1.5642518226295021</c:v>
                </c:pt>
                <c:pt idx="145">
                  <c:v>1.485291389079517</c:v>
                </c:pt>
                <c:pt idx="146">
                  <c:v>1.4073332610711229</c:v>
                </c:pt>
                <c:pt idx="147">
                  <c:v>1.3304720211330727</c:v>
                </c:pt>
                <c:pt idx="148">
                  <c:v>1.2548009255579013</c:v>
                </c:pt>
                <c:pt idx="149">
                  <c:v>1.1804117909014729</c:v>
                </c:pt>
                <c:pt idx="150">
                  <c:v>1.1073948822334836</c:v>
                </c:pt>
                <c:pt idx="151">
                  <c:v>1.0358388032750718</c:v>
                </c:pt>
                <c:pt idx="152">
                  <c:v>0.96583038855729964</c:v>
                </c:pt>
                <c:pt idx="153">
                  <c:v>0.89745459773191794</c:v>
                </c:pt>
                <c:pt idx="154">
                  <c:v>0.83079441216309613</c:v>
                </c:pt>
                <c:pt idx="155">
                  <c:v>0.76593073392611</c:v>
                </c:pt>
                <c:pt idx="156">
                  <c:v>0.70294228733600139</c:v>
                </c:pt>
                <c:pt idx="157">
                  <c:v>0.64190552312613736</c:v>
                </c:pt>
                <c:pt idx="158">
                  <c:v>0.58289452539341047</c:v>
                </c:pt>
                <c:pt idx="159">
                  <c:v>0.52598092142340225</c:v>
                </c:pt>
                <c:pt idx="160">
                  <c:v>0.4712337945053714</c:v>
                </c:pt>
                <c:pt idx="161">
                  <c:v>0.41871959984323787</c:v>
                </c:pt>
                <c:pt idx="162">
                  <c:v>0.36850208366501302</c:v>
                </c:pt>
                <c:pt idx="163">
                  <c:v>0.32064220562918189</c:v>
                </c:pt>
                <c:pt idx="164">
                  <c:v>0.27519806462257634</c:v>
                </c:pt>
                <c:pt idx="165">
                  <c:v>0.23222482804010158</c:v>
                </c:pt>
                <c:pt idx="166">
                  <c:v>0.19177466463246862</c:v>
                </c:pt>
                <c:pt idx="167">
                  <c:v>0.153896681003731</c:v>
                </c:pt>
                <c:pt idx="168">
                  <c:v>0.11863686183596456</c:v>
                </c:pt>
                <c:pt idx="169">
                  <c:v>8.6038013913915495E-2</c:v>
                </c:pt>
                <c:pt idx="170">
                  <c:v>5.613971401778671E-2</c:v>
                </c:pt>
                <c:pt idx="171">
                  <c:v>2.8978260747643689E-2</c:v>
                </c:pt>
                <c:pt idx="172">
                  <c:v>4.5866303381100065E-3</c:v>
                </c:pt>
                <c:pt idx="173">
                  <c:v>-1.7005563482813776E-2</c:v>
                </c:pt>
                <c:pt idx="174">
                  <c:v>-3.5772105541927758E-2</c:v>
                </c:pt>
                <c:pt idx="175">
                  <c:v>-5.169021113207968E-2</c:v>
                </c:pt>
                <c:pt idx="176">
                  <c:v>-6.4740553747627883E-2</c:v>
                </c:pt>
                <c:pt idx="177">
                  <c:v>-7.4907288610323391E-2</c:v>
                </c:pt>
                <c:pt idx="178">
                  <c:v>-8.2178071956962251E-2</c:v>
                </c:pt>
                <c:pt idx="179">
                  <c:v>-8.6544076065310033E-2</c:v>
                </c:pt>
                <c:pt idx="180">
                  <c:v>-8.7999999999999995E-2</c:v>
                </c:pt>
                <c:pt idx="181">
                  <c:v>-8.6544076065310033E-2</c:v>
                </c:pt>
                <c:pt idx="182">
                  <c:v>-8.2178071956961973E-2</c:v>
                </c:pt>
                <c:pt idx="183">
                  <c:v>-7.4907288610323391E-2</c:v>
                </c:pt>
                <c:pt idx="184">
                  <c:v>-6.4740553747628146E-2</c:v>
                </c:pt>
                <c:pt idx="185">
                  <c:v>-5.169021113207968E-2</c:v>
                </c:pt>
                <c:pt idx="186">
                  <c:v>-3.5772105541927758E-2</c:v>
                </c:pt>
                <c:pt idx="187">
                  <c:v>-1.7005563482813776E-2</c:v>
                </c:pt>
                <c:pt idx="188">
                  <c:v>4.5866303381102702E-3</c:v>
                </c:pt>
                <c:pt idx="189">
                  <c:v>2.8978260747643689E-2</c:v>
                </c:pt>
                <c:pt idx="190">
                  <c:v>5.613971401778696E-2</c:v>
                </c:pt>
                <c:pt idx="191">
                  <c:v>8.6038013913915773E-2</c:v>
                </c:pt>
                <c:pt idx="192">
                  <c:v>0.11863686183596484</c:v>
                </c:pt>
                <c:pt idx="193">
                  <c:v>0.1538966810037318</c:v>
                </c:pt>
                <c:pt idx="194">
                  <c:v>0.19177466463246889</c:v>
                </c:pt>
                <c:pt idx="195">
                  <c:v>0.23222482804010131</c:v>
                </c:pt>
                <c:pt idx="196">
                  <c:v>0.27519806462257662</c:v>
                </c:pt>
                <c:pt idx="197">
                  <c:v>0.32064220562918244</c:v>
                </c:pt>
                <c:pt idx="198">
                  <c:v>0.36850208366501352</c:v>
                </c:pt>
                <c:pt idx="199">
                  <c:v>0.41871959984323864</c:v>
                </c:pt>
                <c:pt idx="200">
                  <c:v>0.47123379450537162</c:v>
                </c:pt>
                <c:pt idx="201">
                  <c:v>0.52598092142340191</c:v>
                </c:pt>
                <c:pt idx="202">
                  <c:v>0.58289452539341069</c:v>
                </c:pt>
                <c:pt idx="203">
                  <c:v>0.64190552312613791</c:v>
                </c:pt>
                <c:pt idx="204">
                  <c:v>0.70294228733600272</c:v>
                </c:pt>
                <c:pt idx="205">
                  <c:v>0.76593073392611033</c:v>
                </c:pt>
                <c:pt idx="206">
                  <c:v>0.83079441216309569</c:v>
                </c:pt>
                <c:pt idx="207">
                  <c:v>0.89745459773191849</c:v>
                </c:pt>
                <c:pt idx="208">
                  <c:v>0.96583038855730075</c:v>
                </c:pt>
                <c:pt idx="209">
                  <c:v>1.0358388032750725</c:v>
                </c:pt>
                <c:pt idx="210">
                  <c:v>1.1073948822334851</c:v>
                </c:pt>
                <c:pt idx="211">
                  <c:v>1.1804117909014735</c:v>
                </c:pt>
                <c:pt idx="212">
                  <c:v>1.2548009255579018</c:v>
                </c:pt>
                <c:pt idx="213">
                  <c:v>1.3304720211330729</c:v>
                </c:pt>
                <c:pt idx="214">
                  <c:v>1.4073332610711233</c:v>
                </c:pt>
                <c:pt idx="215">
                  <c:v>1.4852913890795185</c:v>
                </c:pt>
                <c:pt idx="216">
                  <c:v>1.5642518226295026</c:v>
                </c:pt>
                <c:pt idx="217">
                  <c:v>1.6441187680692781</c:v>
                </c:pt>
                <c:pt idx="218">
                  <c:v>1.7247953372096949</c:v>
                </c:pt>
                <c:pt idx="219">
                  <c:v>1.8061836652404442</c:v>
                </c:pt>
                <c:pt idx="220">
                  <c:v>1.8881850298331377</c:v>
                </c:pt>
                <c:pt idx="221">
                  <c:v>1.9706999712862028</c:v>
                </c:pt>
                <c:pt idx="222">
                  <c:v>2.0536284135652472</c:v>
                </c:pt>
                <c:pt idx="223">
                  <c:v>2.1368697860914825</c:v>
                </c:pt>
                <c:pt idx="224">
                  <c:v>2.22032314612985</c:v>
                </c:pt>
                <c:pt idx="225">
                  <c:v>2.3038873016277921</c:v>
                </c:pt>
                <c:pt idx="226">
                  <c:v>2.3874609343550546</c:v>
                </c:pt>
                <c:pt idx="227">
                  <c:v>2.4709427231945238</c:v>
                </c:pt>
                <c:pt idx="228">
                  <c:v>2.5542314674339579</c:v>
                </c:pt>
                <c:pt idx="229">
                  <c:v>2.6372262099084134</c:v>
                </c:pt>
                <c:pt idx="230">
                  <c:v>2.7198263598434198</c:v>
                </c:pt>
                <c:pt idx="231">
                  <c:v>2.8019318152492563</c:v>
                </c:pt>
                <c:pt idx="232">
                  <c:v>2.8834430847172801</c:v>
                </c:pt>
                <c:pt idx="233">
                  <c:v>2.9642614084699508</c:v>
                </c:pt>
                <c:pt idx="234">
                  <c:v>3.0442888785171309</c:v>
                </c:pt>
                <c:pt idx="235">
                  <c:v>3.1234285577723204</c:v>
                </c:pt>
                <c:pt idx="236">
                  <c:v>3.2015845979837421</c:v>
                </c:pt>
                <c:pt idx="237">
                  <c:v>3.2786623563366679</c:v>
                </c:pt>
                <c:pt idx="238">
                  <c:v>3.3545685105849543</c:v>
                </c:pt>
                <c:pt idx="239">
                  <c:v>3.4292111725715917</c:v>
                </c:pt>
                <c:pt idx="240">
                  <c:v>3.5025000000000004</c:v>
                </c:pt>
                <c:pt idx="241">
                  <c:v>3.5743463063199554</c:v>
                </c:pt>
                <c:pt idx="242">
                  <c:v>3.6446631685943274</c:v>
                </c:pt>
                <c:pt idx="243">
                  <c:v>3.7133655332152533</c:v>
                </c:pt>
                <c:pt idx="244">
                  <c:v>3.7803703193410212</c:v>
                </c:pt>
                <c:pt idx="245">
                  <c:v>3.8455965199276863</c:v>
                </c:pt>
                <c:pt idx="246">
                  <c:v>3.9089653002323885</c:v>
                </c:pt>
                <c:pt idx="247">
                  <c:v>3.9704000936684261</c:v>
                </c:pt>
                <c:pt idx="248">
                  <c:v>4.0298266948953509</c:v>
                </c:pt>
                <c:pt idx="249">
                  <c:v>4.087173350030727</c:v>
                </c:pt>
                <c:pt idx="250">
                  <c:v>4.142370843873719</c:v>
                </c:pt>
                <c:pt idx="251">
                  <c:v>4.1953525840342758</c:v>
                </c:pt>
                <c:pt idx="252">
                  <c:v>4.2460546818655027</c:v>
                </c:pt>
                <c:pt idx="253">
                  <c:v>4.2944160301006438</c:v>
                </c:pt>
                <c:pt idx="254">
                  <c:v>4.3403783771001887</c:v>
                </c:pt>
                <c:pt idx="255">
                  <c:v>4.3838863976186691</c:v>
                </c:pt>
                <c:pt idx="256">
                  <c:v>4.4248877600050021</c:v>
                </c:pt>
                <c:pt idx="257">
                  <c:v>4.4633331897545885</c:v>
                </c:pt>
                <c:pt idx="258">
                  <c:v>4.4991765293357657</c:v>
                </c:pt>
                <c:pt idx="259">
                  <c:v>4.5323747942178194</c:v>
                </c:pt>
                <c:pt idx="260">
                  <c:v>4.5628882250323315</c:v>
                </c:pt>
                <c:pt idx="261">
                  <c:v>4.590680335804401</c:v>
                </c:pt>
                <c:pt idx="262">
                  <c:v>4.6157179581950176</c:v>
                </c:pt>
                <c:pt idx="263">
                  <c:v>4.6379712817007688</c:v>
                </c:pt>
                <c:pt idx="264">
                  <c:v>4.6574138897619477</c:v>
                </c:pt>
                <c:pt idx="265">
                  <c:v>4.6740227917351458</c:v>
                </c:pt>
                <c:pt idx="266">
                  <c:v>4.6877784506914546</c:v>
                </c:pt>
                <c:pt idx="267">
                  <c:v>4.6986648070064332</c:v>
                </c:pt>
                <c:pt idx="268">
                  <c:v>4.7066692977132121</c:v>
                </c:pt>
                <c:pt idx="269">
                  <c:v>4.7117828715951884</c:v>
                </c:pt>
                <c:pt idx="270">
                  <c:v>4.7140000000000004</c:v>
                </c:pt>
                <c:pt idx="271">
                  <c:v>4.7133186833616696</c:v>
                </c:pt>
                <c:pt idx="272">
                  <c:v>4.7097404534230316</c:v>
                </c:pt>
                <c:pt idx="273">
                  <c:v>4.7032703711558117</c:v>
                </c:pt>
                <c:pt idx="274">
                  <c:v>4.6939170203809368</c:v>
                </c:pt>
                <c:pt idx="275">
                  <c:v>4.6816924970969405</c:v>
                </c:pt>
                <c:pt idx="276">
                  <c:v>4.6666123945295013</c:v>
                </c:pt>
                <c:pt idx="277">
                  <c:v>4.6486957839204219</c:v>
                </c:pt>
                <c:pt idx="278">
                  <c:v>4.6279651910795039</c:v>
                </c:pt>
                <c:pt idx="279">
                  <c:v>4.6044465687279414</c:v>
                </c:pt>
                <c:pt idx="280">
                  <c:v>4.5781692646670207</c:v>
                </c:pt>
                <c:pt idx="281">
                  <c:v>4.5491659858109559</c:v>
                </c:pt>
                <c:pt idx="282">
                  <c:v>4.5174727581277292</c:v>
                </c:pt>
                <c:pt idx="283">
                  <c:v>4.4831288825368478</c:v>
                </c:pt>
                <c:pt idx="284">
                  <c:v>4.4461768868177725</c:v>
                </c:pt>
                <c:pt idx="285">
                  <c:v>4.4066624735876916</c:v>
                </c:pt>
                <c:pt idx="286">
                  <c:v>4.3646344644120854</c:v>
                </c:pt>
                <c:pt idx="287">
                  <c:v>4.3201447401162438</c:v>
                </c:pt>
                <c:pt idx="288">
                  <c:v>4.2732481773704976</c:v>
                </c:pt>
                <c:pt idx="289">
                  <c:v>4.2240025816265057</c:v>
                </c:pt>
                <c:pt idx="290">
                  <c:v>4.1724686164863778</c:v>
                </c:pt>
                <c:pt idx="291">
                  <c:v>4.118709729590714</c:v>
                </c:pt>
                <c:pt idx="292">
                  <c:v>4.0627920751159508</c:v>
                </c:pt>
                <c:pt idx="293">
                  <c:v>4.004784432975482</c:v>
                </c:pt>
                <c:pt idx="294">
                  <c:v>3.9447581248230588</c:v>
                </c:pt>
                <c:pt idx="295">
                  <c:v>3.8827869269608675</c:v>
                </c:pt>
                <c:pt idx="296">
                  <c:v>3.8189469802584601</c:v>
                </c:pt>
                <c:pt idx="297">
                  <c:v>3.7533166971923335</c:v>
                </c:pt>
                <c:pt idx="298">
                  <c:v>3.6859766661194859</c:v>
                </c:pt>
                <c:pt idx="299">
                  <c:v>3.6170095529016333</c:v>
                </c:pt>
                <c:pt idx="300">
                  <c:v>3.5465000000000004</c:v>
                </c:pt>
                <c:pt idx="301">
                  <c:v>3.4745345231636766</c:v>
                </c:pt>
                <c:pt idx="302">
                  <c:v>3.401201405837476</c:v>
                </c:pt>
                <c:pt idx="303">
                  <c:v>3.3265905914179901</c:v>
                </c:pt>
                <c:pt idx="304">
                  <c:v>3.250793573489168</c:v>
                </c:pt>
                <c:pt idx="305">
                  <c:v>3.1739032841712125</c:v>
                </c:pt>
                <c:pt idx="306">
                  <c:v>3.0960139807188689</c:v>
                </c:pt>
                <c:pt idx="307">
                  <c:v>3.0172211305073313</c:v>
                </c:pt>
                <c:pt idx="308">
                  <c:v>2.9376212945459379</c:v>
                </c:pt>
                <c:pt idx="309">
                  <c:v>2.857312009661642</c:v>
                </c:pt>
                <c:pt idx="310">
                  <c:v>2.7763916694958355</c:v>
                </c:pt>
                <c:pt idx="311">
                  <c:v>2.6949594044595777</c:v>
                </c:pt>
                <c:pt idx="312">
                  <c:v>2.6131149607935376</c:v>
                </c:pt>
                <c:pt idx="313">
                  <c:v>2.530958578880024</c:v>
                </c:pt>
                <c:pt idx="314">
                  <c:v>2.4485908709554463</c:v>
                </c:pt>
                <c:pt idx="315">
                  <c:v>2.3661126983722083</c:v>
                </c:pt>
                <c:pt idx="316">
                  <c:v>2.2836250485596512</c:v>
                </c:pt>
                <c:pt idx="317">
                  <c:v>2.2012289118339696</c:v>
                </c:pt>
                <c:pt idx="318">
                  <c:v>2.1190251582072581</c:v>
                </c:pt>
                <c:pt idx="319">
                  <c:v>2.0371144143458069</c:v>
                </c:pt>
                <c:pt idx="320">
                  <c:v>1.9555969408276077</c:v>
                </c:pt>
                <c:pt idx="321">
                  <c:v>1.8745725098486576</c:v>
                </c:pt>
                <c:pt idx="322">
                  <c:v>1.7941402835270865</c:v>
                </c:pt>
                <c:pt idx="323">
                  <c:v>1.7143986929534401</c:v>
                </c:pt>
                <c:pt idx="324">
                  <c:v>1.6354453181344979</c:v>
                </c:pt>
                <c:pt idx="325">
                  <c:v>1.5573767689769498</c:v>
                </c:pt>
                <c:pt idx="326">
                  <c:v>1.4802885674559669</c:v>
                </c:pt>
                <c:pt idx="327">
                  <c:v>1.4042750311122703</c:v>
                </c:pt>
                <c:pt idx="328">
                  <c:v>1.3294291580196673</c:v>
                </c:pt>
                <c:pt idx="329">
                  <c:v>1.2558425133632594</c:v>
                </c:pt>
                <c:pt idx="330">
                  <c:v>1.1836051177665157</c:v>
                </c:pt>
                <c:pt idx="331">
                  <c:v>1.1128053375033393</c:v>
                </c:pt>
                <c:pt idx="332">
                  <c:v>1.0435297767288862</c:v>
                </c:pt>
                <c:pt idx="333">
                  <c:v>0.97586317186049487</c:v>
                </c:pt>
                <c:pt idx="334">
                  <c:v>0.90988828823742229</c:v>
                </c:pt>
                <c:pt idx="335">
                  <c:v>0.84568581918533547</c:v>
                </c:pt>
                <c:pt idx="336">
                  <c:v>0.7833342876085515</c:v>
                </c:pt>
                <c:pt idx="337">
                  <c:v>0.72290995022995264</c:v>
                </c:pt>
                <c:pt idx="338">
                  <c:v>0.66448670459528802</c:v>
                </c:pt>
                <c:pt idx="339">
                  <c:v>0.60813599895515569</c:v>
                </c:pt>
                <c:pt idx="340">
                  <c:v>0.55392674513453155</c:v>
                </c:pt>
                <c:pt idx="341">
                  <c:v>0.50192523449597848</c:v>
                </c:pt>
                <c:pt idx="342">
                  <c:v>0.45219505709898705</c:v>
                </c:pt>
                <c:pt idx="343">
                  <c:v>0.40479702415392954</c:v>
                </c:pt>
                <c:pt idx="344">
                  <c:v>0.35978909386514868</c:v>
                </c:pt>
                <c:pt idx="345">
                  <c:v>0.3172263007535393</c:v>
                </c:pt>
                <c:pt idx="346">
                  <c:v>0.27716068854475656</c:v>
                </c:pt>
                <c:pt idx="347">
                  <c:v>0.2396412467048325</c:v>
                </c:pt>
                <c:pt idx="348">
                  <c:v>0.20471385070053974</c:v>
                </c:pt>
                <c:pt idx="349">
                  <c:v>0.17242120605731021</c:v>
                </c:pt>
                <c:pt idx="350">
                  <c:v>0.14280279628286127</c:v>
                </c:pt>
                <c:pt idx="351">
                  <c:v>0.1158948347200158</c:v>
                </c:pt>
                <c:pt idx="352">
                  <c:v>9.1730220387368444E-2</c:v>
                </c:pt>
                <c:pt idx="353">
                  <c:v>7.0338497861622565E-2</c:v>
                </c:pt>
                <c:pt idx="354">
                  <c:v>5.1745821250480287E-2</c:v>
                </c:pt>
                <c:pt idx="355">
                  <c:v>3.5974922299993925E-2</c:v>
                </c:pt>
                <c:pt idx="356">
                  <c:v>2.3045082675236372E-2</c:v>
                </c:pt>
                <c:pt idx="357">
                  <c:v>1.2972110448079091E-2</c:v>
                </c:pt>
                <c:pt idx="358">
                  <c:v>5.7683208207184476E-3</c:v>
                </c:pt>
                <c:pt idx="359">
                  <c:v>1.4425211084523977E-3</c:v>
                </c:pt>
                <c:pt idx="36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'MP4 (2)'!$I$1</c:f>
              <c:strCache>
                <c:ptCount val="1"/>
                <c:pt idx="0">
                  <c:v>V_CCOH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'MP4 (2)'!$F$2:$F$362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'MP4 (2)'!$I$2:$I$362</c:f>
              <c:numCache>
                <c:formatCode>General</c:formatCode>
                <c:ptCount val="361"/>
                <c:pt idx="0">
                  <c:v>0</c:v>
                </c:pt>
                <c:pt idx="1">
                  <c:v>1.4492225215711819E-3</c:v>
                </c:pt>
                <c:pt idx="2">
                  <c:v>5.7951244318779696E-3</c:v>
                </c:pt>
                <c:pt idx="3">
                  <c:v>1.3032410918877579E-2</c:v>
                </c:pt>
                <c:pt idx="4">
                  <c:v>2.3152264463804372E-2</c:v>
                </c:pt>
                <c:pt idx="5">
                  <c:v>3.614235558395712E-2</c:v>
                </c:pt>
                <c:pt idx="6">
                  <c:v>5.1986857854277056E-2</c:v>
                </c:pt>
                <c:pt idx="7">
                  <c:v>7.0666467189405183E-2</c:v>
                </c:pt>
                <c:pt idx="8">
                  <c:v>9.2158425362739882E-2</c:v>
                </c:pt>
                <c:pt idx="9">
                  <c:v>0.11643654773383001</c:v>
                </c:pt>
                <c:pt idx="10">
                  <c:v>0.14347125515032386</c:v>
                </c:pt>
                <c:pt idx="11">
                  <c:v>0.17322960998561246</c:v>
                </c:pt>
                <c:pt idx="12">
                  <c:v>0.20567535626825334</c:v>
                </c:pt>
                <c:pt idx="13">
                  <c:v>0.2407689638542824</c:v>
                </c:pt>
                <c:pt idx="14">
                  <c:v>0.27846767658861293</c:v>
                </c:pt>
                <c:pt idx="15">
                  <c:v>0.31872556439682004</c:v>
                </c:pt>
                <c:pt idx="16">
                  <c:v>0.36149357924386188</c:v>
                </c:pt>
                <c:pt idx="17">
                  <c:v>0.40671961489155678</c:v>
                </c:pt>
                <c:pt idx="18">
                  <c:v>0.45434857038200055</c:v>
                </c:pt>
                <c:pt idx="19">
                  <c:v>0.50432241716960835</c:v>
                </c:pt>
                <c:pt idx="20">
                  <c:v>0.55658026981995312</c:v>
                </c:pt>
                <c:pt idx="21">
                  <c:v>0.61105846018928067</c:v>
                </c:pt>
                <c:pt idx="22">
                  <c:v>0.6676906149943499</c:v>
                </c:pt>
                <c:pt idx="23">
                  <c:v>0.72640773667804581</c:v>
                </c:pt>
                <c:pt idx="24">
                  <c:v>0.78713828747227577</c:v>
                </c:pt>
                <c:pt idx="25">
                  <c:v>0.84980827655572178</c:v>
                </c:pt>
                <c:pt idx="26">
                  <c:v>0.91434135020026019</c:v>
                </c:pt>
                <c:pt idx="27">
                  <c:v>0.98065888479620689</c:v>
                </c:pt>
                <c:pt idx="28">
                  <c:v>1.0486800826430931</c:v>
                </c:pt>
                <c:pt idx="29">
                  <c:v>1.1183220703892083</c:v>
                </c:pt>
                <c:pt idx="30">
                  <c:v>1.1895000000000018</c:v>
                </c:pt>
                <c:pt idx="31">
                  <c:v>1.2621271521323669</c:v>
                </c:pt>
                <c:pt idx="32">
                  <c:v>1.336115041788785</c:v>
                </c:pt>
                <c:pt idx="33">
                  <c:v>1.411373526122671</c:v>
                </c:pt>
                <c:pt idx="34">
                  <c:v>1.4878109142635476</c:v>
                </c:pt>
                <c:pt idx="35">
                  <c:v>1.565334079028236</c:v>
                </c:pt>
                <c:pt idx="36">
                  <c:v>1.6438485703820007</c:v>
                </c:pt>
                <c:pt idx="37">
                  <c:v>1.7232587305113587</c:v>
                </c:pt>
                <c:pt idx="38">
                  <c:v>1.8034678103683894</c:v>
                </c:pt>
                <c:pt idx="39">
                  <c:v>1.8843780875445486</c:v>
                </c:pt>
                <c:pt idx="40">
                  <c:v>1.9658909853303739</c:v>
                </c:pt>
                <c:pt idx="41">
                  <c:v>2.0479071928160066</c:v>
                </c:pt>
                <c:pt idx="42">
                  <c:v>2.130326785886254</c:v>
                </c:pt>
                <c:pt idx="43">
                  <c:v>2.2130493489627265</c:v>
                </c:pt>
                <c:pt idx="44">
                  <c:v>2.295974097344752</c:v>
                </c:pt>
                <c:pt idx="45">
                  <c:v>2.3790000000000004</c:v>
                </c:pt>
                <c:pt idx="46">
                  <c:v>2.4620259026552498</c:v>
                </c:pt>
                <c:pt idx="47">
                  <c:v>2.5449506510372748</c:v>
                </c:pt>
                <c:pt idx="48">
                  <c:v>2.6276732141137478</c:v>
                </c:pt>
                <c:pt idx="49">
                  <c:v>2.7100928071839947</c:v>
                </c:pt>
                <c:pt idx="50">
                  <c:v>2.7921090146696277</c:v>
                </c:pt>
                <c:pt idx="51">
                  <c:v>2.8736219124554507</c:v>
                </c:pt>
                <c:pt idx="52">
                  <c:v>2.9545321896316117</c:v>
                </c:pt>
                <c:pt idx="53">
                  <c:v>3.0347412694886424</c:v>
                </c:pt>
                <c:pt idx="54">
                  <c:v>3.1141514296180004</c:v>
                </c:pt>
                <c:pt idx="55">
                  <c:v>3.192665920971768</c:v>
                </c:pt>
                <c:pt idx="56">
                  <c:v>3.2701890857364555</c:v>
                </c:pt>
                <c:pt idx="57">
                  <c:v>3.3466264738773286</c:v>
                </c:pt>
                <c:pt idx="58">
                  <c:v>3.4218849582112161</c:v>
                </c:pt>
                <c:pt idx="59">
                  <c:v>3.4958728478676342</c:v>
                </c:pt>
                <c:pt idx="60">
                  <c:v>3.5684999999999993</c:v>
                </c:pt>
                <c:pt idx="61">
                  <c:v>3.6396779296107931</c:v>
                </c:pt>
                <c:pt idx="62">
                  <c:v>3.709319917356908</c:v>
                </c:pt>
                <c:pt idx="63">
                  <c:v>3.7773411152037957</c:v>
                </c:pt>
                <c:pt idx="64">
                  <c:v>3.8436586497997425</c:v>
                </c:pt>
                <c:pt idx="65">
                  <c:v>3.9081917234442778</c:v>
                </c:pt>
                <c:pt idx="66">
                  <c:v>3.9708617125277255</c:v>
                </c:pt>
                <c:pt idx="67">
                  <c:v>4.0315922633219552</c:v>
                </c:pt>
                <c:pt idx="68">
                  <c:v>4.0903093850056509</c:v>
                </c:pt>
                <c:pt idx="69">
                  <c:v>4.1469415398107206</c:v>
                </c:pt>
                <c:pt idx="70">
                  <c:v>4.2014197301800493</c:v>
                </c:pt>
                <c:pt idx="71">
                  <c:v>4.2536775828303908</c:v>
                </c:pt>
                <c:pt idx="72">
                  <c:v>4.3036514296179993</c:v>
                </c:pt>
                <c:pt idx="73">
                  <c:v>4.3512803851084438</c:v>
                </c:pt>
                <c:pt idx="74">
                  <c:v>4.3965064207561388</c:v>
                </c:pt>
                <c:pt idx="75">
                  <c:v>4.4392744356031804</c:v>
                </c:pt>
                <c:pt idx="76">
                  <c:v>4.4795323234113882</c:v>
                </c:pt>
                <c:pt idx="77">
                  <c:v>4.5172310361457182</c:v>
                </c:pt>
                <c:pt idx="78">
                  <c:v>4.5523246437317484</c:v>
                </c:pt>
                <c:pt idx="79">
                  <c:v>4.5847703900143877</c:v>
                </c:pt>
                <c:pt idx="80">
                  <c:v>4.6145287448496761</c:v>
                </c:pt>
                <c:pt idx="81">
                  <c:v>4.6415634522661708</c:v>
                </c:pt>
                <c:pt idx="82">
                  <c:v>4.6658415746372608</c:v>
                </c:pt>
                <c:pt idx="83">
                  <c:v>4.6873335328105954</c:v>
                </c:pt>
                <c:pt idx="84">
                  <c:v>4.7060131421457241</c:v>
                </c:pt>
                <c:pt idx="85">
                  <c:v>4.7218576444160432</c:v>
                </c:pt>
                <c:pt idx="86">
                  <c:v>4.7348477355361966</c:v>
                </c:pt>
                <c:pt idx="87">
                  <c:v>4.7449675890811225</c:v>
                </c:pt>
                <c:pt idx="88">
                  <c:v>4.7522048755681219</c:v>
                </c:pt>
                <c:pt idx="89">
                  <c:v>4.756550777478429</c:v>
                </c:pt>
                <c:pt idx="90">
                  <c:v>4.758</c:v>
                </c:pt>
                <c:pt idx="91">
                  <c:v>4.756550777478429</c:v>
                </c:pt>
                <c:pt idx="92">
                  <c:v>4.7522048755681219</c:v>
                </c:pt>
                <c:pt idx="93">
                  <c:v>4.7449675890811225</c:v>
                </c:pt>
                <c:pt idx="94">
                  <c:v>4.7348477355361958</c:v>
                </c:pt>
                <c:pt idx="95">
                  <c:v>4.7218576444160432</c:v>
                </c:pt>
                <c:pt idx="96">
                  <c:v>4.7060131421457241</c:v>
                </c:pt>
                <c:pt idx="97">
                  <c:v>4.6873335328105954</c:v>
                </c:pt>
                <c:pt idx="98">
                  <c:v>4.6658415746372608</c:v>
                </c:pt>
                <c:pt idx="99">
                  <c:v>4.6415634522661708</c:v>
                </c:pt>
                <c:pt idx="100">
                  <c:v>4.6145287448496752</c:v>
                </c:pt>
                <c:pt idx="101">
                  <c:v>4.5847703900143877</c:v>
                </c:pt>
                <c:pt idx="102">
                  <c:v>4.5523246437317475</c:v>
                </c:pt>
                <c:pt idx="103">
                  <c:v>4.5172310361457182</c:v>
                </c:pt>
                <c:pt idx="104">
                  <c:v>4.4795323234113873</c:v>
                </c:pt>
                <c:pt idx="105">
                  <c:v>4.4392744356031786</c:v>
                </c:pt>
                <c:pt idx="106">
                  <c:v>4.3965064207561371</c:v>
                </c:pt>
                <c:pt idx="107">
                  <c:v>4.3512803851084438</c:v>
                </c:pt>
                <c:pt idx="108">
                  <c:v>4.3036514296180002</c:v>
                </c:pt>
                <c:pt idx="109">
                  <c:v>4.2536775828303917</c:v>
                </c:pt>
                <c:pt idx="110">
                  <c:v>4.2014197301800484</c:v>
                </c:pt>
                <c:pt idx="111">
                  <c:v>4.1469415398107197</c:v>
                </c:pt>
                <c:pt idx="112">
                  <c:v>4.09030938500565</c:v>
                </c:pt>
                <c:pt idx="113">
                  <c:v>4.0315922633219543</c:v>
                </c:pt>
                <c:pt idx="114">
                  <c:v>3.9708617125277241</c:v>
                </c:pt>
                <c:pt idx="115">
                  <c:v>3.9081917234442769</c:v>
                </c:pt>
                <c:pt idx="116">
                  <c:v>3.8436586497997398</c:v>
                </c:pt>
                <c:pt idx="117">
                  <c:v>3.777341115203793</c:v>
                </c:pt>
                <c:pt idx="118">
                  <c:v>3.7093199173569071</c:v>
                </c:pt>
                <c:pt idx="119">
                  <c:v>3.6396779296107939</c:v>
                </c:pt>
                <c:pt idx="120">
                  <c:v>3.5685000000000002</c:v>
                </c:pt>
                <c:pt idx="121">
                  <c:v>3.4958728478676329</c:v>
                </c:pt>
                <c:pt idx="122">
                  <c:v>3.4218849582112152</c:v>
                </c:pt>
                <c:pt idx="123">
                  <c:v>3.3466264738773277</c:v>
                </c:pt>
                <c:pt idx="124">
                  <c:v>3.2701890857364546</c:v>
                </c:pt>
                <c:pt idx="125">
                  <c:v>3.1926659209717663</c:v>
                </c:pt>
                <c:pt idx="126">
                  <c:v>3.1141514296179995</c:v>
                </c:pt>
                <c:pt idx="127">
                  <c:v>3.0347412694886393</c:v>
                </c:pt>
                <c:pt idx="128">
                  <c:v>2.9545321896316086</c:v>
                </c:pt>
                <c:pt idx="129">
                  <c:v>2.8736219124554494</c:v>
                </c:pt>
                <c:pt idx="130">
                  <c:v>2.7921090146696268</c:v>
                </c:pt>
                <c:pt idx="131">
                  <c:v>2.7100928071839956</c:v>
                </c:pt>
                <c:pt idx="132">
                  <c:v>2.6276732141137487</c:v>
                </c:pt>
                <c:pt idx="133">
                  <c:v>2.5449506510372739</c:v>
                </c:pt>
                <c:pt idx="134">
                  <c:v>2.4620259026552485</c:v>
                </c:pt>
                <c:pt idx="135">
                  <c:v>2.3789999999999996</c:v>
                </c:pt>
                <c:pt idx="136">
                  <c:v>2.2959740973447507</c:v>
                </c:pt>
                <c:pt idx="137">
                  <c:v>2.2130493489627252</c:v>
                </c:pt>
                <c:pt idx="138">
                  <c:v>2.1303267858862505</c:v>
                </c:pt>
                <c:pt idx="139">
                  <c:v>2.0479071928160035</c:v>
                </c:pt>
                <c:pt idx="140">
                  <c:v>1.9658909853303728</c:v>
                </c:pt>
                <c:pt idx="141">
                  <c:v>1.8843780875445493</c:v>
                </c:pt>
                <c:pt idx="142">
                  <c:v>1.8034678103683903</c:v>
                </c:pt>
                <c:pt idx="143">
                  <c:v>1.7232587305113596</c:v>
                </c:pt>
                <c:pt idx="144">
                  <c:v>1.6438485703819998</c:v>
                </c:pt>
                <c:pt idx="145">
                  <c:v>1.5653340790282326</c:v>
                </c:pt>
                <c:pt idx="146">
                  <c:v>1.4878109142635447</c:v>
                </c:pt>
                <c:pt idx="147">
                  <c:v>1.4113735261226714</c:v>
                </c:pt>
                <c:pt idx="148">
                  <c:v>1.3361150417887842</c:v>
                </c:pt>
                <c:pt idx="149">
                  <c:v>1.2621271521323658</c:v>
                </c:pt>
                <c:pt idx="150">
                  <c:v>1.1894999999999989</c:v>
                </c:pt>
                <c:pt idx="151">
                  <c:v>1.1183220703892052</c:v>
                </c:pt>
                <c:pt idx="152">
                  <c:v>1.0486800826430924</c:v>
                </c:pt>
                <c:pt idx="153">
                  <c:v>0.98065888479620611</c:v>
                </c:pt>
                <c:pt idx="154">
                  <c:v>0.91434135020025942</c:v>
                </c:pt>
                <c:pt idx="155">
                  <c:v>0.84980827655572255</c:v>
                </c:pt>
                <c:pt idx="156">
                  <c:v>0.78713828747227577</c:v>
                </c:pt>
                <c:pt idx="157">
                  <c:v>0.7264077366780447</c:v>
                </c:pt>
                <c:pt idx="158">
                  <c:v>0.66769061499434912</c:v>
                </c:pt>
                <c:pt idx="159">
                  <c:v>0.61105846018927912</c:v>
                </c:pt>
                <c:pt idx="160">
                  <c:v>0.55658026981995135</c:v>
                </c:pt>
                <c:pt idx="161">
                  <c:v>0.5043224171696078</c:v>
                </c:pt>
                <c:pt idx="162">
                  <c:v>0.45434857038199977</c:v>
                </c:pt>
                <c:pt idx="163">
                  <c:v>0.40671961489155545</c:v>
                </c:pt>
                <c:pt idx="164">
                  <c:v>0.36149357924386238</c:v>
                </c:pt>
                <c:pt idx="165">
                  <c:v>0.31872556439682059</c:v>
                </c:pt>
                <c:pt idx="166">
                  <c:v>0.27846767658861243</c:v>
                </c:pt>
                <c:pt idx="167">
                  <c:v>0.24076896385428134</c:v>
                </c:pt>
                <c:pt idx="168">
                  <c:v>0.20567535626825201</c:v>
                </c:pt>
                <c:pt idx="169">
                  <c:v>0.17322960998561271</c:v>
                </c:pt>
                <c:pt idx="170">
                  <c:v>0.14347125515032386</c:v>
                </c:pt>
                <c:pt idx="171">
                  <c:v>0.11643654773382975</c:v>
                </c:pt>
                <c:pt idx="172">
                  <c:v>9.2158425362739091E-2</c:v>
                </c:pt>
                <c:pt idx="173">
                  <c:v>7.0666467189404392E-2</c:v>
                </c:pt>
                <c:pt idx="174">
                  <c:v>5.1986857854276265E-2</c:v>
                </c:pt>
                <c:pt idx="175">
                  <c:v>3.614235558395712E-2</c:v>
                </c:pt>
                <c:pt idx="176">
                  <c:v>2.3152264463804372E-2</c:v>
                </c:pt>
                <c:pt idx="177">
                  <c:v>1.3032410918877843E-2</c:v>
                </c:pt>
                <c:pt idx="178">
                  <c:v>5.7951244318779696E-3</c:v>
                </c:pt>
                <c:pt idx="179">
                  <c:v>1.4492225215711819E-3</c:v>
                </c:pt>
                <c:pt idx="180">
                  <c:v>0</c:v>
                </c:pt>
                <c:pt idx="181">
                  <c:v>1.4492225215711819E-3</c:v>
                </c:pt>
                <c:pt idx="182">
                  <c:v>5.7951244318782342E-3</c:v>
                </c:pt>
                <c:pt idx="183">
                  <c:v>1.3032410918877843E-2</c:v>
                </c:pt>
                <c:pt idx="184">
                  <c:v>2.3152264463804108E-2</c:v>
                </c:pt>
                <c:pt idx="185">
                  <c:v>3.614235558395712E-2</c:v>
                </c:pt>
                <c:pt idx="186">
                  <c:v>5.1986857854276265E-2</c:v>
                </c:pt>
                <c:pt idx="187">
                  <c:v>7.0666467189404392E-2</c:v>
                </c:pt>
                <c:pt idx="188">
                  <c:v>9.2158425362739355E-2</c:v>
                </c:pt>
                <c:pt idx="189">
                  <c:v>0.11643654773382975</c:v>
                </c:pt>
                <c:pt idx="190">
                  <c:v>0.14347125515032411</c:v>
                </c:pt>
                <c:pt idx="191">
                  <c:v>0.17322960998561299</c:v>
                </c:pt>
                <c:pt idx="192">
                  <c:v>0.20567535626825229</c:v>
                </c:pt>
                <c:pt idx="193">
                  <c:v>0.24076896385428215</c:v>
                </c:pt>
                <c:pt idx="194">
                  <c:v>0.27846767658861271</c:v>
                </c:pt>
                <c:pt idx="195">
                  <c:v>0.31872556439682032</c:v>
                </c:pt>
                <c:pt idx="196">
                  <c:v>0.36149357924386266</c:v>
                </c:pt>
                <c:pt idx="197">
                  <c:v>0.406719614891556</c:v>
                </c:pt>
                <c:pt idx="198">
                  <c:v>0.45434857038200027</c:v>
                </c:pt>
                <c:pt idx="199">
                  <c:v>0.50432241716960857</c:v>
                </c:pt>
                <c:pt idx="200">
                  <c:v>0.55658026981995157</c:v>
                </c:pt>
                <c:pt idx="201">
                  <c:v>0.61105846018927878</c:v>
                </c:pt>
                <c:pt idx="202">
                  <c:v>0.66769061499434934</c:v>
                </c:pt>
                <c:pt idx="203">
                  <c:v>0.72640773667804526</c:v>
                </c:pt>
                <c:pt idx="204">
                  <c:v>0.7871382874722771</c:v>
                </c:pt>
                <c:pt idx="205">
                  <c:v>0.84980827655572289</c:v>
                </c:pt>
                <c:pt idx="206">
                  <c:v>0.91434135020025897</c:v>
                </c:pt>
                <c:pt idx="207">
                  <c:v>0.98065888479620666</c:v>
                </c:pt>
                <c:pt idx="208">
                  <c:v>1.0486800826430935</c:v>
                </c:pt>
                <c:pt idx="209">
                  <c:v>1.1183220703892058</c:v>
                </c:pt>
                <c:pt idx="210">
                  <c:v>1.1895000000000004</c:v>
                </c:pt>
                <c:pt idx="211">
                  <c:v>1.2621271521323665</c:v>
                </c:pt>
                <c:pt idx="212">
                  <c:v>1.3361150417887846</c:v>
                </c:pt>
                <c:pt idx="213">
                  <c:v>1.4113735261226716</c:v>
                </c:pt>
                <c:pt idx="214">
                  <c:v>1.4878109142635452</c:v>
                </c:pt>
                <c:pt idx="215">
                  <c:v>1.5653340790282342</c:v>
                </c:pt>
                <c:pt idx="216">
                  <c:v>1.6438485703820003</c:v>
                </c:pt>
                <c:pt idx="217">
                  <c:v>1.7232587305113591</c:v>
                </c:pt>
                <c:pt idx="218">
                  <c:v>1.8034678103683908</c:v>
                </c:pt>
                <c:pt idx="219">
                  <c:v>1.8843780875445508</c:v>
                </c:pt>
                <c:pt idx="220">
                  <c:v>1.9658909853303728</c:v>
                </c:pt>
                <c:pt idx="221">
                  <c:v>2.0479071928160049</c:v>
                </c:pt>
                <c:pt idx="222">
                  <c:v>2.1303267858862527</c:v>
                </c:pt>
                <c:pt idx="223">
                  <c:v>2.2130493489627261</c:v>
                </c:pt>
                <c:pt idx="224">
                  <c:v>2.2959740973447507</c:v>
                </c:pt>
                <c:pt idx="225">
                  <c:v>2.379</c:v>
                </c:pt>
                <c:pt idx="226">
                  <c:v>2.4620259026552502</c:v>
                </c:pt>
                <c:pt idx="227">
                  <c:v>2.5449506510372739</c:v>
                </c:pt>
                <c:pt idx="228">
                  <c:v>2.6276732141137478</c:v>
                </c:pt>
                <c:pt idx="229">
                  <c:v>2.7100928071839956</c:v>
                </c:pt>
                <c:pt idx="230">
                  <c:v>2.7921090146696277</c:v>
                </c:pt>
                <c:pt idx="231">
                  <c:v>2.873621912455449</c:v>
                </c:pt>
                <c:pt idx="232">
                  <c:v>2.954532189631609</c:v>
                </c:pt>
                <c:pt idx="233">
                  <c:v>3.0347412694886411</c:v>
                </c:pt>
                <c:pt idx="234">
                  <c:v>3.114151429618</c:v>
                </c:pt>
                <c:pt idx="235">
                  <c:v>3.1926659209717663</c:v>
                </c:pt>
                <c:pt idx="236">
                  <c:v>3.2701890857364551</c:v>
                </c:pt>
                <c:pt idx="237">
                  <c:v>3.346626473877329</c:v>
                </c:pt>
                <c:pt idx="238">
                  <c:v>3.4218849582112152</c:v>
                </c:pt>
                <c:pt idx="239">
                  <c:v>3.4958728478676342</c:v>
                </c:pt>
                <c:pt idx="240">
                  <c:v>3.5685000000000002</c:v>
                </c:pt>
                <c:pt idx="241">
                  <c:v>3.6396779296107944</c:v>
                </c:pt>
                <c:pt idx="242">
                  <c:v>3.7093199173569067</c:v>
                </c:pt>
                <c:pt idx="243">
                  <c:v>3.7773411152037935</c:v>
                </c:pt>
                <c:pt idx="244">
                  <c:v>3.8436586497997407</c:v>
                </c:pt>
                <c:pt idx="245">
                  <c:v>3.9081917234442769</c:v>
                </c:pt>
                <c:pt idx="246">
                  <c:v>3.9708617125277237</c:v>
                </c:pt>
                <c:pt idx="247">
                  <c:v>4.0315922633219543</c:v>
                </c:pt>
                <c:pt idx="248">
                  <c:v>4.0903093850056509</c:v>
                </c:pt>
                <c:pt idx="249">
                  <c:v>4.1469415398107206</c:v>
                </c:pt>
                <c:pt idx="250">
                  <c:v>4.2014197301800484</c:v>
                </c:pt>
                <c:pt idx="251">
                  <c:v>4.2536775828303908</c:v>
                </c:pt>
                <c:pt idx="252">
                  <c:v>4.3036514296180002</c:v>
                </c:pt>
                <c:pt idx="253">
                  <c:v>4.3512803851084438</c:v>
                </c:pt>
                <c:pt idx="254">
                  <c:v>4.3965064207561371</c:v>
                </c:pt>
                <c:pt idx="255">
                  <c:v>4.4392744356031804</c:v>
                </c:pt>
                <c:pt idx="256">
                  <c:v>4.4795323234113873</c:v>
                </c:pt>
                <c:pt idx="257">
                  <c:v>4.5172310361457182</c:v>
                </c:pt>
                <c:pt idx="258">
                  <c:v>4.5523246437317475</c:v>
                </c:pt>
                <c:pt idx="259">
                  <c:v>4.5847703900143877</c:v>
                </c:pt>
                <c:pt idx="260">
                  <c:v>4.6145287448496761</c:v>
                </c:pt>
                <c:pt idx="261">
                  <c:v>4.6415634522661708</c:v>
                </c:pt>
                <c:pt idx="262">
                  <c:v>4.6658415746372608</c:v>
                </c:pt>
                <c:pt idx="263">
                  <c:v>4.6873335328105954</c:v>
                </c:pt>
                <c:pt idx="264">
                  <c:v>4.7060131421457241</c:v>
                </c:pt>
                <c:pt idx="265">
                  <c:v>4.7218576444160432</c:v>
                </c:pt>
                <c:pt idx="266">
                  <c:v>4.7348477355361958</c:v>
                </c:pt>
                <c:pt idx="267">
                  <c:v>4.7449675890811225</c:v>
                </c:pt>
                <c:pt idx="268">
                  <c:v>4.7522048755681219</c:v>
                </c:pt>
                <c:pt idx="269">
                  <c:v>4.756550777478429</c:v>
                </c:pt>
                <c:pt idx="270">
                  <c:v>4.758</c:v>
                </c:pt>
                <c:pt idx="271">
                  <c:v>4.756550777478429</c:v>
                </c:pt>
                <c:pt idx="272">
                  <c:v>4.7522048755681219</c:v>
                </c:pt>
                <c:pt idx="273">
                  <c:v>4.7449675890811225</c:v>
                </c:pt>
                <c:pt idx="274">
                  <c:v>4.7348477355361958</c:v>
                </c:pt>
                <c:pt idx="275">
                  <c:v>4.7218576444160432</c:v>
                </c:pt>
                <c:pt idx="276">
                  <c:v>4.7060131421457241</c:v>
                </c:pt>
                <c:pt idx="277">
                  <c:v>4.6873335328105954</c:v>
                </c:pt>
                <c:pt idx="278">
                  <c:v>4.6658415746372608</c:v>
                </c:pt>
                <c:pt idx="279">
                  <c:v>4.6415634522661708</c:v>
                </c:pt>
                <c:pt idx="280">
                  <c:v>4.6145287448496761</c:v>
                </c:pt>
                <c:pt idx="281">
                  <c:v>4.5847703900143877</c:v>
                </c:pt>
                <c:pt idx="282">
                  <c:v>4.5523246437317475</c:v>
                </c:pt>
                <c:pt idx="283">
                  <c:v>4.5172310361457182</c:v>
                </c:pt>
                <c:pt idx="284">
                  <c:v>4.4795323234113873</c:v>
                </c:pt>
                <c:pt idx="285">
                  <c:v>4.4392744356031804</c:v>
                </c:pt>
                <c:pt idx="286">
                  <c:v>4.3965064207561371</c:v>
                </c:pt>
                <c:pt idx="287">
                  <c:v>4.3512803851084438</c:v>
                </c:pt>
                <c:pt idx="288">
                  <c:v>4.3036514296180002</c:v>
                </c:pt>
                <c:pt idx="289">
                  <c:v>4.2536775828303908</c:v>
                </c:pt>
                <c:pt idx="290">
                  <c:v>4.2014197301800484</c:v>
                </c:pt>
                <c:pt idx="291">
                  <c:v>4.1469415398107206</c:v>
                </c:pt>
                <c:pt idx="292">
                  <c:v>4.0903093850056509</c:v>
                </c:pt>
                <c:pt idx="293">
                  <c:v>4.0315922633219543</c:v>
                </c:pt>
                <c:pt idx="294">
                  <c:v>3.9708617125277237</c:v>
                </c:pt>
                <c:pt idx="295">
                  <c:v>3.9081917234442769</c:v>
                </c:pt>
                <c:pt idx="296">
                  <c:v>3.8436586497997407</c:v>
                </c:pt>
                <c:pt idx="297">
                  <c:v>3.7773411152037935</c:v>
                </c:pt>
                <c:pt idx="298">
                  <c:v>3.7093199173569067</c:v>
                </c:pt>
                <c:pt idx="299">
                  <c:v>3.6396779296107944</c:v>
                </c:pt>
                <c:pt idx="300">
                  <c:v>3.5685000000000002</c:v>
                </c:pt>
                <c:pt idx="301">
                  <c:v>3.4958728478676342</c:v>
                </c:pt>
                <c:pt idx="302">
                  <c:v>3.4218849582112152</c:v>
                </c:pt>
                <c:pt idx="303">
                  <c:v>3.346626473877329</c:v>
                </c:pt>
                <c:pt idx="304">
                  <c:v>3.2701890857364551</c:v>
                </c:pt>
                <c:pt idx="305">
                  <c:v>3.1926659209717663</c:v>
                </c:pt>
                <c:pt idx="306">
                  <c:v>3.114151429618</c:v>
                </c:pt>
                <c:pt idx="307">
                  <c:v>3.0347412694886411</c:v>
                </c:pt>
                <c:pt idx="308">
                  <c:v>2.954532189631609</c:v>
                </c:pt>
                <c:pt idx="309">
                  <c:v>2.873621912455449</c:v>
                </c:pt>
                <c:pt idx="310">
                  <c:v>2.7921090146696277</c:v>
                </c:pt>
                <c:pt idx="311">
                  <c:v>2.7100928071839956</c:v>
                </c:pt>
                <c:pt idx="312">
                  <c:v>2.6276732141137478</c:v>
                </c:pt>
                <c:pt idx="313">
                  <c:v>2.5449506510372739</c:v>
                </c:pt>
                <c:pt idx="314">
                  <c:v>2.4620259026552502</c:v>
                </c:pt>
                <c:pt idx="315">
                  <c:v>2.379</c:v>
                </c:pt>
                <c:pt idx="316">
                  <c:v>2.2959740973447507</c:v>
                </c:pt>
                <c:pt idx="317">
                  <c:v>2.2130493489627261</c:v>
                </c:pt>
                <c:pt idx="318">
                  <c:v>2.1303267858862527</c:v>
                </c:pt>
                <c:pt idx="319">
                  <c:v>2.0479071928160049</c:v>
                </c:pt>
                <c:pt idx="320">
                  <c:v>1.9658909853303728</c:v>
                </c:pt>
                <c:pt idx="321">
                  <c:v>1.8843780875445508</c:v>
                </c:pt>
                <c:pt idx="322">
                  <c:v>1.8034678103683908</c:v>
                </c:pt>
                <c:pt idx="323">
                  <c:v>1.7232587305113591</c:v>
                </c:pt>
                <c:pt idx="324">
                  <c:v>1.6438485703820003</c:v>
                </c:pt>
                <c:pt idx="325">
                  <c:v>1.5653340790282342</c:v>
                </c:pt>
                <c:pt idx="326">
                  <c:v>1.4878109142635452</c:v>
                </c:pt>
                <c:pt idx="327">
                  <c:v>1.4113735261226716</c:v>
                </c:pt>
                <c:pt idx="328">
                  <c:v>1.3361150417887846</c:v>
                </c:pt>
                <c:pt idx="329">
                  <c:v>1.2621271521323665</c:v>
                </c:pt>
                <c:pt idx="330">
                  <c:v>1.1895000000000004</c:v>
                </c:pt>
                <c:pt idx="331">
                  <c:v>1.1183220703892058</c:v>
                </c:pt>
                <c:pt idx="332">
                  <c:v>1.0486800826430935</c:v>
                </c:pt>
                <c:pt idx="333">
                  <c:v>0.98065888479620666</c:v>
                </c:pt>
                <c:pt idx="334">
                  <c:v>0.91434135020025897</c:v>
                </c:pt>
                <c:pt idx="335">
                  <c:v>0.84980827655572289</c:v>
                </c:pt>
                <c:pt idx="336">
                  <c:v>0.7871382874722771</c:v>
                </c:pt>
                <c:pt idx="337">
                  <c:v>0.72640773667804526</c:v>
                </c:pt>
                <c:pt idx="338">
                  <c:v>0.66769061499434934</c:v>
                </c:pt>
                <c:pt idx="339">
                  <c:v>0.61105846018927878</c:v>
                </c:pt>
                <c:pt idx="340">
                  <c:v>0.55658026981995157</c:v>
                </c:pt>
                <c:pt idx="341">
                  <c:v>0.50432241716960857</c:v>
                </c:pt>
                <c:pt idx="342">
                  <c:v>0.45434857038200027</c:v>
                </c:pt>
                <c:pt idx="343">
                  <c:v>0.406719614891556</c:v>
                </c:pt>
                <c:pt idx="344">
                  <c:v>0.36149357924386266</c:v>
                </c:pt>
                <c:pt idx="345">
                  <c:v>0.31872556439682032</c:v>
                </c:pt>
                <c:pt idx="346">
                  <c:v>0.27846767658861271</c:v>
                </c:pt>
                <c:pt idx="347">
                  <c:v>0.24076896385428215</c:v>
                </c:pt>
                <c:pt idx="348">
                  <c:v>0.20567535626825229</c:v>
                </c:pt>
                <c:pt idx="349">
                  <c:v>0.17322960998561299</c:v>
                </c:pt>
                <c:pt idx="350">
                  <c:v>0.14347125515032411</c:v>
                </c:pt>
                <c:pt idx="351">
                  <c:v>0.11643654773382975</c:v>
                </c:pt>
                <c:pt idx="352">
                  <c:v>9.2158425362739355E-2</c:v>
                </c:pt>
                <c:pt idx="353">
                  <c:v>7.0666467189404392E-2</c:v>
                </c:pt>
                <c:pt idx="354">
                  <c:v>5.1986857854276265E-2</c:v>
                </c:pt>
                <c:pt idx="355">
                  <c:v>3.614235558395712E-2</c:v>
                </c:pt>
                <c:pt idx="356">
                  <c:v>2.3152264463804108E-2</c:v>
                </c:pt>
                <c:pt idx="357">
                  <c:v>1.3032410918877843E-2</c:v>
                </c:pt>
                <c:pt idx="358">
                  <c:v>5.7951244318782342E-3</c:v>
                </c:pt>
                <c:pt idx="359">
                  <c:v>1.4492225215711819E-3</c:v>
                </c:pt>
                <c:pt idx="36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'MP4 (2)'!$J$1</c:f>
              <c:strCache>
                <c:ptCount val="1"/>
                <c:pt idx="0">
                  <c:v>V_DIHED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'MP4 (2)'!$F$2:$F$362</c:f>
              <c:numCache>
                <c:formatCode>General</c:formatCode>
                <c:ptCount val="361"/>
                <c:pt idx="0">
                  <c:v>-180</c:v>
                </c:pt>
                <c:pt idx="1">
                  <c:v>-179</c:v>
                </c:pt>
                <c:pt idx="2">
                  <c:v>-178</c:v>
                </c:pt>
                <c:pt idx="3">
                  <c:v>-177</c:v>
                </c:pt>
                <c:pt idx="4">
                  <c:v>-176</c:v>
                </c:pt>
                <c:pt idx="5">
                  <c:v>-175</c:v>
                </c:pt>
                <c:pt idx="6">
                  <c:v>-174</c:v>
                </c:pt>
                <c:pt idx="7">
                  <c:v>-173</c:v>
                </c:pt>
                <c:pt idx="8">
                  <c:v>-172</c:v>
                </c:pt>
                <c:pt idx="9">
                  <c:v>-171</c:v>
                </c:pt>
                <c:pt idx="10">
                  <c:v>-170</c:v>
                </c:pt>
                <c:pt idx="11">
                  <c:v>-169</c:v>
                </c:pt>
                <c:pt idx="12">
                  <c:v>-168</c:v>
                </c:pt>
                <c:pt idx="13">
                  <c:v>-167</c:v>
                </c:pt>
                <c:pt idx="14">
                  <c:v>-166</c:v>
                </c:pt>
                <c:pt idx="15">
                  <c:v>-165</c:v>
                </c:pt>
                <c:pt idx="16">
                  <c:v>-164</c:v>
                </c:pt>
                <c:pt idx="17">
                  <c:v>-163</c:v>
                </c:pt>
                <c:pt idx="18">
                  <c:v>-162</c:v>
                </c:pt>
                <c:pt idx="19">
                  <c:v>-161</c:v>
                </c:pt>
                <c:pt idx="20">
                  <c:v>-160</c:v>
                </c:pt>
                <c:pt idx="21">
                  <c:v>-159</c:v>
                </c:pt>
                <c:pt idx="22">
                  <c:v>-158</c:v>
                </c:pt>
                <c:pt idx="23">
                  <c:v>-157</c:v>
                </c:pt>
                <c:pt idx="24">
                  <c:v>-156</c:v>
                </c:pt>
                <c:pt idx="25">
                  <c:v>-155</c:v>
                </c:pt>
                <c:pt idx="26">
                  <c:v>-154</c:v>
                </c:pt>
                <c:pt idx="27">
                  <c:v>-153</c:v>
                </c:pt>
                <c:pt idx="28">
                  <c:v>-152</c:v>
                </c:pt>
                <c:pt idx="29">
                  <c:v>-151</c:v>
                </c:pt>
                <c:pt idx="30">
                  <c:v>-150</c:v>
                </c:pt>
                <c:pt idx="31">
                  <c:v>-149</c:v>
                </c:pt>
                <c:pt idx="32">
                  <c:v>-148</c:v>
                </c:pt>
                <c:pt idx="33">
                  <c:v>-147</c:v>
                </c:pt>
                <c:pt idx="34">
                  <c:v>-146</c:v>
                </c:pt>
                <c:pt idx="35">
                  <c:v>-145</c:v>
                </c:pt>
                <c:pt idx="36">
                  <c:v>-144</c:v>
                </c:pt>
                <c:pt idx="37">
                  <c:v>-143</c:v>
                </c:pt>
                <c:pt idx="38">
                  <c:v>-142</c:v>
                </c:pt>
                <c:pt idx="39">
                  <c:v>-141</c:v>
                </c:pt>
                <c:pt idx="40">
                  <c:v>-140</c:v>
                </c:pt>
                <c:pt idx="41">
                  <c:v>-139</c:v>
                </c:pt>
                <c:pt idx="42">
                  <c:v>-138</c:v>
                </c:pt>
                <c:pt idx="43">
                  <c:v>-137</c:v>
                </c:pt>
                <c:pt idx="44">
                  <c:v>-136</c:v>
                </c:pt>
                <c:pt idx="45">
                  <c:v>-135</c:v>
                </c:pt>
                <c:pt idx="46">
                  <c:v>-134</c:v>
                </c:pt>
                <c:pt idx="47">
                  <c:v>-133</c:v>
                </c:pt>
                <c:pt idx="48">
                  <c:v>-132</c:v>
                </c:pt>
                <c:pt idx="49">
                  <c:v>-131</c:v>
                </c:pt>
                <c:pt idx="50">
                  <c:v>-130</c:v>
                </c:pt>
                <c:pt idx="51">
                  <c:v>-129</c:v>
                </c:pt>
                <c:pt idx="52">
                  <c:v>-128</c:v>
                </c:pt>
                <c:pt idx="53">
                  <c:v>-127</c:v>
                </c:pt>
                <c:pt idx="54">
                  <c:v>-126</c:v>
                </c:pt>
                <c:pt idx="55">
                  <c:v>-125</c:v>
                </c:pt>
                <c:pt idx="56">
                  <c:v>-124</c:v>
                </c:pt>
                <c:pt idx="57">
                  <c:v>-123</c:v>
                </c:pt>
                <c:pt idx="58">
                  <c:v>-122</c:v>
                </c:pt>
                <c:pt idx="59">
                  <c:v>-121</c:v>
                </c:pt>
                <c:pt idx="60">
                  <c:v>-120</c:v>
                </c:pt>
                <c:pt idx="61">
                  <c:v>-119</c:v>
                </c:pt>
                <c:pt idx="62">
                  <c:v>-118</c:v>
                </c:pt>
                <c:pt idx="63">
                  <c:v>-117</c:v>
                </c:pt>
                <c:pt idx="64">
                  <c:v>-116</c:v>
                </c:pt>
                <c:pt idx="65">
                  <c:v>-115</c:v>
                </c:pt>
                <c:pt idx="66">
                  <c:v>-114</c:v>
                </c:pt>
                <c:pt idx="67">
                  <c:v>-113</c:v>
                </c:pt>
                <c:pt idx="68">
                  <c:v>-112</c:v>
                </c:pt>
                <c:pt idx="69">
                  <c:v>-111</c:v>
                </c:pt>
                <c:pt idx="70">
                  <c:v>-110</c:v>
                </c:pt>
                <c:pt idx="71">
                  <c:v>-109</c:v>
                </c:pt>
                <c:pt idx="72">
                  <c:v>-108</c:v>
                </c:pt>
                <c:pt idx="73">
                  <c:v>-107</c:v>
                </c:pt>
                <c:pt idx="74">
                  <c:v>-106</c:v>
                </c:pt>
                <c:pt idx="75">
                  <c:v>-105</c:v>
                </c:pt>
                <c:pt idx="76">
                  <c:v>-104</c:v>
                </c:pt>
                <c:pt idx="77">
                  <c:v>-103</c:v>
                </c:pt>
                <c:pt idx="78">
                  <c:v>-102</c:v>
                </c:pt>
                <c:pt idx="79">
                  <c:v>-101</c:v>
                </c:pt>
                <c:pt idx="80">
                  <c:v>-100</c:v>
                </c:pt>
                <c:pt idx="81">
                  <c:v>-99</c:v>
                </c:pt>
                <c:pt idx="82">
                  <c:v>-98</c:v>
                </c:pt>
                <c:pt idx="83">
                  <c:v>-97</c:v>
                </c:pt>
                <c:pt idx="84">
                  <c:v>-96</c:v>
                </c:pt>
                <c:pt idx="85">
                  <c:v>-95</c:v>
                </c:pt>
                <c:pt idx="86">
                  <c:v>-94</c:v>
                </c:pt>
                <c:pt idx="87">
                  <c:v>-93</c:v>
                </c:pt>
                <c:pt idx="88">
                  <c:v>-92</c:v>
                </c:pt>
                <c:pt idx="89">
                  <c:v>-91</c:v>
                </c:pt>
                <c:pt idx="90">
                  <c:v>-90</c:v>
                </c:pt>
                <c:pt idx="91">
                  <c:v>-89</c:v>
                </c:pt>
                <c:pt idx="92">
                  <c:v>-88</c:v>
                </c:pt>
                <c:pt idx="93">
                  <c:v>-87</c:v>
                </c:pt>
                <c:pt idx="94">
                  <c:v>-86</c:v>
                </c:pt>
                <c:pt idx="95">
                  <c:v>-85</c:v>
                </c:pt>
                <c:pt idx="96">
                  <c:v>-84</c:v>
                </c:pt>
                <c:pt idx="97">
                  <c:v>-83</c:v>
                </c:pt>
                <c:pt idx="98">
                  <c:v>-82</c:v>
                </c:pt>
                <c:pt idx="99">
                  <c:v>-81</c:v>
                </c:pt>
                <c:pt idx="100">
                  <c:v>-80</c:v>
                </c:pt>
                <c:pt idx="101">
                  <c:v>-79</c:v>
                </c:pt>
                <c:pt idx="102">
                  <c:v>-78</c:v>
                </c:pt>
                <c:pt idx="103">
                  <c:v>-77</c:v>
                </c:pt>
                <c:pt idx="104">
                  <c:v>-76</c:v>
                </c:pt>
                <c:pt idx="105">
                  <c:v>-75</c:v>
                </c:pt>
                <c:pt idx="106">
                  <c:v>-74</c:v>
                </c:pt>
                <c:pt idx="107">
                  <c:v>-73</c:v>
                </c:pt>
                <c:pt idx="108">
                  <c:v>-72</c:v>
                </c:pt>
                <c:pt idx="109">
                  <c:v>-71</c:v>
                </c:pt>
                <c:pt idx="110">
                  <c:v>-70</c:v>
                </c:pt>
                <c:pt idx="111">
                  <c:v>-69</c:v>
                </c:pt>
                <c:pt idx="112">
                  <c:v>-68</c:v>
                </c:pt>
                <c:pt idx="113">
                  <c:v>-67</c:v>
                </c:pt>
                <c:pt idx="114">
                  <c:v>-66</c:v>
                </c:pt>
                <c:pt idx="115">
                  <c:v>-65</c:v>
                </c:pt>
                <c:pt idx="116">
                  <c:v>-64</c:v>
                </c:pt>
                <c:pt idx="117">
                  <c:v>-63</c:v>
                </c:pt>
                <c:pt idx="118">
                  <c:v>-62</c:v>
                </c:pt>
                <c:pt idx="119">
                  <c:v>-61</c:v>
                </c:pt>
                <c:pt idx="120">
                  <c:v>-60</c:v>
                </c:pt>
                <c:pt idx="121">
                  <c:v>-59</c:v>
                </c:pt>
                <c:pt idx="122">
                  <c:v>-58</c:v>
                </c:pt>
                <c:pt idx="123">
                  <c:v>-57</c:v>
                </c:pt>
                <c:pt idx="124">
                  <c:v>-56</c:v>
                </c:pt>
                <c:pt idx="125">
                  <c:v>-55</c:v>
                </c:pt>
                <c:pt idx="126">
                  <c:v>-54</c:v>
                </c:pt>
                <c:pt idx="127">
                  <c:v>-53</c:v>
                </c:pt>
                <c:pt idx="128">
                  <c:v>-52</c:v>
                </c:pt>
                <c:pt idx="129">
                  <c:v>-51</c:v>
                </c:pt>
                <c:pt idx="130">
                  <c:v>-50</c:v>
                </c:pt>
                <c:pt idx="131">
                  <c:v>-49</c:v>
                </c:pt>
                <c:pt idx="132">
                  <c:v>-48</c:v>
                </c:pt>
                <c:pt idx="133">
                  <c:v>-47</c:v>
                </c:pt>
                <c:pt idx="134">
                  <c:v>-46</c:v>
                </c:pt>
                <c:pt idx="135">
                  <c:v>-45</c:v>
                </c:pt>
                <c:pt idx="136">
                  <c:v>-44</c:v>
                </c:pt>
                <c:pt idx="137">
                  <c:v>-43</c:v>
                </c:pt>
                <c:pt idx="138">
                  <c:v>-42</c:v>
                </c:pt>
                <c:pt idx="139">
                  <c:v>-41</c:v>
                </c:pt>
                <c:pt idx="140">
                  <c:v>-40</c:v>
                </c:pt>
                <c:pt idx="141">
                  <c:v>-39</c:v>
                </c:pt>
                <c:pt idx="142">
                  <c:v>-38</c:v>
                </c:pt>
                <c:pt idx="143">
                  <c:v>-37</c:v>
                </c:pt>
                <c:pt idx="144">
                  <c:v>-36</c:v>
                </c:pt>
                <c:pt idx="145">
                  <c:v>-35</c:v>
                </c:pt>
                <c:pt idx="146">
                  <c:v>-34</c:v>
                </c:pt>
                <c:pt idx="147">
                  <c:v>-33</c:v>
                </c:pt>
                <c:pt idx="148">
                  <c:v>-32</c:v>
                </c:pt>
                <c:pt idx="149">
                  <c:v>-31</c:v>
                </c:pt>
                <c:pt idx="150">
                  <c:v>-30</c:v>
                </c:pt>
                <c:pt idx="151">
                  <c:v>-29</c:v>
                </c:pt>
                <c:pt idx="152">
                  <c:v>-28</c:v>
                </c:pt>
                <c:pt idx="153">
                  <c:v>-27</c:v>
                </c:pt>
                <c:pt idx="154">
                  <c:v>-26</c:v>
                </c:pt>
                <c:pt idx="155">
                  <c:v>-25</c:v>
                </c:pt>
                <c:pt idx="156">
                  <c:v>-24</c:v>
                </c:pt>
                <c:pt idx="157">
                  <c:v>-23</c:v>
                </c:pt>
                <c:pt idx="158">
                  <c:v>-22</c:v>
                </c:pt>
                <c:pt idx="159">
                  <c:v>-21</c:v>
                </c:pt>
                <c:pt idx="160">
                  <c:v>-20</c:v>
                </c:pt>
                <c:pt idx="161">
                  <c:v>-19</c:v>
                </c:pt>
                <c:pt idx="162">
                  <c:v>-18</c:v>
                </c:pt>
                <c:pt idx="163">
                  <c:v>-17</c:v>
                </c:pt>
                <c:pt idx="164">
                  <c:v>-16</c:v>
                </c:pt>
                <c:pt idx="165">
                  <c:v>-15</c:v>
                </c:pt>
                <c:pt idx="166">
                  <c:v>-14</c:v>
                </c:pt>
                <c:pt idx="167">
                  <c:v>-13</c:v>
                </c:pt>
                <c:pt idx="168">
                  <c:v>-12</c:v>
                </c:pt>
                <c:pt idx="169">
                  <c:v>-11</c:v>
                </c:pt>
                <c:pt idx="170">
                  <c:v>-10</c:v>
                </c:pt>
                <c:pt idx="171">
                  <c:v>-9</c:v>
                </c:pt>
                <c:pt idx="172">
                  <c:v>-8</c:v>
                </c:pt>
                <c:pt idx="173">
                  <c:v>-7</c:v>
                </c:pt>
                <c:pt idx="174">
                  <c:v>-6</c:v>
                </c:pt>
                <c:pt idx="175">
                  <c:v>-5</c:v>
                </c:pt>
                <c:pt idx="176">
                  <c:v>-4</c:v>
                </c:pt>
                <c:pt idx="177">
                  <c:v>-3</c:v>
                </c:pt>
                <c:pt idx="178">
                  <c:v>-2</c:v>
                </c:pt>
                <c:pt idx="179">
                  <c:v>-1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3</c:v>
                </c:pt>
                <c:pt idx="184">
                  <c:v>4</c:v>
                </c:pt>
                <c:pt idx="185">
                  <c:v>5</c:v>
                </c:pt>
                <c:pt idx="186">
                  <c:v>6</c:v>
                </c:pt>
                <c:pt idx="187">
                  <c:v>7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12</c:v>
                </c:pt>
                <c:pt idx="193">
                  <c:v>13</c:v>
                </c:pt>
                <c:pt idx="194">
                  <c:v>14</c:v>
                </c:pt>
                <c:pt idx="195">
                  <c:v>15</c:v>
                </c:pt>
                <c:pt idx="196">
                  <c:v>16</c:v>
                </c:pt>
                <c:pt idx="197">
                  <c:v>17</c:v>
                </c:pt>
                <c:pt idx="198">
                  <c:v>18</c:v>
                </c:pt>
                <c:pt idx="199">
                  <c:v>19</c:v>
                </c:pt>
                <c:pt idx="200">
                  <c:v>20</c:v>
                </c:pt>
                <c:pt idx="201">
                  <c:v>21</c:v>
                </c:pt>
                <c:pt idx="202">
                  <c:v>22</c:v>
                </c:pt>
                <c:pt idx="203">
                  <c:v>23</c:v>
                </c:pt>
                <c:pt idx="204">
                  <c:v>24</c:v>
                </c:pt>
                <c:pt idx="205">
                  <c:v>25</c:v>
                </c:pt>
                <c:pt idx="206">
                  <c:v>26</c:v>
                </c:pt>
                <c:pt idx="207">
                  <c:v>27</c:v>
                </c:pt>
                <c:pt idx="208">
                  <c:v>28</c:v>
                </c:pt>
                <c:pt idx="209">
                  <c:v>29</c:v>
                </c:pt>
                <c:pt idx="210">
                  <c:v>30</c:v>
                </c:pt>
                <c:pt idx="211">
                  <c:v>31</c:v>
                </c:pt>
                <c:pt idx="212">
                  <c:v>32</c:v>
                </c:pt>
                <c:pt idx="213">
                  <c:v>33</c:v>
                </c:pt>
                <c:pt idx="214">
                  <c:v>34</c:v>
                </c:pt>
                <c:pt idx="215">
                  <c:v>35</c:v>
                </c:pt>
                <c:pt idx="216">
                  <c:v>36</c:v>
                </c:pt>
                <c:pt idx="217">
                  <c:v>37</c:v>
                </c:pt>
                <c:pt idx="218">
                  <c:v>38</c:v>
                </c:pt>
                <c:pt idx="219">
                  <c:v>39</c:v>
                </c:pt>
                <c:pt idx="220">
                  <c:v>40</c:v>
                </c:pt>
                <c:pt idx="221">
                  <c:v>41</c:v>
                </c:pt>
                <c:pt idx="222">
                  <c:v>42</c:v>
                </c:pt>
                <c:pt idx="223">
                  <c:v>43</c:v>
                </c:pt>
                <c:pt idx="224">
                  <c:v>44</c:v>
                </c:pt>
                <c:pt idx="225">
                  <c:v>45</c:v>
                </c:pt>
                <c:pt idx="226">
                  <c:v>46</c:v>
                </c:pt>
                <c:pt idx="227">
                  <c:v>47</c:v>
                </c:pt>
                <c:pt idx="228">
                  <c:v>48</c:v>
                </c:pt>
                <c:pt idx="229">
                  <c:v>49</c:v>
                </c:pt>
                <c:pt idx="230">
                  <c:v>50</c:v>
                </c:pt>
                <c:pt idx="231">
                  <c:v>51</c:v>
                </c:pt>
                <c:pt idx="232">
                  <c:v>52</c:v>
                </c:pt>
                <c:pt idx="233">
                  <c:v>53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57</c:v>
                </c:pt>
                <c:pt idx="238">
                  <c:v>58</c:v>
                </c:pt>
                <c:pt idx="239">
                  <c:v>59</c:v>
                </c:pt>
                <c:pt idx="240">
                  <c:v>60</c:v>
                </c:pt>
                <c:pt idx="241">
                  <c:v>61</c:v>
                </c:pt>
                <c:pt idx="242">
                  <c:v>62</c:v>
                </c:pt>
                <c:pt idx="243">
                  <c:v>63</c:v>
                </c:pt>
                <c:pt idx="244">
                  <c:v>64</c:v>
                </c:pt>
                <c:pt idx="245">
                  <c:v>65</c:v>
                </c:pt>
                <c:pt idx="246">
                  <c:v>66</c:v>
                </c:pt>
                <c:pt idx="247">
                  <c:v>67</c:v>
                </c:pt>
                <c:pt idx="248">
                  <c:v>68</c:v>
                </c:pt>
                <c:pt idx="249">
                  <c:v>69</c:v>
                </c:pt>
                <c:pt idx="250">
                  <c:v>70</c:v>
                </c:pt>
                <c:pt idx="251">
                  <c:v>71</c:v>
                </c:pt>
                <c:pt idx="252">
                  <c:v>72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77</c:v>
                </c:pt>
                <c:pt idx="258">
                  <c:v>78</c:v>
                </c:pt>
                <c:pt idx="259">
                  <c:v>79</c:v>
                </c:pt>
                <c:pt idx="260">
                  <c:v>80</c:v>
                </c:pt>
                <c:pt idx="261">
                  <c:v>81</c:v>
                </c:pt>
                <c:pt idx="262">
                  <c:v>82</c:v>
                </c:pt>
                <c:pt idx="263">
                  <c:v>83</c:v>
                </c:pt>
                <c:pt idx="264">
                  <c:v>84</c:v>
                </c:pt>
                <c:pt idx="265">
                  <c:v>85</c:v>
                </c:pt>
                <c:pt idx="266">
                  <c:v>86</c:v>
                </c:pt>
                <c:pt idx="267">
                  <c:v>87</c:v>
                </c:pt>
                <c:pt idx="268">
                  <c:v>88</c:v>
                </c:pt>
                <c:pt idx="269">
                  <c:v>89</c:v>
                </c:pt>
                <c:pt idx="270">
                  <c:v>90</c:v>
                </c:pt>
                <c:pt idx="271">
                  <c:v>91</c:v>
                </c:pt>
                <c:pt idx="272">
                  <c:v>92</c:v>
                </c:pt>
                <c:pt idx="273">
                  <c:v>93</c:v>
                </c:pt>
                <c:pt idx="274">
                  <c:v>94</c:v>
                </c:pt>
                <c:pt idx="275">
                  <c:v>95</c:v>
                </c:pt>
                <c:pt idx="276">
                  <c:v>96</c:v>
                </c:pt>
                <c:pt idx="277">
                  <c:v>97</c:v>
                </c:pt>
                <c:pt idx="278">
                  <c:v>98</c:v>
                </c:pt>
                <c:pt idx="279">
                  <c:v>99</c:v>
                </c:pt>
                <c:pt idx="280">
                  <c:v>100</c:v>
                </c:pt>
                <c:pt idx="281">
                  <c:v>101</c:v>
                </c:pt>
                <c:pt idx="282">
                  <c:v>102</c:v>
                </c:pt>
                <c:pt idx="283">
                  <c:v>103</c:v>
                </c:pt>
                <c:pt idx="284">
                  <c:v>104</c:v>
                </c:pt>
                <c:pt idx="285">
                  <c:v>105</c:v>
                </c:pt>
                <c:pt idx="286">
                  <c:v>106</c:v>
                </c:pt>
                <c:pt idx="287">
                  <c:v>107</c:v>
                </c:pt>
                <c:pt idx="288">
                  <c:v>108</c:v>
                </c:pt>
                <c:pt idx="289">
                  <c:v>109</c:v>
                </c:pt>
                <c:pt idx="290">
                  <c:v>110</c:v>
                </c:pt>
                <c:pt idx="291">
                  <c:v>111</c:v>
                </c:pt>
                <c:pt idx="292">
                  <c:v>112</c:v>
                </c:pt>
                <c:pt idx="293">
                  <c:v>113</c:v>
                </c:pt>
                <c:pt idx="294">
                  <c:v>114</c:v>
                </c:pt>
                <c:pt idx="295">
                  <c:v>115</c:v>
                </c:pt>
                <c:pt idx="296">
                  <c:v>116</c:v>
                </c:pt>
                <c:pt idx="297">
                  <c:v>117</c:v>
                </c:pt>
                <c:pt idx="298">
                  <c:v>118</c:v>
                </c:pt>
                <c:pt idx="299">
                  <c:v>119</c:v>
                </c:pt>
                <c:pt idx="300">
                  <c:v>120</c:v>
                </c:pt>
                <c:pt idx="301">
                  <c:v>121</c:v>
                </c:pt>
                <c:pt idx="302">
                  <c:v>122</c:v>
                </c:pt>
                <c:pt idx="303">
                  <c:v>123</c:v>
                </c:pt>
                <c:pt idx="304">
                  <c:v>124</c:v>
                </c:pt>
                <c:pt idx="305">
                  <c:v>125</c:v>
                </c:pt>
                <c:pt idx="306">
                  <c:v>126</c:v>
                </c:pt>
                <c:pt idx="307">
                  <c:v>127</c:v>
                </c:pt>
                <c:pt idx="308">
                  <c:v>128</c:v>
                </c:pt>
                <c:pt idx="309">
                  <c:v>129</c:v>
                </c:pt>
                <c:pt idx="310">
                  <c:v>130</c:v>
                </c:pt>
                <c:pt idx="311">
                  <c:v>131</c:v>
                </c:pt>
                <c:pt idx="312">
                  <c:v>132</c:v>
                </c:pt>
                <c:pt idx="313">
                  <c:v>133</c:v>
                </c:pt>
                <c:pt idx="314">
                  <c:v>134</c:v>
                </c:pt>
                <c:pt idx="315">
                  <c:v>135</c:v>
                </c:pt>
                <c:pt idx="316">
                  <c:v>136</c:v>
                </c:pt>
                <c:pt idx="317">
                  <c:v>137</c:v>
                </c:pt>
                <c:pt idx="318">
                  <c:v>138</c:v>
                </c:pt>
                <c:pt idx="319">
                  <c:v>139</c:v>
                </c:pt>
                <c:pt idx="320">
                  <c:v>140</c:v>
                </c:pt>
                <c:pt idx="321">
                  <c:v>141</c:v>
                </c:pt>
                <c:pt idx="322">
                  <c:v>142</c:v>
                </c:pt>
                <c:pt idx="323">
                  <c:v>143</c:v>
                </c:pt>
                <c:pt idx="324">
                  <c:v>144</c:v>
                </c:pt>
                <c:pt idx="325">
                  <c:v>145</c:v>
                </c:pt>
                <c:pt idx="326">
                  <c:v>146</c:v>
                </c:pt>
                <c:pt idx="327">
                  <c:v>147</c:v>
                </c:pt>
                <c:pt idx="328">
                  <c:v>148</c:v>
                </c:pt>
                <c:pt idx="329">
                  <c:v>149</c:v>
                </c:pt>
                <c:pt idx="330">
                  <c:v>150</c:v>
                </c:pt>
                <c:pt idx="331">
                  <c:v>151</c:v>
                </c:pt>
                <c:pt idx="332">
                  <c:v>152</c:v>
                </c:pt>
                <c:pt idx="333">
                  <c:v>153</c:v>
                </c:pt>
                <c:pt idx="334">
                  <c:v>154</c:v>
                </c:pt>
                <c:pt idx="335">
                  <c:v>155</c:v>
                </c:pt>
                <c:pt idx="336">
                  <c:v>156</c:v>
                </c:pt>
                <c:pt idx="337">
                  <c:v>157</c:v>
                </c:pt>
                <c:pt idx="338">
                  <c:v>158</c:v>
                </c:pt>
                <c:pt idx="339">
                  <c:v>159</c:v>
                </c:pt>
                <c:pt idx="340">
                  <c:v>160</c:v>
                </c:pt>
                <c:pt idx="341">
                  <c:v>161</c:v>
                </c:pt>
                <c:pt idx="342">
                  <c:v>162</c:v>
                </c:pt>
                <c:pt idx="343">
                  <c:v>163</c:v>
                </c:pt>
                <c:pt idx="344">
                  <c:v>164</c:v>
                </c:pt>
                <c:pt idx="345">
                  <c:v>165</c:v>
                </c:pt>
                <c:pt idx="346">
                  <c:v>166</c:v>
                </c:pt>
                <c:pt idx="347">
                  <c:v>167</c:v>
                </c:pt>
                <c:pt idx="348">
                  <c:v>168</c:v>
                </c:pt>
                <c:pt idx="349">
                  <c:v>169</c:v>
                </c:pt>
                <c:pt idx="350">
                  <c:v>170</c:v>
                </c:pt>
                <c:pt idx="351">
                  <c:v>171</c:v>
                </c:pt>
                <c:pt idx="352">
                  <c:v>172</c:v>
                </c:pt>
                <c:pt idx="353">
                  <c:v>173</c:v>
                </c:pt>
                <c:pt idx="354">
                  <c:v>174</c:v>
                </c:pt>
                <c:pt idx="355">
                  <c:v>175</c:v>
                </c:pt>
                <c:pt idx="356">
                  <c:v>176</c:v>
                </c:pt>
                <c:pt idx="357">
                  <c:v>177</c:v>
                </c:pt>
                <c:pt idx="358">
                  <c:v>178</c:v>
                </c:pt>
                <c:pt idx="359">
                  <c:v>179</c:v>
                </c:pt>
                <c:pt idx="360">
                  <c:v>180</c:v>
                </c:pt>
              </c:numCache>
            </c:numRef>
          </c:xVal>
          <c:yVal>
            <c:numRef>
              <c:f>'MP4 (2)'!$J$2:$J$362</c:f>
              <c:numCache>
                <c:formatCode>General</c:formatCode>
                <c:ptCount val="361"/>
                <c:pt idx="0">
                  <c:v>0</c:v>
                </c:pt>
                <c:pt idx="1">
                  <c:v>2.8917436300235798E-3</c:v>
                </c:pt>
                <c:pt idx="2">
                  <c:v>1.1563445252596153E-2</c:v>
                </c:pt>
                <c:pt idx="3">
                  <c:v>2.6004521366956405E-2</c:v>
                </c:pt>
                <c:pt idx="4">
                  <c:v>4.6197347139041008E-2</c:v>
                </c:pt>
                <c:pt idx="5">
                  <c:v>7.2117277883951045E-2</c:v>
                </c:pt>
                <c:pt idx="6">
                  <c:v>0.10373267910475814</c:v>
                </c:pt>
                <c:pt idx="7">
                  <c:v>0.14100496505102855</c:v>
                </c:pt>
                <c:pt idx="8">
                  <c:v>0.18388864575010885</c:v>
                </c:pt>
                <c:pt idx="9">
                  <c:v>0.23233138245384607</c:v>
                </c:pt>
                <c:pt idx="10">
                  <c:v>0.28627405143318485</c:v>
                </c:pt>
                <c:pt idx="11">
                  <c:v>0.34565081604292214</c:v>
                </c:pt>
                <c:pt idx="12">
                  <c:v>0.41038920696879411</c:v>
                </c:pt>
                <c:pt idx="13">
                  <c:v>0.48041021055911515</c:v>
                </c:pt>
                <c:pt idx="14">
                  <c:v>0.55562836513336977</c:v>
                </c:pt>
                <c:pt idx="15">
                  <c:v>0.63595186515035906</c:v>
                </c:pt>
                <c:pt idx="16">
                  <c:v>0.72128267310900984</c:v>
                </c:pt>
                <c:pt idx="17">
                  <c:v>0.8115166390454871</c:v>
                </c:pt>
                <c:pt idx="18">
                  <c:v>0.90654362748098793</c:v>
                </c:pt>
                <c:pt idx="19">
                  <c:v>1.0062476516655865</c:v>
                </c:pt>
                <c:pt idx="20">
                  <c:v>1.1105070149544862</c:v>
                </c:pt>
                <c:pt idx="21">
                  <c:v>1.2191944591444384</c:v>
                </c:pt>
                <c:pt idx="22">
                  <c:v>1.3321773195896385</c:v>
                </c:pt>
                <c:pt idx="23">
                  <c:v>1.4493176869079991</c:v>
                </c:pt>
                <c:pt idx="24">
                  <c:v>1.5704725750808259</c:v>
                </c:pt>
                <c:pt idx="25">
                  <c:v>1.695494095741056</c:v>
                </c:pt>
                <c:pt idx="26">
                  <c:v>1.8242296384376837</c:v>
                </c:pt>
                <c:pt idx="27">
                  <c:v>1.9565220566567021</c:v>
                </c:pt>
                <c:pt idx="28">
                  <c:v>2.0922098593719789</c:v>
                </c:pt>
                <c:pt idx="29">
                  <c:v>2.2311274078925498</c:v>
                </c:pt>
                <c:pt idx="30">
                  <c:v>2.373105117766519</c:v>
                </c:pt>
                <c:pt idx="31">
                  <c:v>2.5179696654956265</c:v>
                </c:pt>
                <c:pt idx="32">
                  <c:v>2.665544199808453</c:v>
                </c:pt>
                <c:pt idx="33">
                  <c:v>2.8156485572349403</c:v>
                </c:pt>
                <c:pt idx="34">
                  <c:v>2.9680994817195172</c:v>
                </c:pt>
                <c:pt idx="35">
                  <c:v>3.1227108480051875</c:v>
                </c:pt>
                <c:pt idx="36">
                  <c:v>3.2792938885164991</c:v>
                </c:pt>
                <c:pt idx="37">
                  <c:v>3.4376574234647981</c:v>
                </c:pt>
                <c:pt idx="38">
                  <c:v>3.5976080938954746</c:v>
                </c:pt>
                <c:pt idx="39">
                  <c:v>3.7589505973932038</c:v>
                </c:pt>
                <c:pt idx="40">
                  <c:v>3.9214879261579827</c:v>
                </c:pt>
                <c:pt idx="41">
                  <c:v>4.0850216071618153</c:v>
                </c:pt>
                <c:pt idx="42">
                  <c:v>4.2493519440935135</c:v>
                </c:pt>
                <c:pt idx="43">
                  <c:v>4.4142782607966966</c:v>
                </c:pt>
                <c:pt idx="44">
                  <c:v>4.579599145904405</c:v>
                </c:pt>
                <c:pt idx="45">
                  <c:v>4.7451126983722087</c:v>
                </c:pt>
                <c:pt idx="46">
                  <c:v>4.9106167736106956</c:v>
                </c:pt>
                <c:pt idx="47">
                  <c:v>5.0759092299172996</c:v>
                </c:pt>
                <c:pt idx="48">
                  <c:v>5.2407881749072853</c:v>
                </c:pt>
                <c:pt idx="49">
                  <c:v>5.4050522116435715</c:v>
                </c:pt>
                <c:pt idx="50">
                  <c:v>5.5685006841654632</c:v>
                </c:pt>
                <c:pt idx="51">
                  <c:v>5.7309339221170941</c:v>
                </c:pt>
                <c:pt idx="52">
                  <c:v>5.8921534841775518</c:v>
                </c:pt>
                <c:pt idx="53">
                  <c:v>6.0519623999959755</c:v>
                </c:pt>
                <c:pt idx="54">
                  <c:v>6.2101654103368702</c:v>
                </c:pt>
                <c:pt idx="55">
                  <c:v>6.3665692051429819</c:v>
                </c:pt>
                <c:pt idx="56">
                  <c:v>6.5209826592256235</c:v>
                </c:pt>
                <c:pt idx="57">
                  <c:v>6.6732170652953187</c:v>
                </c:pt>
                <c:pt idx="58">
                  <c:v>6.8230863640486934</c:v>
                </c:pt>
                <c:pt idx="59">
                  <c:v>6.9704073710313104</c:v>
                </c:pt>
                <c:pt idx="60">
                  <c:v>7.1149999999999984</c:v>
                </c:pt>
                <c:pt idx="61">
                  <c:v>7.256687482512425</c:v>
                </c:pt>
                <c:pt idx="62">
                  <c:v>7.3952965834763953</c:v>
                </c:pt>
                <c:pt idx="63">
                  <c:v>7.5306578123961314</c:v>
                </c:pt>
                <c:pt idx="64">
                  <c:v>7.6626056300582039</c:v>
                </c:pt>
                <c:pt idx="65">
                  <c:v>7.7909786504051457</c:v>
                </c:pt>
                <c:pt idx="66">
                  <c:v>7.9156198373507856</c:v>
                </c:pt>
                <c:pt idx="67">
                  <c:v>8.0363766962974381</c:v>
                </c:pt>
                <c:pt idx="68">
                  <c:v>8.1531014601216008</c:v>
                </c:pt>
                <c:pt idx="69">
                  <c:v>8.2656512694014346</c:v>
                </c:pt>
                <c:pt idx="70">
                  <c:v>8.373888346666428</c:v>
                </c:pt>
                <c:pt idx="71">
                  <c:v>8.4776801644568955</c:v>
                </c:pt>
                <c:pt idx="72">
                  <c:v>8.576899606988496</c:v>
                </c:pt>
                <c:pt idx="73">
                  <c:v>8.6714251252246868</c:v>
                </c:pt>
                <c:pt idx="74">
                  <c:v>8.761140885168226</c:v>
                </c:pt>
                <c:pt idx="75">
                  <c:v>8.8459369091908719</c:v>
                </c:pt>
                <c:pt idx="76">
                  <c:v>8.9257092102291615</c:v>
                </c:pt>
                <c:pt idx="77">
                  <c:v>9.000359918682566</c:v>
                </c:pt>
                <c:pt idx="78">
                  <c:v>9.0697974018594785</c:v>
                </c:pt>
                <c:pt idx="79">
                  <c:v>9.1339363758253427</c:v>
                </c:pt>
                <c:pt idx="80">
                  <c:v>9.1926980095166968</c:v>
                </c:pt>
                <c:pt idx="81">
                  <c:v>9.2460100209941132</c:v>
                </c:pt>
                <c:pt idx="82">
                  <c:v>9.2938067657167647</c:v>
                </c:pt>
                <c:pt idx="83">
                  <c:v>9.3360293167310182</c:v>
                </c:pt>
                <c:pt idx="84">
                  <c:v>9.3726255366752262</c:v>
                </c:pt>
                <c:pt idx="85">
                  <c:v>9.4035501415129836</c:v>
                </c:pt>
                <c:pt idx="86">
                  <c:v>9.4287647559171344</c:v>
                </c:pt>
                <c:pt idx="87">
                  <c:v>9.4482379602369342</c:v>
                </c:pt>
                <c:pt idx="88">
                  <c:v>9.4619453289911526</c:v>
                </c:pt>
                <c:pt idx="89">
                  <c:v>9.4698694608400977</c:v>
                </c:pt>
                <c:pt idx="90">
                  <c:v>9.4720000000000013</c:v>
                </c:pt>
                <c:pt idx="91">
                  <c:v>9.4683336490736174</c:v>
                </c:pt>
                <c:pt idx="92">
                  <c:v>9.458874173281334</c:v>
                </c:pt>
                <c:pt idx="93">
                  <c:v>9.4436323960875548</c:v>
                </c:pt>
                <c:pt idx="94">
                  <c:v>9.4226261862276495</c:v>
                </c:pt>
                <c:pt idx="95">
                  <c:v>9.3958804361511881</c:v>
                </c:pt>
                <c:pt idx="96">
                  <c:v>9.3634270319076727</c:v>
                </c:pt>
                <c:pt idx="97">
                  <c:v>9.3253048145113642</c:v>
                </c:pt>
                <c:pt idx="98">
                  <c:v>9.2815595328322793</c:v>
                </c:pt>
                <c:pt idx="99">
                  <c:v>9.2322437880705728</c:v>
                </c:pt>
                <c:pt idx="100">
                  <c:v>9.1774169698820067</c:v>
                </c:pt>
                <c:pt idx="101">
                  <c:v>9.1171451842322071</c:v>
                </c:pt>
                <c:pt idx="102">
                  <c:v>9.0515011730675141</c:v>
                </c:pt>
                <c:pt idx="103">
                  <c:v>8.9805642259003058</c:v>
                </c:pt>
                <c:pt idx="104">
                  <c:v>8.9044200834163902</c:v>
                </c:pt>
                <c:pt idx="105">
                  <c:v>8.823160833221845</c:v>
                </c:pt>
                <c:pt idx="106">
                  <c:v>8.7368847978563267</c:v>
                </c:pt>
                <c:pt idx="107">
                  <c:v>8.6456964152090876</c:v>
                </c:pt>
                <c:pt idx="108">
                  <c:v>8.549706111483502</c:v>
                </c:pt>
                <c:pt idx="109">
                  <c:v>8.4490301668646683</c:v>
                </c:pt>
                <c:pt idx="110">
                  <c:v>8.3437905740537666</c:v>
                </c:pt>
                <c:pt idx="111">
                  <c:v>8.2341148898414467</c:v>
                </c:pt>
                <c:pt idx="112">
                  <c:v>8.1201360799010001</c:v>
                </c:pt>
                <c:pt idx="113">
                  <c:v>8.0019923569903799</c:v>
                </c:pt>
                <c:pt idx="114">
                  <c:v>7.8798270127601135</c:v>
                </c:pt>
                <c:pt idx="115">
                  <c:v>7.7537882433719627</c:v>
                </c:pt>
                <c:pt idx="116">
                  <c:v>7.6240289691407597</c:v>
                </c:pt>
                <c:pt idx="117">
                  <c:v>7.4907066484190459</c:v>
                </c:pt>
                <c:pt idx="118">
                  <c:v>7.353983085951235</c:v>
                </c:pt>
                <c:pt idx="119">
                  <c:v>7.2140242359307489</c:v>
                </c:pt>
                <c:pt idx="120">
                  <c:v>7.0710000000000006</c:v>
                </c:pt>
                <c:pt idx="121">
                  <c:v>6.9250840204392237</c:v>
                </c:pt>
                <c:pt idx="122">
                  <c:v>6.7764534687961699</c:v>
                </c:pt>
                <c:pt idx="123">
                  <c:v>6.6252888302139947</c:v>
                </c:pt>
                <c:pt idx="124">
                  <c:v>6.4717736837201958</c:v>
                </c:pt>
                <c:pt idx="125">
                  <c:v>6.3160944787440867</c:v>
                </c:pt>
                <c:pt idx="126">
                  <c:v>6.1584403081351304</c:v>
                </c:pt>
                <c:pt idx="127">
                  <c:v>5.9990026779585879</c:v>
                </c:pt>
                <c:pt idx="128">
                  <c:v>5.8379752743488886</c:v>
                </c:pt>
                <c:pt idx="129">
                  <c:v>5.6755537277047061</c:v>
                </c:pt>
                <c:pt idx="130">
                  <c:v>5.5119353745130457</c:v>
                </c:pt>
                <c:pt idx="131">
                  <c:v>5.347319017092409</c:v>
                </c:pt>
                <c:pt idx="132">
                  <c:v>5.1819046815477074</c:v>
                </c:pt>
                <c:pt idx="133">
                  <c:v>5.0158933742317977</c:v>
                </c:pt>
                <c:pt idx="134">
                  <c:v>4.8494868370103017</c:v>
                </c:pt>
                <c:pt idx="135">
                  <c:v>4.6828873016277912</c:v>
                </c:pt>
                <c:pt idx="136">
                  <c:v>4.5162972434746003</c:v>
                </c:pt>
                <c:pt idx="137">
                  <c:v>4.3499191350542068</c:v>
                </c:pt>
                <c:pt idx="138">
                  <c:v>4.1839551994514954</c:v>
                </c:pt>
                <c:pt idx="139">
                  <c:v>4.018607164102205</c:v>
                </c:pt>
                <c:pt idx="140">
                  <c:v>3.8540760151635105</c:v>
                </c:pt>
                <c:pt idx="141">
                  <c:v>3.6905617527849919</c:v>
                </c:pt>
                <c:pt idx="142">
                  <c:v>3.5282631475780848</c:v>
                </c:pt>
                <c:pt idx="143">
                  <c:v>3.3673774985806384</c:v>
                </c:pt>
                <c:pt idx="144">
                  <c:v>3.208100393011502</c:v>
                </c:pt>
                <c:pt idx="145">
                  <c:v>3.0506254681077496</c:v>
                </c:pt>
                <c:pt idx="146">
                  <c:v>2.8951441753346678</c:v>
                </c:pt>
                <c:pt idx="147">
                  <c:v>2.7418455472557444</c:v>
                </c:pt>
                <c:pt idx="148">
                  <c:v>2.5909159673466853</c:v>
                </c:pt>
                <c:pt idx="149">
                  <c:v>2.4425389430338384</c:v>
                </c:pt>
                <c:pt idx="150">
                  <c:v>2.2968948822334827</c:v>
                </c:pt>
                <c:pt idx="151">
                  <c:v>2.154160873664277</c:v>
                </c:pt>
                <c:pt idx="152">
                  <c:v>2.0145104712003921</c:v>
                </c:pt>
                <c:pt idx="153">
                  <c:v>1.878113482528124</c:v>
                </c:pt>
                <c:pt idx="154">
                  <c:v>1.7451357623633554</c:v>
                </c:pt>
                <c:pt idx="155">
                  <c:v>1.6157390104818325</c:v>
                </c:pt>
                <c:pt idx="156">
                  <c:v>1.4900805748082773</c:v>
                </c:pt>
                <c:pt idx="157">
                  <c:v>1.3683132598041821</c:v>
                </c:pt>
                <c:pt idx="158">
                  <c:v>1.2505851403877597</c:v>
                </c:pt>
                <c:pt idx="159">
                  <c:v>1.1370393816126814</c:v>
                </c:pt>
                <c:pt idx="160">
                  <c:v>1.0278140643253226</c:v>
                </c:pt>
                <c:pt idx="161">
                  <c:v>0.92304201701284572</c:v>
                </c:pt>
                <c:pt idx="162">
                  <c:v>0.82285065404701285</c:v>
                </c:pt>
                <c:pt idx="163">
                  <c:v>0.72736182052073728</c:v>
                </c:pt>
                <c:pt idx="164">
                  <c:v>0.63669164386643873</c:v>
                </c:pt>
                <c:pt idx="165">
                  <c:v>0.55095039243692212</c:v>
                </c:pt>
                <c:pt idx="166">
                  <c:v>0.47024234122108105</c:v>
                </c:pt>
                <c:pt idx="167">
                  <c:v>0.39466564485801237</c:v>
                </c:pt>
                <c:pt idx="168">
                  <c:v>0.32431221810421657</c:v>
                </c:pt>
                <c:pt idx="169">
                  <c:v>0.25926762389952818</c:v>
                </c:pt>
                <c:pt idx="170">
                  <c:v>0.19961096916811055</c:v>
                </c:pt>
                <c:pt idx="171">
                  <c:v>0.14541480848147342</c:v>
                </c:pt>
                <c:pt idx="172">
                  <c:v>9.6745055700849097E-2</c:v>
                </c:pt>
                <c:pt idx="173">
                  <c:v>5.3660903706590615E-2</c:v>
                </c:pt>
                <c:pt idx="174">
                  <c:v>1.6214752312348507E-2</c:v>
                </c:pt>
                <c:pt idx="175">
                  <c:v>-1.5547855548122561E-2</c:v>
                </c:pt>
                <c:pt idx="176">
                  <c:v>-4.1588289283823507E-2</c:v>
                </c:pt>
                <c:pt idx="177">
                  <c:v>-6.1874877691445548E-2</c:v>
                </c:pt>
                <c:pt idx="178">
                  <c:v>-7.6382947525084288E-2</c:v>
                </c:pt>
                <c:pt idx="179">
                  <c:v>-8.5094853543738858E-2</c:v>
                </c:pt>
                <c:pt idx="180">
                  <c:v>-8.7999999999999995E-2</c:v>
                </c:pt>
                <c:pt idx="181">
                  <c:v>-8.5094853543738858E-2</c:v>
                </c:pt>
                <c:pt idx="182">
                  <c:v>-7.6382947525083733E-2</c:v>
                </c:pt>
                <c:pt idx="183">
                  <c:v>-6.1874877691445548E-2</c:v>
                </c:pt>
                <c:pt idx="184">
                  <c:v>-4.1588289283824034E-2</c:v>
                </c:pt>
                <c:pt idx="185">
                  <c:v>-1.5547855548122561E-2</c:v>
                </c:pt>
                <c:pt idx="186">
                  <c:v>1.6214752312348507E-2</c:v>
                </c:pt>
                <c:pt idx="187">
                  <c:v>5.3660903706590615E-2</c:v>
                </c:pt>
                <c:pt idx="188">
                  <c:v>9.6745055700849625E-2</c:v>
                </c:pt>
                <c:pt idx="189">
                  <c:v>0.14541480848147342</c:v>
                </c:pt>
                <c:pt idx="190">
                  <c:v>0.19961096916811105</c:v>
                </c:pt>
                <c:pt idx="191">
                  <c:v>0.25926762389952873</c:v>
                </c:pt>
                <c:pt idx="192">
                  <c:v>0.32431221810421712</c:v>
                </c:pt>
                <c:pt idx="193">
                  <c:v>0.39466564485801392</c:v>
                </c:pt>
                <c:pt idx="194">
                  <c:v>0.47024234122108161</c:v>
                </c:pt>
                <c:pt idx="195">
                  <c:v>0.55095039243692168</c:v>
                </c:pt>
                <c:pt idx="196">
                  <c:v>0.63669164386643928</c:v>
                </c:pt>
                <c:pt idx="197">
                  <c:v>0.72736182052073839</c:v>
                </c:pt>
                <c:pt idx="198">
                  <c:v>0.82285065404701374</c:v>
                </c:pt>
                <c:pt idx="199">
                  <c:v>0.92304201701284727</c:v>
                </c:pt>
                <c:pt idx="200">
                  <c:v>1.0278140643253231</c:v>
                </c:pt>
                <c:pt idx="201">
                  <c:v>1.1370393816126807</c:v>
                </c:pt>
                <c:pt idx="202">
                  <c:v>1.2505851403877601</c:v>
                </c:pt>
                <c:pt idx="203">
                  <c:v>1.3683132598041832</c:v>
                </c:pt>
                <c:pt idx="204">
                  <c:v>1.4900805748082799</c:v>
                </c:pt>
                <c:pt idx="205">
                  <c:v>1.6157390104818332</c:v>
                </c:pt>
                <c:pt idx="206">
                  <c:v>1.7451357623633545</c:v>
                </c:pt>
                <c:pt idx="207">
                  <c:v>1.8781134825281252</c:v>
                </c:pt>
                <c:pt idx="208">
                  <c:v>2.0145104712003943</c:v>
                </c:pt>
                <c:pt idx="209">
                  <c:v>2.1541608736642783</c:v>
                </c:pt>
                <c:pt idx="210">
                  <c:v>2.2968948822334854</c:v>
                </c:pt>
                <c:pt idx="211">
                  <c:v>2.4425389430338402</c:v>
                </c:pt>
                <c:pt idx="212">
                  <c:v>2.5909159673466862</c:v>
                </c:pt>
                <c:pt idx="213">
                  <c:v>2.7418455472557444</c:v>
                </c:pt>
                <c:pt idx="214">
                  <c:v>2.8951441753346687</c:v>
                </c:pt>
                <c:pt idx="215">
                  <c:v>3.0506254681077527</c:v>
                </c:pt>
                <c:pt idx="216">
                  <c:v>3.2081003930115028</c:v>
                </c:pt>
                <c:pt idx="217">
                  <c:v>3.3673774985806375</c:v>
                </c:pt>
                <c:pt idx="218">
                  <c:v>3.5282631475780857</c:v>
                </c:pt>
                <c:pt idx="219">
                  <c:v>3.690561752784995</c:v>
                </c:pt>
                <c:pt idx="220">
                  <c:v>3.8540760151635105</c:v>
                </c:pt>
                <c:pt idx="221">
                  <c:v>4.0186071641022076</c:v>
                </c:pt>
                <c:pt idx="222">
                  <c:v>4.1839551994514999</c:v>
                </c:pt>
                <c:pt idx="223">
                  <c:v>4.3499191350542086</c:v>
                </c:pt>
                <c:pt idx="224">
                  <c:v>4.5162972434746003</c:v>
                </c:pt>
                <c:pt idx="225">
                  <c:v>4.6828873016277921</c:v>
                </c:pt>
                <c:pt idx="226">
                  <c:v>4.8494868370103053</c:v>
                </c:pt>
                <c:pt idx="227">
                  <c:v>5.0158933742317977</c:v>
                </c:pt>
                <c:pt idx="228">
                  <c:v>5.1819046815477057</c:v>
                </c:pt>
                <c:pt idx="229">
                  <c:v>5.347319017092409</c:v>
                </c:pt>
                <c:pt idx="230">
                  <c:v>5.5119353745130475</c:v>
                </c:pt>
                <c:pt idx="231">
                  <c:v>5.6755537277047052</c:v>
                </c:pt>
                <c:pt idx="232">
                  <c:v>5.8379752743488886</c:v>
                </c:pt>
                <c:pt idx="233">
                  <c:v>5.9990026779585914</c:v>
                </c:pt>
                <c:pt idx="234">
                  <c:v>6.1584403081351304</c:v>
                </c:pt>
                <c:pt idx="235">
                  <c:v>6.3160944787440867</c:v>
                </c:pt>
                <c:pt idx="236">
                  <c:v>6.4717736837201976</c:v>
                </c:pt>
                <c:pt idx="237">
                  <c:v>6.6252888302139965</c:v>
                </c:pt>
                <c:pt idx="238">
                  <c:v>6.7764534687961699</c:v>
                </c:pt>
                <c:pt idx="239">
                  <c:v>6.9250840204392254</c:v>
                </c:pt>
                <c:pt idx="240">
                  <c:v>7.0710000000000006</c:v>
                </c:pt>
                <c:pt idx="241">
                  <c:v>7.2140242359307498</c:v>
                </c:pt>
                <c:pt idx="242">
                  <c:v>7.3539830859512341</c:v>
                </c:pt>
                <c:pt idx="243">
                  <c:v>7.4907066484190468</c:v>
                </c:pt>
                <c:pt idx="244">
                  <c:v>7.6240289691407614</c:v>
                </c:pt>
                <c:pt idx="245">
                  <c:v>7.7537882433719627</c:v>
                </c:pt>
                <c:pt idx="246">
                  <c:v>7.8798270127601118</c:v>
                </c:pt>
                <c:pt idx="247">
                  <c:v>8.0019923569903799</c:v>
                </c:pt>
                <c:pt idx="248">
                  <c:v>8.1201360799010018</c:v>
                </c:pt>
                <c:pt idx="249">
                  <c:v>8.2341148898414467</c:v>
                </c:pt>
                <c:pt idx="250">
                  <c:v>8.3437905740537666</c:v>
                </c:pt>
                <c:pt idx="251">
                  <c:v>8.4490301668646666</c:v>
                </c:pt>
                <c:pt idx="252">
                  <c:v>8.549706111483502</c:v>
                </c:pt>
                <c:pt idx="253">
                  <c:v>8.6456964152090876</c:v>
                </c:pt>
                <c:pt idx="254">
                  <c:v>8.7368847978563267</c:v>
                </c:pt>
                <c:pt idx="255">
                  <c:v>8.8231608332218485</c:v>
                </c:pt>
                <c:pt idx="256">
                  <c:v>8.9044200834163902</c:v>
                </c:pt>
                <c:pt idx="257">
                  <c:v>8.9805642259003058</c:v>
                </c:pt>
                <c:pt idx="258">
                  <c:v>9.0515011730675141</c:v>
                </c:pt>
                <c:pt idx="259">
                  <c:v>9.1171451842322071</c:v>
                </c:pt>
                <c:pt idx="260">
                  <c:v>9.1774169698820067</c:v>
                </c:pt>
                <c:pt idx="261">
                  <c:v>9.2322437880705728</c:v>
                </c:pt>
                <c:pt idx="262">
                  <c:v>9.2815595328322793</c:v>
                </c:pt>
                <c:pt idx="263">
                  <c:v>9.3253048145113642</c:v>
                </c:pt>
                <c:pt idx="264">
                  <c:v>9.3634270319076727</c:v>
                </c:pt>
                <c:pt idx="265">
                  <c:v>9.3958804361511881</c:v>
                </c:pt>
                <c:pt idx="266">
                  <c:v>9.4226261862276495</c:v>
                </c:pt>
                <c:pt idx="267">
                  <c:v>9.4436323960875548</c:v>
                </c:pt>
                <c:pt idx="268">
                  <c:v>9.458874173281334</c:v>
                </c:pt>
                <c:pt idx="269">
                  <c:v>9.4683336490736174</c:v>
                </c:pt>
                <c:pt idx="270">
                  <c:v>9.4720000000000013</c:v>
                </c:pt>
                <c:pt idx="271">
                  <c:v>9.4698694608400977</c:v>
                </c:pt>
                <c:pt idx="272">
                  <c:v>9.4619453289911526</c:v>
                </c:pt>
                <c:pt idx="273">
                  <c:v>9.4482379602369342</c:v>
                </c:pt>
                <c:pt idx="274">
                  <c:v>9.4287647559171326</c:v>
                </c:pt>
                <c:pt idx="275">
                  <c:v>9.4035501415129836</c:v>
                </c:pt>
                <c:pt idx="276">
                  <c:v>9.3726255366752262</c:v>
                </c:pt>
                <c:pt idx="277">
                  <c:v>9.3360293167310182</c:v>
                </c:pt>
                <c:pt idx="278">
                  <c:v>9.2938067657167647</c:v>
                </c:pt>
                <c:pt idx="279">
                  <c:v>9.2460100209941132</c:v>
                </c:pt>
                <c:pt idx="280">
                  <c:v>9.1926980095166968</c:v>
                </c:pt>
                <c:pt idx="281">
                  <c:v>9.1339363758253427</c:v>
                </c:pt>
                <c:pt idx="282">
                  <c:v>9.0697974018594767</c:v>
                </c:pt>
                <c:pt idx="283">
                  <c:v>9.000359918682566</c:v>
                </c:pt>
                <c:pt idx="284">
                  <c:v>8.9257092102291598</c:v>
                </c:pt>
                <c:pt idx="285">
                  <c:v>8.8459369091908719</c:v>
                </c:pt>
                <c:pt idx="286">
                  <c:v>8.7611408851682224</c:v>
                </c:pt>
                <c:pt idx="287">
                  <c:v>8.6714251252246868</c:v>
                </c:pt>
                <c:pt idx="288">
                  <c:v>8.5768996069884977</c:v>
                </c:pt>
                <c:pt idx="289">
                  <c:v>8.4776801644568955</c:v>
                </c:pt>
                <c:pt idx="290">
                  <c:v>8.3738883466664262</c:v>
                </c:pt>
                <c:pt idx="291">
                  <c:v>8.2656512694014346</c:v>
                </c:pt>
                <c:pt idx="292">
                  <c:v>8.1531014601216008</c:v>
                </c:pt>
                <c:pt idx="293">
                  <c:v>8.0363766962974363</c:v>
                </c:pt>
                <c:pt idx="294">
                  <c:v>7.915619837350782</c:v>
                </c:pt>
                <c:pt idx="295">
                  <c:v>7.7909786504051439</c:v>
                </c:pt>
                <c:pt idx="296">
                  <c:v>7.6626056300582004</c:v>
                </c:pt>
                <c:pt idx="297">
                  <c:v>7.530657812396127</c:v>
                </c:pt>
                <c:pt idx="298">
                  <c:v>7.3952965834763926</c:v>
                </c:pt>
                <c:pt idx="299">
                  <c:v>7.2566874825124277</c:v>
                </c:pt>
                <c:pt idx="300">
                  <c:v>7.1150000000000002</c:v>
                </c:pt>
                <c:pt idx="301">
                  <c:v>6.9704073710313104</c:v>
                </c:pt>
                <c:pt idx="302">
                  <c:v>6.8230863640486916</c:v>
                </c:pt>
                <c:pt idx="303">
                  <c:v>6.6732170652953187</c:v>
                </c:pt>
                <c:pt idx="304">
                  <c:v>6.5209826592256235</c:v>
                </c:pt>
                <c:pt idx="305">
                  <c:v>6.3665692051429783</c:v>
                </c:pt>
                <c:pt idx="306">
                  <c:v>6.2101654103368684</c:v>
                </c:pt>
                <c:pt idx="307">
                  <c:v>6.051962399995972</c:v>
                </c:pt>
                <c:pt idx="308">
                  <c:v>5.8921534841775465</c:v>
                </c:pt>
                <c:pt idx="309">
                  <c:v>5.7309339221170905</c:v>
                </c:pt>
                <c:pt idx="310">
                  <c:v>5.5685006841654632</c:v>
                </c:pt>
                <c:pt idx="311">
                  <c:v>5.4050522116435733</c:v>
                </c:pt>
                <c:pt idx="312">
                  <c:v>5.2407881749072853</c:v>
                </c:pt>
                <c:pt idx="313">
                  <c:v>5.0759092299172979</c:v>
                </c:pt>
                <c:pt idx="314">
                  <c:v>4.9106167736106965</c:v>
                </c:pt>
                <c:pt idx="315">
                  <c:v>4.7451126983722087</c:v>
                </c:pt>
                <c:pt idx="316">
                  <c:v>4.5795991459044014</c:v>
                </c:pt>
                <c:pt idx="317">
                  <c:v>4.4142782607966957</c:v>
                </c:pt>
                <c:pt idx="318">
                  <c:v>4.2493519440935108</c:v>
                </c:pt>
                <c:pt idx="319">
                  <c:v>4.0850216071618117</c:v>
                </c:pt>
                <c:pt idx="320">
                  <c:v>3.9214879261579805</c:v>
                </c:pt>
                <c:pt idx="321">
                  <c:v>3.7589505973932082</c:v>
                </c:pt>
                <c:pt idx="322">
                  <c:v>3.5976080938954773</c:v>
                </c:pt>
                <c:pt idx="323">
                  <c:v>3.437657423464799</c:v>
                </c:pt>
                <c:pt idx="324">
                  <c:v>3.2792938885164982</c:v>
                </c:pt>
                <c:pt idx="325">
                  <c:v>3.1227108480051839</c:v>
                </c:pt>
                <c:pt idx="326">
                  <c:v>2.9680994817195119</c:v>
                </c:pt>
                <c:pt idx="327">
                  <c:v>2.8156485572349421</c:v>
                </c:pt>
                <c:pt idx="328">
                  <c:v>2.6655441998084521</c:v>
                </c:pt>
                <c:pt idx="329">
                  <c:v>2.5179696654956256</c:v>
                </c:pt>
                <c:pt idx="330">
                  <c:v>2.3731051177665163</c:v>
                </c:pt>
                <c:pt idx="331">
                  <c:v>2.2311274078925454</c:v>
                </c:pt>
                <c:pt idx="332">
                  <c:v>2.0922098593719798</c:v>
                </c:pt>
                <c:pt idx="333">
                  <c:v>1.9565220566567016</c:v>
                </c:pt>
                <c:pt idx="334">
                  <c:v>1.8242296384376813</c:v>
                </c:pt>
                <c:pt idx="335">
                  <c:v>1.6954940957410582</c:v>
                </c:pt>
                <c:pt idx="336">
                  <c:v>1.5704725750808286</c:v>
                </c:pt>
                <c:pt idx="337">
                  <c:v>1.4493176869079978</c:v>
                </c:pt>
                <c:pt idx="338">
                  <c:v>1.3321773195896374</c:v>
                </c:pt>
                <c:pt idx="339">
                  <c:v>1.2191944591444344</c:v>
                </c:pt>
                <c:pt idx="340">
                  <c:v>1.1105070149544831</c:v>
                </c:pt>
                <c:pt idx="341">
                  <c:v>1.0062476516655869</c:v>
                </c:pt>
                <c:pt idx="342">
                  <c:v>0.90654362748098727</c:v>
                </c:pt>
                <c:pt idx="343">
                  <c:v>0.81151663904548554</c:v>
                </c:pt>
                <c:pt idx="344">
                  <c:v>0.7212826731090114</c:v>
                </c:pt>
                <c:pt idx="345">
                  <c:v>0.63595186515035962</c:v>
                </c:pt>
                <c:pt idx="346">
                  <c:v>0.55562836513336933</c:v>
                </c:pt>
                <c:pt idx="347">
                  <c:v>0.48041021055911465</c:v>
                </c:pt>
                <c:pt idx="348">
                  <c:v>0.410389206968792</c:v>
                </c:pt>
                <c:pt idx="349">
                  <c:v>0.34565081604292319</c:v>
                </c:pt>
                <c:pt idx="350">
                  <c:v>0.28627405143318541</c:v>
                </c:pt>
                <c:pt idx="351">
                  <c:v>0.23233138245384555</c:v>
                </c:pt>
                <c:pt idx="352">
                  <c:v>0.1838886457501078</c:v>
                </c:pt>
                <c:pt idx="353">
                  <c:v>0.14100496505102694</c:v>
                </c:pt>
                <c:pt idx="354">
                  <c:v>0.10373267910475656</c:v>
                </c:pt>
                <c:pt idx="355">
                  <c:v>7.2117277883951045E-2</c:v>
                </c:pt>
                <c:pt idx="356">
                  <c:v>4.619734713904048E-2</c:v>
                </c:pt>
                <c:pt idx="357">
                  <c:v>2.6004521366956933E-2</c:v>
                </c:pt>
                <c:pt idx="358">
                  <c:v>1.1563445252596682E-2</c:v>
                </c:pt>
                <c:pt idx="359">
                  <c:v>2.8917436300235798E-3</c:v>
                </c:pt>
                <c:pt idx="36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17152"/>
        <c:axId val="142317936"/>
      </c:scatterChart>
      <c:valAx>
        <c:axId val="142317152"/>
        <c:scaling>
          <c:orientation val="minMax"/>
          <c:max val="180"/>
          <c:min val="-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dihedral Angle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17936"/>
        <c:crossesAt val="-1"/>
        <c:crossBetween val="midCat"/>
        <c:majorUnit val="60"/>
      </c:valAx>
      <c:valAx>
        <c:axId val="142317936"/>
        <c:scaling>
          <c:orientation val="minMax"/>
          <c:max val="10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 b="0" i="0" baseline="0">
                    <a:effectLst/>
                  </a:rPr>
                  <a:t>energy (kcal mol</a:t>
                </a:r>
                <a:r>
                  <a:rPr lang="ja-JP" altLang="ja-JP" sz="1800" b="0" i="0" baseline="0">
                    <a:effectLst/>
                  </a:rPr>
                  <a:t>⁻</a:t>
                </a:r>
                <a:r>
                  <a:rPr lang="en-US" altLang="ja-JP" sz="1800" b="0" i="0" baseline="0">
                    <a:effectLst/>
                  </a:rPr>
                  <a:t>¹)</a:t>
                </a:r>
                <a:endParaRPr lang="ja-JP" altLang="ja-JP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317152"/>
        <c:crossesAt val="-180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'ff99SB,ff03'!$B$1</c:f>
              <c:strCache>
                <c:ptCount val="1"/>
                <c:pt idx="0">
                  <c:v>V_OCOH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'ff99SB,ff03'!$A$2:$A$38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'ff99SB,ff03'!$B$2:$B$38</c:f>
              <c:numCache>
                <c:formatCode>General</c:formatCode>
                <c:ptCount val="37"/>
                <c:pt idx="0">
                  <c:v>0</c:v>
                </c:pt>
                <c:pt idx="1">
                  <c:v>0.14280279628286102</c:v>
                </c:pt>
                <c:pt idx="2">
                  <c:v>0.55392674513453311</c:v>
                </c:pt>
                <c:pt idx="3">
                  <c:v>1.183605117766517</c:v>
                </c:pt>
                <c:pt idx="4">
                  <c:v>1.9555969408276088</c:v>
                </c:pt>
                <c:pt idx="5">
                  <c:v>2.7763916694958355</c:v>
                </c:pt>
                <c:pt idx="6">
                  <c:v>3.5464999999999995</c:v>
                </c:pt>
                <c:pt idx="7">
                  <c:v>4.1724686164863787</c:v>
                </c:pt>
                <c:pt idx="8">
                  <c:v>4.5781692646670207</c:v>
                </c:pt>
                <c:pt idx="9">
                  <c:v>4.7140000000000004</c:v>
                </c:pt>
                <c:pt idx="10">
                  <c:v>4.5628882250323306</c:v>
                </c:pt>
                <c:pt idx="11">
                  <c:v>4.142370843873719</c:v>
                </c:pt>
                <c:pt idx="12">
                  <c:v>3.5025000000000004</c:v>
                </c:pt>
                <c:pt idx="13">
                  <c:v>2.7198263598434189</c:v>
                </c:pt>
                <c:pt idx="14">
                  <c:v>1.8881850298331377</c:v>
                </c:pt>
                <c:pt idx="15">
                  <c:v>1.1073948822334836</c:v>
                </c:pt>
                <c:pt idx="16">
                  <c:v>0.4712337945053714</c:v>
                </c:pt>
                <c:pt idx="17">
                  <c:v>5.613971401778671E-2</c:v>
                </c:pt>
                <c:pt idx="18">
                  <c:v>-8.7999999999999995E-2</c:v>
                </c:pt>
                <c:pt idx="19">
                  <c:v>5.613971401778696E-2</c:v>
                </c:pt>
                <c:pt idx="20">
                  <c:v>0.47123379450537162</c:v>
                </c:pt>
                <c:pt idx="21">
                  <c:v>1.1073948822334851</c:v>
                </c:pt>
                <c:pt idx="22">
                  <c:v>1.8881850298331377</c:v>
                </c:pt>
                <c:pt idx="23">
                  <c:v>2.7198263598434198</c:v>
                </c:pt>
                <c:pt idx="24">
                  <c:v>3.5025000000000004</c:v>
                </c:pt>
                <c:pt idx="25">
                  <c:v>4.142370843873719</c:v>
                </c:pt>
                <c:pt idx="26">
                  <c:v>4.5628882250323315</c:v>
                </c:pt>
                <c:pt idx="27">
                  <c:v>4.7140000000000004</c:v>
                </c:pt>
                <c:pt idx="28">
                  <c:v>4.5781692646670207</c:v>
                </c:pt>
                <c:pt idx="29">
                  <c:v>4.1724686164863778</c:v>
                </c:pt>
                <c:pt idx="30">
                  <c:v>3.5465000000000004</c:v>
                </c:pt>
                <c:pt idx="31">
                  <c:v>2.7763916694958355</c:v>
                </c:pt>
                <c:pt idx="32">
                  <c:v>1.9555969408276077</c:v>
                </c:pt>
                <c:pt idx="33">
                  <c:v>1.1836051177665157</c:v>
                </c:pt>
                <c:pt idx="34">
                  <c:v>0.55392674513453155</c:v>
                </c:pt>
                <c:pt idx="35">
                  <c:v>0.14280279628286127</c:v>
                </c:pt>
                <c:pt idx="3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'ff99SB,ff03'!$C$1</c:f>
              <c:strCache>
                <c:ptCount val="1"/>
                <c:pt idx="0">
                  <c:v>V_CCOH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'ff99SB,ff03'!$A$2:$A$38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'ff99SB,ff03'!$C$2:$C$38</c:f>
              <c:numCache>
                <c:formatCode>General</c:formatCode>
                <c:ptCount val="37"/>
                <c:pt idx="0">
                  <c:v>0</c:v>
                </c:pt>
                <c:pt idx="1">
                  <c:v>0.14347125515032386</c:v>
                </c:pt>
                <c:pt idx="2">
                  <c:v>0.55658026981995312</c:v>
                </c:pt>
                <c:pt idx="3">
                  <c:v>1.1895000000000018</c:v>
                </c:pt>
                <c:pt idx="4">
                  <c:v>1.9658909853303739</c:v>
                </c:pt>
                <c:pt idx="5">
                  <c:v>2.7921090146696277</c:v>
                </c:pt>
                <c:pt idx="6">
                  <c:v>3.5684999999999993</c:v>
                </c:pt>
                <c:pt idx="7">
                  <c:v>4.2014197301800493</c:v>
                </c:pt>
                <c:pt idx="8">
                  <c:v>4.6145287448496761</c:v>
                </c:pt>
                <c:pt idx="9">
                  <c:v>4.758</c:v>
                </c:pt>
                <c:pt idx="10">
                  <c:v>4.6145287448496752</c:v>
                </c:pt>
                <c:pt idx="11">
                  <c:v>4.2014197301800484</c:v>
                </c:pt>
                <c:pt idx="12">
                  <c:v>3.5685000000000002</c:v>
                </c:pt>
                <c:pt idx="13">
                  <c:v>2.7921090146696268</c:v>
                </c:pt>
                <c:pt idx="14">
                  <c:v>1.9658909853303728</c:v>
                </c:pt>
                <c:pt idx="15">
                  <c:v>1.1894999999999989</c:v>
                </c:pt>
                <c:pt idx="16">
                  <c:v>0.55658026981995135</c:v>
                </c:pt>
                <c:pt idx="17">
                  <c:v>0.14347125515032386</c:v>
                </c:pt>
                <c:pt idx="18">
                  <c:v>0</c:v>
                </c:pt>
                <c:pt idx="19">
                  <c:v>0.14347125515032411</c:v>
                </c:pt>
                <c:pt idx="20">
                  <c:v>0.55658026981995157</c:v>
                </c:pt>
                <c:pt idx="21">
                  <c:v>1.1895000000000004</c:v>
                </c:pt>
                <c:pt idx="22">
                  <c:v>1.9658909853303728</c:v>
                </c:pt>
                <c:pt idx="23">
                  <c:v>2.7921090146696277</c:v>
                </c:pt>
                <c:pt idx="24">
                  <c:v>3.5685000000000002</c:v>
                </c:pt>
                <c:pt idx="25">
                  <c:v>4.2014197301800484</c:v>
                </c:pt>
                <c:pt idx="26">
                  <c:v>4.6145287448496761</c:v>
                </c:pt>
                <c:pt idx="27">
                  <c:v>4.758</c:v>
                </c:pt>
                <c:pt idx="28">
                  <c:v>4.6145287448496761</c:v>
                </c:pt>
                <c:pt idx="29">
                  <c:v>4.2014197301800484</c:v>
                </c:pt>
                <c:pt idx="30">
                  <c:v>3.5685000000000002</c:v>
                </c:pt>
                <c:pt idx="31">
                  <c:v>2.7921090146696277</c:v>
                </c:pt>
                <c:pt idx="32">
                  <c:v>1.9658909853303728</c:v>
                </c:pt>
                <c:pt idx="33">
                  <c:v>1.1895000000000004</c:v>
                </c:pt>
                <c:pt idx="34">
                  <c:v>0.55658026981995157</c:v>
                </c:pt>
                <c:pt idx="35">
                  <c:v>0.14347125515032411</c:v>
                </c:pt>
                <c:pt idx="3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'ff99SB,ff03'!$D$1</c:f>
              <c:strCache>
                <c:ptCount val="1"/>
                <c:pt idx="0">
                  <c:v>V_DIHED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'ff99SB,ff03'!$A$2:$A$38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'ff99SB,ff03'!$D$2:$D$38</c:f>
              <c:numCache>
                <c:formatCode>General</c:formatCode>
                <c:ptCount val="37"/>
                <c:pt idx="0">
                  <c:v>0</c:v>
                </c:pt>
                <c:pt idx="1">
                  <c:v>0.28627405143318485</c:v>
                </c:pt>
                <c:pt idx="2">
                  <c:v>1.1105070149544862</c:v>
                </c:pt>
                <c:pt idx="3">
                  <c:v>2.373105117766519</c:v>
                </c:pt>
                <c:pt idx="4">
                  <c:v>3.9214879261579827</c:v>
                </c:pt>
                <c:pt idx="5">
                  <c:v>5.5685006841654632</c:v>
                </c:pt>
                <c:pt idx="6">
                  <c:v>7.1149999999999984</c:v>
                </c:pt>
                <c:pt idx="7">
                  <c:v>8.373888346666428</c:v>
                </c:pt>
                <c:pt idx="8">
                  <c:v>9.1926980095166968</c:v>
                </c:pt>
                <c:pt idx="9">
                  <c:v>9.4720000000000013</c:v>
                </c:pt>
                <c:pt idx="10">
                  <c:v>9.1774169698820067</c:v>
                </c:pt>
                <c:pt idx="11">
                  <c:v>8.3437905740537666</c:v>
                </c:pt>
                <c:pt idx="12">
                  <c:v>7.0710000000000006</c:v>
                </c:pt>
                <c:pt idx="13">
                  <c:v>5.5119353745130457</c:v>
                </c:pt>
                <c:pt idx="14">
                  <c:v>3.8540760151635105</c:v>
                </c:pt>
                <c:pt idx="15">
                  <c:v>2.2968948822334827</c:v>
                </c:pt>
                <c:pt idx="16">
                  <c:v>1.0278140643253226</c:v>
                </c:pt>
                <c:pt idx="17">
                  <c:v>0.19961096916811055</c:v>
                </c:pt>
                <c:pt idx="18">
                  <c:v>-8.7999999999999995E-2</c:v>
                </c:pt>
                <c:pt idx="19">
                  <c:v>0.19961096916811105</c:v>
                </c:pt>
                <c:pt idx="20">
                  <c:v>1.0278140643253231</c:v>
                </c:pt>
                <c:pt idx="21">
                  <c:v>2.2968948822334854</c:v>
                </c:pt>
                <c:pt idx="22">
                  <c:v>3.8540760151635105</c:v>
                </c:pt>
                <c:pt idx="23">
                  <c:v>5.5119353745130475</c:v>
                </c:pt>
                <c:pt idx="24">
                  <c:v>7.0710000000000006</c:v>
                </c:pt>
                <c:pt idx="25">
                  <c:v>8.3437905740537666</c:v>
                </c:pt>
                <c:pt idx="26">
                  <c:v>9.1774169698820067</c:v>
                </c:pt>
                <c:pt idx="27">
                  <c:v>9.4720000000000013</c:v>
                </c:pt>
                <c:pt idx="28">
                  <c:v>9.1926980095166968</c:v>
                </c:pt>
                <c:pt idx="29">
                  <c:v>8.3738883466664262</c:v>
                </c:pt>
                <c:pt idx="30">
                  <c:v>7.1150000000000002</c:v>
                </c:pt>
                <c:pt idx="31">
                  <c:v>5.5685006841654632</c:v>
                </c:pt>
                <c:pt idx="32">
                  <c:v>3.9214879261579805</c:v>
                </c:pt>
                <c:pt idx="33">
                  <c:v>2.3731051177665163</c:v>
                </c:pt>
                <c:pt idx="34">
                  <c:v>1.1105070149544831</c:v>
                </c:pt>
                <c:pt idx="35">
                  <c:v>0.28627405143318541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5488"/>
        <c:axId val="141508624"/>
      </c:lineChart>
      <c:catAx>
        <c:axId val="1415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8624"/>
        <c:crosses val="autoZero"/>
        <c:auto val="1"/>
        <c:lblAlgn val="ctr"/>
        <c:lblOffset val="100"/>
        <c:noMultiLvlLbl val="0"/>
      </c:catAx>
      <c:valAx>
        <c:axId val="1415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50469633207856E-2"/>
          <c:y val="4.9355811926180999E-2"/>
          <c:w val="0.78925213746761336"/>
          <c:h val="0.89450729564884313"/>
        </c:manualLayout>
      </c:layout>
      <c:lineChart>
        <c:grouping val="standard"/>
        <c:varyColors val="0"/>
        <c:ser>
          <c:idx val="0"/>
          <c:order val="0"/>
          <c:tx>
            <c:strRef>
              <c:f>ff14SB!$B$1</c:f>
              <c:strCache>
                <c:ptCount val="1"/>
                <c:pt idx="0">
                  <c:v>V_OCOH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ff14SB!$A$2:$A$38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ff14SB!$B$2:$B$38</c:f>
              <c:numCache>
                <c:formatCode>General</c:formatCode>
                <c:ptCount val="37"/>
                <c:pt idx="0">
                  <c:v>0</c:v>
                </c:pt>
                <c:pt idx="1">
                  <c:v>0.16757224146921534</c:v>
                </c:pt>
                <c:pt idx="2">
                  <c:v>0.65268180133312648</c:v>
                </c:pt>
                <c:pt idx="3">
                  <c:v>1.4045517328095682</c:v>
                </c:pt>
                <c:pt idx="4">
                  <c:v>2.3451247494400032</c:v>
                </c:pt>
                <c:pt idx="5">
                  <c:v>3.3780943502295151</c:v>
                </c:pt>
                <c:pt idx="6">
                  <c:v>4.3999999999999995</c:v>
                </c:pt>
                <c:pt idx="7">
                  <c:v>5.3120639468548791</c:v>
                </c:pt>
                <c:pt idx="8">
                  <c:v>6.0313614902404211</c:v>
                </c:pt>
                <c:pt idx="9">
                  <c:v>6.5</c:v>
                </c:pt>
                <c:pt idx="10">
                  <c:v>6.6912245653747551</c:v>
                </c:pt>
                <c:pt idx="11">
                  <c:v>6.6117404914924194</c:v>
                </c:pt>
                <c:pt idx="12">
                  <c:v>6.2999999999999989</c:v>
                </c:pt>
                <c:pt idx="13">
                  <c:v>5.8206872670383634</c:v>
                </c:pt>
                <c:pt idx="14">
                  <c:v>5.2560936332921173</c:v>
                </c:pt>
                <c:pt idx="15">
                  <c:v>4.6954482671904323</c:v>
                </c:pt>
                <c:pt idx="16">
                  <c:v>4.2235137603195767</c:v>
                </c:pt>
                <c:pt idx="17">
                  <c:v>3.9098417029156058</c:v>
                </c:pt>
                <c:pt idx="18">
                  <c:v>3.8</c:v>
                </c:pt>
                <c:pt idx="19">
                  <c:v>3.9098417029156063</c:v>
                </c:pt>
                <c:pt idx="20">
                  <c:v>4.2235137603195767</c:v>
                </c:pt>
                <c:pt idx="21">
                  <c:v>4.6954482671904341</c:v>
                </c:pt>
                <c:pt idx="22">
                  <c:v>5.2560936332921173</c:v>
                </c:pt>
                <c:pt idx="23">
                  <c:v>5.8206872670383643</c:v>
                </c:pt>
                <c:pt idx="24">
                  <c:v>6.2999999999999989</c:v>
                </c:pt>
                <c:pt idx="25">
                  <c:v>6.6117404914924194</c:v>
                </c:pt>
                <c:pt idx="26">
                  <c:v>6.6912245653747568</c:v>
                </c:pt>
                <c:pt idx="27">
                  <c:v>6.5</c:v>
                </c:pt>
                <c:pt idx="28">
                  <c:v>6.0313614902404211</c:v>
                </c:pt>
                <c:pt idx="29">
                  <c:v>5.3120639468548783</c:v>
                </c:pt>
                <c:pt idx="30">
                  <c:v>4.4000000000000004</c:v>
                </c:pt>
                <c:pt idx="31">
                  <c:v>3.3780943502295151</c:v>
                </c:pt>
                <c:pt idx="32">
                  <c:v>2.3451247494400018</c:v>
                </c:pt>
                <c:pt idx="33">
                  <c:v>1.4045517328095669</c:v>
                </c:pt>
                <c:pt idx="34">
                  <c:v>0.65268180133312492</c:v>
                </c:pt>
                <c:pt idx="35">
                  <c:v>0.16757224146921562</c:v>
                </c:pt>
                <c:pt idx="3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ff14SB!$C$1</c:f>
              <c:strCache>
                <c:ptCount val="1"/>
                <c:pt idx="0">
                  <c:v>V_CCOH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ff14SB!$A$2:$A$38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ff14SB!$C$2:$C$38</c:f>
              <c:numCache>
                <c:formatCode>General</c:formatCode>
                <c:ptCount val="37"/>
                <c:pt idx="0">
                  <c:v>1.1219999999999999</c:v>
                </c:pt>
                <c:pt idx="1">
                  <c:v>1.3161224951624992</c:v>
                </c:pt>
                <c:pt idx="2">
                  <c:v>1.8741882751084979</c:v>
                </c:pt>
                <c:pt idx="3">
                  <c:v>2.7244793808954304</c:v>
                </c:pt>
                <c:pt idx="4">
                  <c:v>3.7526106756017823</c:v>
                </c:pt>
                <c:pt idx="5">
                  <c:v>4.8125017201702232</c:v>
                </c:pt>
                <c:pt idx="6">
                  <c:v>5.7454999999999998</c:v>
                </c:pt>
                <c:pt idx="7">
                  <c:v>6.406589699778964</c:v>
                </c:pt>
                <c:pt idx="8">
                  <c:v>6.6926656375138984</c:v>
                </c:pt>
                <c:pt idx="9">
                  <c:v>6.5650000000000004</c:v>
                </c:pt>
                <c:pt idx="10">
                  <c:v>6.0580768703243271</c:v>
                </c:pt>
                <c:pt idx="11">
                  <c:v>5.2704873145336713</c:v>
                </c:pt>
                <c:pt idx="12">
                  <c:v>4.339500000000001</c:v>
                </c:pt>
                <c:pt idx="13">
                  <c:v>3.4069116850655896</c:v>
                </c:pt>
                <c:pt idx="14">
                  <c:v>2.5872348545671775</c:v>
                </c:pt>
                <c:pt idx="15">
                  <c:v>1.9485206191045708</c:v>
                </c:pt>
                <c:pt idx="16">
                  <c:v>1.5112236868843218</c:v>
                </c:pt>
                <c:pt idx="17">
                  <c:v>1.2633870852890532</c:v>
                </c:pt>
                <c:pt idx="18">
                  <c:v>1.1839999999999999</c:v>
                </c:pt>
                <c:pt idx="19">
                  <c:v>1.2633870852890536</c:v>
                </c:pt>
                <c:pt idx="20">
                  <c:v>1.5112236868843221</c:v>
                </c:pt>
                <c:pt idx="21">
                  <c:v>1.9485206191045723</c:v>
                </c:pt>
                <c:pt idx="22">
                  <c:v>2.5872348545671775</c:v>
                </c:pt>
                <c:pt idx="23">
                  <c:v>3.4069116850655909</c:v>
                </c:pt>
                <c:pt idx="24">
                  <c:v>4.339500000000001</c:v>
                </c:pt>
                <c:pt idx="25">
                  <c:v>5.2704873145336721</c:v>
                </c:pt>
                <c:pt idx="26">
                  <c:v>6.0580768703243288</c:v>
                </c:pt>
                <c:pt idx="27">
                  <c:v>6.5650000000000013</c:v>
                </c:pt>
                <c:pt idx="28">
                  <c:v>6.6926656375138984</c:v>
                </c:pt>
                <c:pt idx="29">
                  <c:v>6.4065896997789631</c:v>
                </c:pt>
                <c:pt idx="30">
                  <c:v>5.7455000000000007</c:v>
                </c:pt>
                <c:pt idx="31">
                  <c:v>4.8125017201702232</c:v>
                </c:pt>
                <c:pt idx="32">
                  <c:v>3.752610675601781</c:v>
                </c:pt>
                <c:pt idx="33">
                  <c:v>2.7244793808954295</c:v>
                </c:pt>
                <c:pt idx="34">
                  <c:v>1.8741882751084962</c:v>
                </c:pt>
                <c:pt idx="35">
                  <c:v>1.3161224951624995</c:v>
                </c:pt>
                <c:pt idx="36">
                  <c:v>1.1219999999999999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ff14SB!$D$1</c:f>
              <c:strCache>
                <c:ptCount val="1"/>
                <c:pt idx="0">
                  <c:v>V_DIHED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ff14SB!$A$2:$A$38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ff14SB!$D$2:$D$38</c:f>
              <c:numCache>
                <c:formatCode>General</c:formatCode>
                <c:ptCount val="37"/>
                <c:pt idx="0">
                  <c:v>1.1219999999999999</c:v>
                </c:pt>
                <c:pt idx="1">
                  <c:v>1.4836947366317146</c:v>
                </c:pt>
                <c:pt idx="2">
                  <c:v>2.5268700764416243</c:v>
                </c:pt>
                <c:pt idx="3">
                  <c:v>4.1290311137049986</c:v>
                </c:pt>
                <c:pt idx="4">
                  <c:v>6.097735425041785</c:v>
                </c:pt>
                <c:pt idx="5">
                  <c:v>8.1905960703997387</c:v>
                </c:pt>
                <c:pt idx="6">
                  <c:v>10.145499999999998</c:v>
                </c:pt>
                <c:pt idx="7">
                  <c:v>11.718653646633843</c:v>
                </c:pt>
                <c:pt idx="8">
                  <c:v>12.724027127754319</c:v>
                </c:pt>
                <c:pt idx="9">
                  <c:v>13.065000000000001</c:v>
                </c:pt>
                <c:pt idx="10">
                  <c:v>12.749301435699081</c:v>
                </c:pt>
                <c:pt idx="11">
                  <c:v>11.882227806026091</c:v>
                </c:pt>
                <c:pt idx="12">
                  <c:v>10.6395</c:v>
                </c:pt>
                <c:pt idx="13">
                  <c:v>9.2275989521039534</c:v>
                </c:pt>
                <c:pt idx="14">
                  <c:v>7.8433284878592948</c:v>
                </c:pt>
                <c:pt idx="15">
                  <c:v>6.6439688862950028</c:v>
                </c:pt>
                <c:pt idx="16">
                  <c:v>5.7347374472038988</c:v>
                </c:pt>
                <c:pt idx="17">
                  <c:v>5.1732287882046588</c:v>
                </c:pt>
                <c:pt idx="18">
                  <c:v>4.984</c:v>
                </c:pt>
                <c:pt idx="19">
                  <c:v>5.1732287882046597</c:v>
                </c:pt>
                <c:pt idx="20">
                  <c:v>5.7347374472038988</c:v>
                </c:pt>
                <c:pt idx="21">
                  <c:v>6.6439688862950064</c:v>
                </c:pt>
                <c:pt idx="22">
                  <c:v>7.8433284878592948</c:v>
                </c:pt>
                <c:pt idx="23">
                  <c:v>9.2275989521039552</c:v>
                </c:pt>
                <c:pt idx="24">
                  <c:v>10.6395</c:v>
                </c:pt>
                <c:pt idx="25">
                  <c:v>11.882227806026091</c:v>
                </c:pt>
                <c:pt idx="26">
                  <c:v>12.749301435699085</c:v>
                </c:pt>
                <c:pt idx="27">
                  <c:v>13.065000000000001</c:v>
                </c:pt>
                <c:pt idx="28">
                  <c:v>12.724027127754319</c:v>
                </c:pt>
                <c:pt idx="29">
                  <c:v>11.718653646633841</c:v>
                </c:pt>
                <c:pt idx="30">
                  <c:v>10.145500000000002</c:v>
                </c:pt>
                <c:pt idx="31">
                  <c:v>8.1905960703997387</c:v>
                </c:pt>
                <c:pt idx="32">
                  <c:v>6.0977354250417832</c:v>
                </c:pt>
                <c:pt idx="33">
                  <c:v>4.1290311137049969</c:v>
                </c:pt>
                <c:pt idx="34">
                  <c:v>2.5268700764416212</c:v>
                </c:pt>
                <c:pt idx="35">
                  <c:v>1.483694736631715</c:v>
                </c:pt>
                <c:pt idx="36">
                  <c:v>1.1219999999999999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6664"/>
        <c:axId val="141507056"/>
      </c:lineChart>
      <c:catAx>
        <c:axId val="14150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7056"/>
        <c:crosses val="autoZero"/>
        <c:auto val="1"/>
        <c:lblAlgn val="ctr"/>
        <c:lblOffset val="100"/>
        <c:noMultiLvlLbl val="0"/>
      </c:catAx>
      <c:valAx>
        <c:axId val="14150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ff14ipq!$D$1</c:f>
              <c:strCache>
                <c:ptCount val="1"/>
                <c:pt idx="0">
                  <c:v>V_DIHED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ff14ipq!$A$2:$A$38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ff14ipq!$D$2:$D$38</c:f>
              <c:numCache>
                <c:formatCode>General</c:formatCode>
                <c:ptCount val="37"/>
                <c:pt idx="0">
                  <c:v>0</c:v>
                </c:pt>
                <c:pt idx="1">
                  <c:v>0.28198125195978713</c:v>
                </c:pt>
                <c:pt idx="2">
                  <c:v>1.0939120569403122</c:v>
                </c:pt>
                <c:pt idx="3">
                  <c:v>2.3378560823219448</c:v>
                </c:pt>
                <c:pt idx="4">
                  <c:v>3.8637663478187214</c:v>
                </c:pt>
                <c:pt idx="5">
                  <c:v>5.4875833783731416</c:v>
                </c:pt>
                <c:pt idx="6">
                  <c:v>7.013435863268672</c:v>
                </c:pt>
                <c:pt idx="7">
                  <c:v>8.2572660830821416</c:v>
                </c:pt>
                <c:pt idx="8">
                  <c:v>9.069030515452182</c:v>
                </c:pt>
                <c:pt idx="9">
                  <c:v>9.350797882906754</c:v>
                </c:pt>
                <c:pt idx="10">
                  <c:v>9.0685617333194717</c:v>
                </c:pt>
                <c:pt idx="11">
                  <c:v>8.2563427625246124</c:v>
                </c:pt>
                <c:pt idx="12">
                  <c:v>7.0120860589142424</c:v>
                </c:pt>
                <c:pt idx="13">
                  <c:v>5.4858481033440816</c:v>
                </c:pt>
                <c:pt idx="14">
                  <c:v>3.8616983275687002</c:v>
                </c:pt>
                <c:pt idx="15">
                  <c:v>2.3355181525997866</c:v>
                </c:pt>
                <c:pt idx="16">
                  <c:v>1.0913752545575814</c:v>
                </c:pt>
                <c:pt idx="17">
                  <c:v>0.27932265637320042</c:v>
                </c:pt>
                <c:pt idx="18">
                  <c:v>-2.6996087088621487E-3</c:v>
                </c:pt>
                <c:pt idx="19">
                  <c:v>0.27932265637320092</c:v>
                </c:pt>
                <c:pt idx="20">
                  <c:v>1.0913752545575819</c:v>
                </c:pt>
                <c:pt idx="21">
                  <c:v>2.3355181525997897</c:v>
                </c:pt>
                <c:pt idx="22">
                  <c:v>3.8616983275687002</c:v>
                </c:pt>
                <c:pt idx="23">
                  <c:v>5.4858481033440833</c:v>
                </c:pt>
                <c:pt idx="24">
                  <c:v>7.0120860589142424</c:v>
                </c:pt>
                <c:pt idx="25">
                  <c:v>8.2563427625246124</c:v>
                </c:pt>
                <c:pt idx="26">
                  <c:v>9.0685617333194735</c:v>
                </c:pt>
                <c:pt idx="27">
                  <c:v>9.350797882906754</c:v>
                </c:pt>
                <c:pt idx="28">
                  <c:v>9.069030515452182</c:v>
                </c:pt>
                <c:pt idx="29">
                  <c:v>8.2572660830821398</c:v>
                </c:pt>
                <c:pt idx="30">
                  <c:v>7.0134358632686729</c:v>
                </c:pt>
                <c:pt idx="31">
                  <c:v>5.4875833783731416</c:v>
                </c:pt>
                <c:pt idx="32">
                  <c:v>3.8637663478187196</c:v>
                </c:pt>
                <c:pt idx="33">
                  <c:v>2.3378560823219421</c:v>
                </c:pt>
                <c:pt idx="34">
                  <c:v>1.0939120569403091</c:v>
                </c:pt>
                <c:pt idx="35">
                  <c:v>0.28198125195978763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12152"/>
        <c:axId val="141510976"/>
      </c:lineChart>
      <c:catAx>
        <c:axId val="14151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10976"/>
        <c:crosses val="autoZero"/>
        <c:auto val="1"/>
        <c:lblAlgn val="ctr"/>
        <c:lblOffset val="100"/>
        <c:noMultiLvlLbl val="0"/>
      </c:catAx>
      <c:valAx>
        <c:axId val="1415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1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599406262018835E-2"/>
          <c:y val="3.0515165676926088E-2"/>
          <c:w val="0.92378522338627422"/>
          <c:h val="0.93286663551076265"/>
        </c:manualLayout>
      </c:layout>
      <c:lineChart>
        <c:grouping val="standard"/>
        <c:varyColors val="0"/>
        <c:ser>
          <c:idx val="0"/>
          <c:order val="0"/>
          <c:tx>
            <c:strRef>
              <c:f>ff14SB_fitting!$F$1</c:f>
              <c:strCache>
                <c:ptCount val="1"/>
                <c:pt idx="0">
                  <c:v>QM-1-4EEL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ff14SB_fitting!$A$2:$A$38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ff14SB_fitting!$F$2:$F$38</c:f>
              <c:numCache>
                <c:formatCode>General</c:formatCode>
                <c:ptCount val="37"/>
                <c:pt idx="0">
                  <c:v>0</c:v>
                </c:pt>
                <c:pt idx="1">
                  <c:v>0.24420900000939127</c:v>
                </c:pt>
                <c:pt idx="2">
                  <c:v>0.95940400001760651</c:v>
                </c:pt>
                <c:pt idx="3">
                  <c:v>2.0887190000038132</c:v>
                </c:pt>
                <c:pt idx="4">
                  <c:v>3.5314960000018587</c:v>
                </c:pt>
                <c:pt idx="5">
                  <c:v>5.1415850000171019</c:v>
                </c:pt>
                <c:pt idx="6">
                  <c:v>6.7352010000141789</c:v>
                </c:pt>
                <c:pt idx="7">
                  <c:v>8.110535000018217</c:v>
                </c:pt>
                <c:pt idx="8">
                  <c:v>9.0776830000083422</c:v>
                </c:pt>
                <c:pt idx="9">
                  <c:v>9.4929160000176651</c:v>
                </c:pt>
                <c:pt idx="10">
                  <c:v>9.2888339999998024</c:v>
                </c:pt>
                <c:pt idx="11">
                  <c:v>8.4880549999972814</c:v>
                </c:pt>
                <c:pt idx="12">
                  <c:v>7.1991130000195014</c:v>
                </c:pt>
                <c:pt idx="13">
                  <c:v>5.5952450000136125</c:v>
                </c:pt>
                <c:pt idx="14">
                  <c:v>3.885260999996639</c:v>
                </c:pt>
                <c:pt idx="15">
                  <c:v>2.2832960000136424</c:v>
                </c:pt>
                <c:pt idx="16">
                  <c:v>0.98231300001507549</c:v>
                </c:pt>
                <c:pt idx="17">
                  <c:v>0.13580800001462734</c:v>
                </c:pt>
                <c:pt idx="18">
                  <c:v>-0.15782199999549817</c:v>
                </c:pt>
                <c:pt idx="19">
                  <c:v>0.13605900000501236</c:v>
                </c:pt>
                <c:pt idx="20">
                  <c:v>0.98281499999584554</c:v>
                </c:pt>
                <c:pt idx="21">
                  <c:v>2.2840490000139013</c:v>
                </c:pt>
                <c:pt idx="22">
                  <c:v>3.8861399999958977</c:v>
                </c:pt>
                <c:pt idx="23">
                  <c:v>5.5961869999978191</c:v>
                </c:pt>
                <c:pt idx="24">
                  <c:v>7.2001800000241971</c:v>
                </c:pt>
                <c:pt idx="25">
                  <c:v>8.4891840000084144</c:v>
                </c:pt>
                <c:pt idx="26">
                  <c:v>9.2899630000109354</c:v>
                </c:pt>
                <c:pt idx="27">
                  <c:v>9.4940460000073088</c:v>
                </c:pt>
                <c:pt idx="28">
                  <c:v>9.0788120000194752</c:v>
                </c:pt>
                <c:pt idx="29">
                  <c:v>8.1116650000078607</c:v>
                </c:pt>
                <c:pt idx="30">
                  <c:v>6.7363930000102599</c:v>
                </c:pt>
                <c:pt idx="31">
                  <c:v>5.1428399999981309</c:v>
                </c:pt>
                <c:pt idx="32">
                  <c:v>3.5327510000119915</c:v>
                </c:pt>
                <c:pt idx="33">
                  <c:v>2.0898480000149462</c:v>
                </c:pt>
                <c:pt idx="34">
                  <c:v>0.96028300001686517</c:v>
                </c:pt>
                <c:pt idx="35">
                  <c:v>0.24471100001926516</c:v>
                </c:pt>
                <c:pt idx="3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ff14SB_fitting!$G$1</c:f>
              <c:strCache>
                <c:ptCount val="1"/>
                <c:pt idx="0">
                  <c:v>V_CCOH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ff14SB_fitting!$A$2:$A$38</c:f>
              <c:numCache>
                <c:formatCode>General</c:formatCode>
                <c:ptCount val="37"/>
                <c:pt idx="0">
                  <c:v>-180</c:v>
                </c:pt>
                <c:pt idx="1">
                  <c:v>-170</c:v>
                </c:pt>
                <c:pt idx="2">
                  <c:v>-160</c:v>
                </c:pt>
                <c:pt idx="3">
                  <c:v>-150</c:v>
                </c:pt>
                <c:pt idx="4">
                  <c:v>-140</c:v>
                </c:pt>
                <c:pt idx="5">
                  <c:v>-130</c:v>
                </c:pt>
                <c:pt idx="6">
                  <c:v>-120</c:v>
                </c:pt>
                <c:pt idx="7">
                  <c:v>-110</c:v>
                </c:pt>
                <c:pt idx="8">
                  <c:v>-100</c:v>
                </c:pt>
                <c:pt idx="9">
                  <c:v>-90</c:v>
                </c:pt>
                <c:pt idx="10">
                  <c:v>-80</c:v>
                </c:pt>
                <c:pt idx="11">
                  <c:v>-70</c:v>
                </c:pt>
                <c:pt idx="12">
                  <c:v>-60</c:v>
                </c:pt>
                <c:pt idx="13">
                  <c:v>-50</c:v>
                </c:pt>
                <c:pt idx="14">
                  <c:v>-40</c:v>
                </c:pt>
                <c:pt idx="15">
                  <c:v>-30</c:v>
                </c:pt>
                <c:pt idx="16">
                  <c:v>-20</c:v>
                </c:pt>
                <c:pt idx="17">
                  <c:v>-10</c:v>
                </c:pt>
                <c:pt idx="18">
                  <c:v>0</c:v>
                </c:pt>
                <c:pt idx="19">
                  <c:v>10</c:v>
                </c:pt>
                <c:pt idx="20">
                  <c:v>20</c:v>
                </c:pt>
                <c:pt idx="21">
                  <c:v>30</c:v>
                </c:pt>
                <c:pt idx="22">
                  <c:v>40</c:v>
                </c:pt>
                <c:pt idx="23">
                  <c:v>50</c:v>
                </c:pt>
                <c:pt idx="24">
                  <c:v>60</c:v>
                </c:pt>
                <c:pt idx="25">
                  <c:v>70</c:v>
                </c:pt>
                <c:pt idx="26">
                  <c:v>80</c:v>
                </c:pt>
                <c:pt idx="27">
                  <c:v>90</c:v>
                </c:pt>
                <c:pt idx="28">
                  <c:v>100</c:v>
                </c:pt>
                <c:pt idx="29">
                  <c:v>110</c:v>
                </c:pt>
                <c:pt idx="30">
                  <c:v>120</c:v>
                </c:pt>
                <c:pt idx="31">
                  <c:v>130</c:v>
                </c:pt>
                <c:pt idx="32">
                  <c:v>140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180</c:v>
                </c:pt>
              </c:numCache>
            </c:numRef>
          </c:cat>
          <c:val>
            <c:numRef>
              <c:f>ff14SB_fitting!$G$2:$G$38</c:f>
              <c:numCache>
                <c:formatCode>General</c:formatCode>
                <c:ptCount val="37"/>
                <c:pt idx="0">
                  <c:v>0</c:v>
                </c:pt>
                <c:pt idx="1">
                  <c:v>0.24528959647198914</c:v>
                </c:pt>
                <c:pt idx="2">
                  <c:v>0.96241954047231693</c:v>
                </c:pt>
                <c:pt idx="3">
                  <c:v>2.0931387804412012</c:v>
                </c:pt>
                <c:pt idx="4">
                  <c:v>3.5356414313308857</c:v>
                </c:pt>
                <c:pt idx="5">
                  <c:v>5.1436522335959411</c:v>
                </c:pt>
                <c:pt idx="6">
                  <c:v>6.7341977264969914</c:v>
                </c:pt>
                <c:pt idx="7">
                  <c:v>8.1070153575140473</c:v>
                </c:pt>
                <c:pt idx="8">
                  <c:v>9.0739637630671091</c:v>
                </c:pt>
                <c:pt idx="9">
                  <c:v>9.4922174405220741</c:v>
                </c:pt>
                <c:pt idx="10">
                  <c:v>9.2924999435698972</c:v>
                </c:pt>
                <c:pt idx="11">
                  <c:v>8.4943035539811245</c:v>
                </c:pt>
                <c:pt idx="12">
                  <c:v>7.2037426907330557</c:v>
                </c:pt>
                <c:pt idx="13">
                  <c:v>5.5948989729067558</c:v>
                </c:pt>
                <c:pt idx="14">
                  <c:v>3.8801513495614266</c:v>
                </c:pt>
                <c:pt idx="15">
                  <c:v>2.2773000647778936</c:v>
                </c:pt>
                <c:pt idx="16">
                  <c:v>0.98063654348070206</c:v>
                </c:pt>
                <c:pt idx="17">
                  <c:v>0.14015285701247374</c:v>
                </c:pt>
                <c:pt idx="18">
                  <c:v>-0.15056826297776313</c:v>
                </c:pt>
                <c:pt idx="19">
                  <c:v>0.14015285701247424</c:v>
                </c:pt>
                <c:pt idx="20">
                  <c:v>0.9806365434807025</c:v>
                </c:pt>
                <c:pt idx="21">
                  <c:v>2.2773000647778963</c:v>
                </c:pt>
                <c:pt idx="22">
                  <c:v>3.8801513495614266</c:v>
                </c:pt>
                <c:pt idx="23">
                  <c:v>5.5948989729067584</c:v>
                </c:pt>
                <c:pt idx="24">
                  <c:v>7.2037426907330548</c:v>
                </c:pt>
                <c:pt idx="25">
                  <c:v>8.4943035539811245</c:v>
                </c:pt>
                <c:pt idx="26">
                  <c:v>9.2924999435699007</c:v>
                </c:pt>
                <c:pt idx="27">
                  <c:v>9.4922174405220723</c:v>
                </c:pt>
                <c:pt idx="28">
                  <c:v>9.0739637630671091</c:v>
                </c:pt>
                <c:pt idx="29">
                  <c:v>8.1070153575140456</c:v>
                </c:pt>
                <c:pt idx="30">
                  <c:v>6.7341977264969923</c:v>
                </c:pt>
                <c:pt idx="31">
                  <c:v>5.1436522335959411</c:v>
                </c:pt>
                <c:pt idx="32">
                  <c:v>3.5356414313308835</c:v>
                </c:pt>
                <c:pt idx="33">
                  <c:v>2.0931387804411985</c:v>
                </c:pt>
                <c:pt idx="34">
                  <c:v>0.96241954047231359</c:v>
                </c:pt>
                <c:pt idx="35">
                  <c:v>0.24528959647198964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06272"/>
        <c:axId val="141507448"/>
      </c:lineChart>
      <c:catAx>
        <c:axId val="1415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7448"/>
        <c:crosses val="autoZero"/>
        <c:auto val="1"/>
        <c:lblAlgn val="ctr"/>
        <c:lblOffset val="100"/>
        <c:noMultiLvlLbl val="0"/>
      </c:catAx>
      <c:valAx>
        <c:axId val="14150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50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65119434916844"/>
          <c:y val="6.4014089837128307E-2"/>
          <c:w val="0.15303956598890706"/>
          <c:h val="0.10298940499031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354853</xdr:colOff>
      <xdr:row>3</xdr:row>
      <xdr:rowOff>134471</xdr:rowOff>
    </xdr:from>
    <xdr:to>
      <xdr:col>20</xdr:col>
      <xdr:colOff>104589</xdr:colOff>
      <xdr:row>25</xdr:row>
      <xdr:rowOff>82177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324970</xdr:colOff>
      <xdr:row>3</xdr:row>
      <xdr:rowOff>89647</xdr:rowOff>
    </xdr:from>
    <xdr:to>
      <xdr:col>19</xdr:col>
      <xdr:colOff>814294</xdr:colOff>
      <xdr:row>25</xdr:row>
      <xdr:rowOff>37353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560294</xdr:colOff>
      <xdr:row>4</xdr:row>
      <xdr:rowOff>17930</xdr:rowOff>
    </xdr:from>
    <xdr:to>
      <xdr:col>17</xdr:col>
      <xdr:colOff>235323</xdr:colOff>
      <xdr:row>29</xdr:row>
      <xdr:rowOff>145676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319989</xdr:colOff>
      <xdr:row>7</xdr:row>
      <xdr:rowOff>139325</xdr:rowOff>
    </xdr:from>
    <xdr:to>
      <xdr:col>13</xdr:col>
      <xdr:colOff>230342</xdr:colOff>
      <xdr:row>32</xdr:row>
      <xdr:rowOff>54162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56029</xdr:colOff>
      <xdr:row>8</xdr:row>
      <xdr:rowOff>29135</xdr:rowOff>
    </xdr:from>
    <xdr:to>
      <xdr:col>15</xdr:col>
      <xdr:colOff>885264</xdr:colOff>
      <xdr:row>36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78439</xdr:colOff>
      <xdr:row>11</xdr:row>
      <xdr:rowOff>40342</xdr:rowOff>
    </xdr:from>
    <xdr:to>
      <xdr:col>15</xdr:col>
      <xdr:colOff>1221438</xdr:colOff>
      <xdr:row>36</xdr:row>
      <xdr:rowOff>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63" zoomScale="85" zoomScaleNormal="85" workbookViewId="0">
      <selection activeCell="G182" sqref="G182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-9.9000000000000005E-2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0.13834877994568695</v>
      </c>
      <c r="C3" s="1">
        <f t="shared" ref="C3:C38" si="1">$L$3*(1+COS((2*A3-180)/180*PI()))</f>
        <v>0.13985281239747835</v>
      </c>
      <c r="D3">
        <f t="shared" ref="D3:D38" si="2">B3+C3</f>
        <v>0.27820159234316533</v>
      </c>
      <c r="F3">
        <v>-179</v>
      </c>
      <c r="G3">
        <v>2.8000000000005798E-3</v>
      </c>
      <c r="H3" s="1">
        <f t="shared" ref="H3:H66" si="3">$L$2*(1+COS((F3/180)*PI()))+$L$3*(1+COS((2*F3-180)/180*PI()))</f>
        <v>1.3975939631996634E-3</v>
      </c>
      <c r="I3" s="1">
        <f t="shared" ref="I3:I66" si="4">$L$3*(1+COS((2*F3-180)/180*PI()))</f>
        <v>1.4126721427169277E-3</v>
      </c>
      <c r="J3">
        <f t="shared" ref="J3:J66" si="5">H3+I3</f>
        <v>2.8102661059165911E-3</v>
      </c>
      <c r="K3" s="13" t="s">
        <v>6</v>
      </c>
      <c r="L3" s="30">
        <v>2.319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0.53657250586489669</v>
      </c>
      <c r="C4" s="1">
        <f t="shared" si="1"/>
        <v>0.54254293640709172</v>
      </c>
      <c r="D4">
        <f t="shared" si="2"/>
        <v>1.0791154422719884</v>
      </c>
      <c r="F4">
        <v>-178</v>
      </c>
      <c r="G4">
        <v>1.1200000000000543E-2</v>
      </c>
      <c r="H4" s="1">
        <f t="shared" si="3"/>
        <v>5.5886593223579088E-3</v>
      </c>
      <c r="I4" s="1">
        <f t="shared" si="4"/>
        <v>5.6489674474674281E-3</v>
      </c>
      <c r="J4">
        <f t="shared" si="5"/>
        <v>1.1237626769825336E-2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1.1462365149746612</v>
      </c>
      <c r="C5" s="1">
        <f t="shared" si="1"/>
        <v>1.1595000000000018</v>
      </c>
      <c r="D5">
        <f t="shared" si="2"/>
        <v>2.3057365149746629</v>
      </c>
      <c r="F5">
        <v>-177</v>
      </c>
      <c r="G5">
        <v>2.5299999999999656E-2</v>
      </c>
      <c r="H5" s="1">
        <f t="shared" si="3"/>
        <v>1.2568048581676794E-2</v>
      </c>
      <c r="I5" s="1">
        <f t="shared" si="4"/>
        <v>1.2703724640973984E-2</v>
      </c>
      <c r="J5">
        <f t="shared" si="5"/>
        <v>2.5271773222650777E-2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1.8931482758591685</v>
      </c>
      <c r="C6" s="1">
        <f t="shared" si="1"/>
        <v>1.9163098759903896</v>
      </c>
      <c r="D6">
        <f t="shared" si="2"/>
        <v>3.809458151849558</v>
      </c>
      <c r="F6">
        <v>-176</v>
      </c>
      <c r="G6">
        <v>4.4900000000000162E-2</v>
      </c>
      <c r="H6" s="1">
        <f t="shared" si="3"/>
        <v>2.2327189564021185E-2</v>
      </c>
      <c r="I6" s="1">
        <f t="shared" si="4"/>
        <v>2.2568348588298589E-2</v>
      </c>
      <c r="J6">
        <f t="shared" si="5"/>
        <v>4.4895538152319774E-2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2.6863260973685792</v>
      </c>
      <c r="C7" s="1">
        <f t="shared" si="1"/>
        <v>2.7216901240096116</v>
      </c>
      <c r="D7">
        <f t="shared" si="2"/>
        <v>5.4080162213781904</v>
      </c>
      <c r="F7">
        <v>-175</v>
      </c>
      <c r="G7">
        <v>7.0100000000000051E-2</v>
      </c>
      <c r="H7" s="1">
        <f t="shared" si="3"/>
        <v>3.4854095875772408E-2</v>
      </c>
      <c r="I7" s="1">
        <f t="shared" si="4"/>
        <v>3.5230820764689599E-2</v>
      </c>
      <c r="J7">
        <f t="shared" si="5"/>
        <v>7.0084916640462014E-2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3.4289999999999994</v>
      </c>
      <c r="C8" s="1">
        <f t="shared" si="1"/>
        <v>3.4784999999999995</v>
      </c>
      <c r="D8">
        <f t="shared" si="2"/>
        <v>6.9074999999999989</v>
      </c>
      <c r="F8">
        <v>-174</v>
      </c>
      <c r="G8">
        <v>0.10079999999999956</v>
      </c>
      <c r="H8" s="1">
        <f t="shared" si="3"/>
        <v>5.0133381539764432E-2</v>
      </c>
      <c r="I8" s="1">
        <f t="shared" si="4"/>
        <v>5.0675713898305379E-2</v>
      </c>
      <c r="J8">
        <f t="shared" si="5"/>
        <v>0.10080909543806982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4.0303170577821517</v>
      </c>
      <c r="C9" s="1">
        <f t="shared" si="1"/>
        <v>4.0954570635929102</v>
      </c>
      <c r="D9">
        <f t="shared" si="2"/>
        <v>8.1257741213750627</v>
      </c>
      <c r="F9">
        <v>-173</v>
      </c>
      <c r="G9">
        <v>0.13700000000000045</v>
      </c>
      <c r="H9" s="1">
        <f t="shared" si="3"/>
        <v>6.8146279778455818E-2</v>
      </c>
      <c r="I9" s="1">
        <f t="shared" si="4"/>
        <v>6.8884210765964946E-2</v>
      </c>
      <c r="J9">
        <f t="shared" si="5"/>
        <v>0.13703049054442076</v>
      </c>
      <c r="S9" s="4"/>
      <c r="T9" s="5"/>
    </row>
    <row r="10" spans="1:23" x14ac:dyDescent="0.2">
      <c r="A10" s="1">
        <v>-100</v>
      </c>
      <c r="B10" s="1">
        <f t="shared" si="0"/>
        <v>4.4163383571915471</v>
      </c>
      <c r="C10" s="1">
        <f t="shared" si="1"/>
        <v>4.4981471876025214</v>
      </c>
      <c r="D10">
        <f t="shared" si="2"/>
        <v>8.9144855447940685</v>
      </c>
      <c r="F10">
        <v>-172</v>
      </c>
      <c r="G10">
        <v>0.17870000000000097</v>
      </c>
      <c r="H10" s="1">
        <f t="shared" si="3"/>
        <v>8.8870665924454473E-2</v>
      </c>
      <c r="I10" s="1">
        <f t="shared" si="4"/>
        <v>8.9834127119039001E-2</v>
      </c>
      <c r="J10">
        <f t="shared" si="5"/>
        <v>0.17870479304349346</v>
      </c>
      <c r="S10" s="6"/>
      <c r="T10" s="4"/>
    </row>
    <row r="11" spans="1:23" x14ac:dyDescent="0.2">
      <c r="A11" s="1">
        <v>-90</v>
      </c>
      <c r="B11" s="1">
        <f t="shared" si="0"/>
        <v>4.5389999999999997</v>
      </c>
      <c r="C11" s="1">
        <f t="shared" si="1"/>
        <v>4.6379999999999999</v>
      </c>
      <c r="D11">
        <f t="shared" si="2"/>
        <v>9.1769999999999996</v>
      </c>
      <c r="F11">
        <v>-171</v>
      </c>
      <c r="G11">
        <v>0.22579999999999956</v>
      </c>
      <c r="H11" s="1">
        <f t="shared" si="3"/>
        <v>0.11228108443045784</v>
      </c>
      <c r="I11" s="1">
        <f t="shared" si="4"/>
        <v>0.11349993871153921</v>
      </c>
      <c r="J11">
        <f t="shared" si="5"/>
        <v>0.22578102314199705</v>
      </c>
      <c r="S11" s="7"/>
      <c r="T11" s="4"/>
    </row>
    <row r="12" spans="1:23" x14ac:dyDescent="0.2">
      <c r="A12" s="1">
        <v>-80</v>
      </c>
      <c r="B12" s="1">
        <f t="shared" si="0"/>
        <v>4.3819560180134944</v>
      </c>
      <c r="C12" s="1">
        <f t="shared" si="1"/>
        <v>4.4981471876025205</v>
      </c>
      <c r="D12">
        <f t="shared" si="2"/>
        <v>8.880103205616015</v>
      </c>
      <c r="F12">
        <v>-170</v>
      </c>
      <c r="G12">
        <v>0.2782</v>
      </c>
      <c r="H12" s="1">
        <f t="shared" si="3"/>
        <v>0.13834877994568695</v>
      </c>
      <c r="I12" s="1">
        <f t="shared" si="4"/>
        <v>0.13985281239747835</v>
      </c>
      <c r="J12">
        <f t="shared" si="5"/>
        <v>0.27820159234316533</v>
      </c>
      <c r="S12" s="8"/>
      <c r="T12" s="4"/>
    </row>
    <row r="13" spans="1:23" x14ac:dyDescent="0.2">
      <c r="A13" s="1">
        <v>-70</v>
      </c>
      <c r="B13" s="1">
        <f t="shared" si="0"/>
        <v>3.9625970694036683</v>
      </c>
      <c r="C13" s="1">
        <f t="shared" si="1"/>
        <v>4.0954570635929093</v>
      </c>
      <c r="D13">
        <f t="shared" si="2"/>
        <v>8.0580541329965776</v>
      </c>
      <c r="F13">
        <v>-169</v>
      </c>
      <c r="G13">
        <v>0.33590000000000053</v>
      </c>
      <c r="H13" s="1">
        <f t="shared" si="3"/>
        <v>0.16704173242093842</v>
      </c>
      <c r="I13" s="1">
        <f t="shared" si="4"/>
        <v>0.16886064125961969</v>
      </c>
      <c r="J13">
        <f t="shared" si="5"/>
        <v>0.33590237368055809</v>
      </c>
      <c r="S13" s="9"/>
      <c r="T13" s="4"/>
    </row>
    <row r="14" spans="1:23" x14ac:dyDescent="0.2">
      <c r="A14" s="1">
        <v>-60</v>
      </c>
      <c r="B14" s="1">
        <f t="shared" si="0"/>
        <v>3.33</v>
      </c>
      <c r="C14" s="1">
        <f t="shared" si="1"/>
        <v>3.4784999999999999</v>
      </c>
      <c r="D14">
        <f t="shared" si="2"/>
        <v>6.8085000000000004</v>
      </c>
      <c r="F14">
        <v>-168</v>
      </c>
      <c r="G14">
        <v>0.3987999999999996</v>
      </c>
      <c r="H14" s="1">
        <f t="shared" si="3"/>
        <v>0.19832469619945611</v>
      </c>
      <c r="I14" s="1">
        <f t="shared" si="4"/>
        <v>0.20048808372680935</v>
      </c>
      <c r="J14">
        <f t="shared" si="5"/>
        <v>0.39881277992626546</v>
      </c>
      <c r="S14" s="4"/>
      <c r="T14" s="4"/>
    </row>
    <row r="15" spans="1:23" x14ac:dyDescent="0.2">
      <c r="A15" s="1">
        <v>-50</v>
      </c>
      <c r="B15" s="1">
        <f t="shared" si="0"/>
        <v>2.5590541506506432</v>
      </c>
      <c r="C15" s="1">
        <f t="shared" si="1"/>
        <v>2.7216901240096107</v>
      </c>
      <c r="D15">
        <f t="shared" si="2"/>
        <v>5.280744274660254</v>
      </c>
      <c r="F15">
        <v>-167</v>
      </c>
      <c r="G15">
        <v>0.46680000000000099</v>
      </c>
      <c r="H15" s="1">
        <f t="shared" si="3"/>
        <v>0.23215924304597069</v>
      </c>
      <c r="I15" s="1">
        <f t="shared" si="4"/>
        <v>0.23469660663223241</v>
      </c>
      <c r="J15">
        <f t="shared" si="5"/>
        <v>0.46685584967820309</v>
      </c>
      <c r="S15" s="4"/>
      <c r="T15" s="4"/>
    </row>
    <row r="16" spans="1:23" x14ac:dyDescent="0.2">
      <c r="A16" s="1">
        <v>-40</v>
      </c>
      <c r="B16" s="1">
        <f t="shared" si="0"/>
        <v>1.7414714761216097</v>
      </c>
      <c r="C16" s="1">
        <f t="shared" si="1"/>
        <v>1.9163098759903885</v>
      </c>
      <c r="D16">
        <f t="shared" si="2"/>
        <v>3.6577813521119982</v>
      </c>
      <c r="F16">
        <v>-166</v>
      </c>
      <c r="G16">
        <v>0.53990000000000116</v>
      </c>
      <c r="H16" s="1">
        <f t="shared" si="3"/>
        <v>0.26850380906147225</v>
      </c>
      <c r="I16" s="1">
        <f t="shared" si="4"/>
        <v>0.27144453216014858</v>
      </c>
      <c r="J16">
        <f t="shared" si="5"/>
        <v>0.53994834122162083</v>
      </c>
      <c r="S16" s="5"/>
      <c r="T16" s="5"/>
    </row>
    <row r="17" spans="1:24" x14ac:dyDescent="0.2">
      <c r="A17" s="1">
        <v>-30</v>
      </c>
      <c r="B17" s="1">
        <f t="shared" si="0"/>
        <v>0.97476348502533938</v>
      </c>
      <c r="C17" s="1">
        <f t="shared" si="1"/>
        <v>1.1594999999999989</v>
      </c>
      <c r="D17">
        <f t="shared" si="2"/>
        <v>2.1342634850253384</v>
      </c>
      <c r="F17">
        <v>-165</v>
      </c>
      <c r="G17">
        <v>0.61800000000000033</v>
      </c>
      <c r="H17" s="1">
        <f t="shared" si="3"/>
        <v>0.30731374542650414</v>
      </c>
      <c r="I17" s="1">
        <f t="shared" si="4"/>
        <v>0.31068708862388639</v>
      </c>
      <c r="J17">
        <f t="shared" si="5"/>
        <v>0.61800083405039052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0.35051336694928503</v>
      </c>
      <c r="C18" s="1">
        <f t="shared" si="1"/>
        <v>0.54254293640708995</v>
      </c>
      <c r="D18">
        <f t="shared" si="2"/>
        <v>0.89305630335637498</v>
      </c>
      <c r="F18">
        <v>-164</v>
      </c>
      <c r="G18">
        <v>0.70090000000000074</v>
      </c>
      <c r="H18" s="1">
        <f t="shared" si="3"/>
        <v>0.34854137291114101</v>
      </c>
      <c r="I18" s="1">
        <f t="shared" si="4"/>
        <v>0.35237646501324743</v>
      </c>
      <c r="J18">
        <f t="shared" si="5"/>
        <v>0.70091783792438844</v>
      </c>
      <c r="S18" s="4"/>
      <c r="T18" s="5"/>
    </row>
    <row r="19" spans="1:24" x14ac:dyDescent="0.2">
      <c r="A19" s="1">
        <v>-10</v>
      </c>
      <c r="B19" s="1">
        <f t="shared" si="0"/>
        <v>-5.6643155150730262E-2</v>
      </c>
      <c r="C19" s="1">
        <f t="shared" si="1"/>
        <v>0.13985281239747835</v>
      </c>
      <c r="D19">
        <f t="shared" si="2"/>
        <v>8.3209657246748087E-2</v>
      </c>
      <c r="F19">
        <v>-163</v>
      </c>
      <c r="G19">
        <v>0.78860000000000063</v>
      </c>
      <c r="H19" s="1">
        <f t="shared" si="3"/>
        <v>0.3921360400851997</v>
      </c>
      <c r="I19" s="1">
        <f t="shared" si="4"/>
        <v>0.39646186924485921</v>
      </c>
      <c r="J19">
        <f t="shared" si="5"/>
        <v>0.78859790933005891</v>
      </c>
      <c r="S19" s="6"/>
      <c r="T19" s="4"/>
    </row>
    <row r="20" spans="1:24" x14ac:dyDescent="0.2">
      <c r="A20" s="1">
        <v>0</v>
      </c>
      <c r="B20" s="1">
        <f t="shared" si="0"/>
        <v>-0.19800000000000001</v>
      </c>
      <c r="C20" s="1">
        <f t="shared" si="1"/>
        <v>0</v>
      </c>
      <c r="D20">
        <f t="shared" si="2"/>
        <v>-0.19800000000000001</v>
      </c>
      <c r="F20">
        <v>-162</v>
      </c>
      <c r="G20">
        <v>0.88090000000000046</v>
      </c>
      <c r="H20" s="1">
        <f t="shared" si="3"/>
        <v>0.43804418515771754</v>
      </c>
      <c r="I20" s="1">
        <f t="shared" si="4"/>
        <v>0.44288959004449735</v>
      </c>
      <c r="J20">
        <f t="shared" si="5"/>
        <v>0.88093377520221483</v>
      </c>
      <c r="S20" s="7"/>
      <c r="T20" s="4"/>
    </row>
    <row r="21" spans="1:24" x14ac:dyDescent="0.2">
      <c r="A21" s="1">
        <v>10</v>
      </c>
      <c r="B21" s="1">
        <f t="shared" si="0"/>
        <v>-5.6643155150730012E-2</v>
      </c>
      <c r="C21" s="1">
        <f t="shared" si="1"/>
        <v>0.1398528123974786</v>
      </c>
      <c r="D21">
        <f t="shared" si="2"/>
        <v>8.3209657246748586E-2</v>
      </c>
      <c r="F21">
        <v>-161</v>
      </c>
      <c r="G21">
        <v>0.97780000000000022</v>
      </c>
      <c r="H21" s="1">
        <f t="shared" si="3"/>
        <v>0.48620940137034402</v>
      </c>
      <c r="I21" s="1">
        <f t="shared" si="4"/>
        <v>0.49160306238601165</v>
      </c>
      <c r="J21">
        <f t="shared" si="5"/>
        <v>0.97781246375635567</v>
      </c>
      <c r="S21" s="8"/>
      <c r="T21" s="4"/>
    </row>
    <row r="22" spans="1:24" x14ac:dyDescent="0.2">
      <c r="A22" s="1">
        <v>20</v>
      </c>
      <c r="B22" s="1">
        <f t="shared" si="0"/>
        <v>0.35051336694928537</v>
      </c>
      <c r="C22" s="1">
        <f t="shared" si="1"/>
        <v>0.54254293640709028</v>
      </c>
      <c r="D22">
        <f t="shared" si="2"/>
        <v>0.89305630335637565</v>
      </c>
      <c r="F22">
        <v>-160</v>
      </c>
      <c r="G22">
        <v>1.0791000000000004</v>
      </c>
      <c r="H22" s="1">
        <f t="shared" si="3"/>
        <v>0.53657250586489669</v>
      </c>
      <c r="I22" s="1">
        <f t="shared" si="4"/>
        <v>0.54254293640709172</v>
      </c>
      <c r="J22">
        <f t="shared" si="5"/>
        <v>1.0791154422719884</v>
      </c>
      <c r="S22" s="9"/>
      <c r="T22" s="4"/>
    </row>
    <row r="23" spans="1:24" x14ac:dyDescent="0.2">
      <c r="A23" s="1">
        <v>30</v>
      </c>
      <c r="B23" s="1">
        <f t="shared" si="0"/>
        <v>0.97476348502534094</v>
      </c>
      <c r="C23" s="1">
        <f t="shared" si="1"/>
        <v>1.1595000000000004</v>
      </c>
      <c r="D23">
        <f t="shared" si="2"/>
        <v>2.1342634850253415</v>
      </c>
      <c r="F23">
        <v>-159</v>
      </c>
      <c r="G23">
        <v>1.1847000000000012</v>
      </c>
      <c r="H23" s="1">
        <f t="shared" si="3"/>
        <v>0.58907161194114732</v>
      </c>
      <c r="I23" s="1">
        <f t="shared" si="4"/>
        <v>0.59564714971792432</v>
      </c>
      <c r="J23">
        <f t="shared" si="5"/>
        <v>1.1847187616590715</v>
      </c>
      <c r="S23" s="4"/>
      <c r="T23" s="4"/>
    </row>
    <row r="24" spans="1:24" x14ac:dyDescent="0.2">
      <c r="A24" s="1">
        <v>40</v>
      </c>
      <c r="B24" s="1">
        <f t="shared" si="0"/>
        <v>1.7414714761216097</v>
      </c>
      <c r="C24" s="1">
        <f t="shared" si="1"/>
        <v>1.9163098759903885</v>
      </c>
      <c r="D24">
        <f t="shared" si="2"/>
        <v>3.6577813521119982</v>
      </c>
      <c r="F24">
        <v>-158</v>
      </c>
      <c r="G24">
        <v>1.2945000000000011</v>
      </c>
      <c r="H24" s="1">
        <f t="shared" si="3"/>
        <v>0.6436422046167809</v>
      </c>
      <c r="I24" s="1">
        <f t="shared" si="4"/>
        <v>0.65085100301466892</v>
      </c>
      <c r="J24">
        <f t="shared" si="5"/>
        <v>1.2944932076314499</v>
      </c>
      <c r="S24" s="4"/>
      <c r="T24" s="4"/>
    </row>
    <row r="25" spans="1:24" x14ac:dyDescent="0.2">
      <c r="A25" s="1">
        <v>50</v>
      </c>
      <c r="B25" s="1">
        <f t="shared" si="0"/>
        <v>2.5590541506506441</v>
      </c>
      <c r="C25" s="1">
        <f t="shared" si="1"/>
        <v>2.7216901240096116</v>
      </c>
      <c r="D25">
        <f t="shared" si="2"/>
        <v>5.2807442746602558</v>
      </c>
      <c r="F25">
        <v>-157</v>
      </c>
      <c r="G25">
        <v>1.4083000000000006</v>
      </c>
      <c r="H25" s="1">
        <f t="shared" si="3"/>
        <v>0.70021721939737713</v>
      </c>
      <c r="I25" s="1">
        <f t="shared" si="4"/>
        <v>0.70808723890558556</v>
      </c>
      <c r="J25">
        <f t="shared" si="5"/>
        <v>1.4083044583029627</v>
      </c>
    </row>
    <row r="26" spans="1:24" x14ac:dyDescent="0.2">
      <c r="A26" s="1">
        <v>60</v>
      </c>
      <c r="B26" s="1">
        <f t="shared" si="0"/>
        <v>3.33</v>
      </c>
      <c r="C26" s="1">
        <f t="shared" si="1"/>
        <v>3.4784999999999999</v>
      </c>
      <c r="D26">
        <f t="shared" si="2"/>
        <v>6.8085000000000004</v>
      </c>
      <c r="F26">
        <v>-156</v>
      </c>
      <c r="G26">
        <v>1.5259999999999998</v>
      </c>
      <c r="H26" s="1">
        <f t="shared" si="3"/>
        <v>0.75872712416042476</v>
      </c>
      <c r="I26" s="1">
        <f t="shared" si="4"/>
        <v>0.76728612385380723</v>
      </c>
      <c r="J26">
        <f t="shared" si="5"/>
        <v>1.5260132480142321</v>
      </c>
    </row>
    <row r="27" spans="1:24" x14ac:dyDescent="0.2">
      <c r="A27" s="1">
        <v>70</v>
      </c>
      <c r="B27" s="1">
        <f t="shared" si="0"/>
        <v>3.9625970694036683</v>
      </c>
      <c r="C27" s="1">
        <f t="shared" si="1"/>
        <v>4.0954570635929093</v>
      </c>
      <c r="D27">
        <f t="shared" si="2"/>
        <v>8.0580541329965776</v>
      </c>
      <c r="F27">
        <v>-155</v>
      </c>
      <c r="G27">
        <v>1.6475000000000009</v>
      </c>
      <c r="H27" s="1">
        <f t="shared" si="3"/>
        <v>0.81910000405354244</v>
      </c>
      <c r="I27" s="1">
        <f t="shared" si="4"/>
        <v>0.82837553313691414</v>
      </c>
      <c r="J27">
        <f t="shared" si="5"/>
        <v>1.6474755371904566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4.3819560180134953</v>
      </c>
      <c r="C28" s="1">
        <f t="shared" si="1"/>
        <v>4.4981471876025214</v>
      </c>
      <c r="D28">
        <f t="shared" si="2"/>
        <v>8.8801032056160167</v>
      </c>
      <c r="F28">
        <v>-154</v>
      </c>
      <c r="G28">
        <v>1.7725000000000009</v>
      </c>
      <c r="H28" s="1">
        <f t="shared" si="3"/>
        <v>0.88126164930341722</v>
      </c>
      <c r="I28" s="1">
        <f t="shared" si="4"/>
        <v>0.89128103871979969</v>
      </c>
      <c r="J28">
        <f t="shared" si="5"/>
        <v>1.7725426880232169</v>
      </c>
    </row>
    <row r="29" spans="1:24" x14ac:dyDescent="0.2">
      <c r="A29" s="1">
        <v>90</v>
      </c>
      <c r="B29" s="1">
        <f t="shared" si="0"/>
        <v>4.5389999999999997</v>
      </c>
      <c r="C29" s="1">
        <f t="shared" si="1"/>
        <v>4.6379999999999999</v>
      </c>
      <c r="D29">
        <f t="shared" si="2"/>
        <v>9.1769999999999996</v>
      </c>
      <c r="F29">
        <v>-153</v>
      </c>
      <c r="G29">
        <v>1.9010999999999996</v>
      </c>
      <c r="H29" s="1">
        <f t="shared" si="3"/>
        <v>0.9451356458284037</v>
      </c>
      <c r="I29" s="1">
        <f t="shared" si="4"/>
        <v>0.95592599993375527</v>
      </c>
      <c r="J29">
        <f t="shared" si="5"/>
        <v>1.901061645762159</v>
      </c>
    </row>
    <row r="30" spans="1:24" x14ac:dyDescent="0.2">
      <c r="A30" s="1">
        <v>100</v>
      </c>
      <c r="B30" s="1">
        <f t="shared" si="0"/>
        <v>4.4163383571915471</v>
      </c>
      <c r="C30" s="1">
        <f t="shared" si="1"/>
        <v>4.4981471876025214</v>
      </c>
      <c r="D30">
        <f t="shared" si="2"/>
        <v>8.9144855447940685</v>
      </c>
      <c r="F30">
        <v>-152</v>
      </c>
      <c r="G30">
        <v>2.0328999999999997</v>
      </c>
      <c r="H30" s="1">
        <f t="shared" si="3"/>
        <v>1.0106434685443717</v>
      </c>
      <c r="I30" s="1">
        <f t="shared" si="4"/>
        <v>1.0222316568513379</v>
      </c>
      <c r="J30">
        <f t="shared" si="5"/>
        <v>2.0328751253957096</v>
      </c>
    </row>
    <row r="31" spans="1:24" x14ac:dyDescent="0.2">
      <c r="A31" s="1">
        <v>110</v>
      </c>
      <c r="B31" s="1">
        <f t="shared" si="0"/>
        <v>4.0303170577821508</v>
      </c>
      <c r="C31" s="1">
        <f t="shared" si="1"/>
        <v>4.0954570635929093</v>
      </c>
      <c r="D31">
        <f t="shared" si="2"/>
        <v>8.1257741213750592</v>
      </c>
      <c r="F31">
        <v>-151</v>
      </c>
      <c r="G31">
        <v>2.1677999999999997</v>
      </c>
      <c r="H31" s="1">
        <f t="shared" si="3"/>
        <v>1.0777045772500007</v>
      </c>
      <c r="I31" s="1">
        <f t="shared" si="4"/>
        <v>1.0901172262432004</v>
      </c>
      <c r="J31">
        <f t="shared" si="5"/>
        <v>2.1678218034932009</v>
      </c>
    </row>
    <row r="32" spans="1:24" x14ac:dyDescent="0.2">
      <c r="A32" s="1">
        <v>120</v>
      </c>
      <c r="B32" s="1">
        <f t="shared" si="0"/>
        <v>3.4289999999999998</v>
      </c>
      <c r="C32" s="1">
        <f t="shared" si="1"/>
        <v>3.4784999999999999</v>
      </c>
      <c r="D32">
        <f t="shared" si="2"/>
        <v>6.9074999999999998</v>
      </c>
      <c r="F32">
        <v>-150</v>
      </c>
      <c r="G32">
        <v>2.3056999999999999</v>
      </c>
      <c r="H32" s="1">
        <f t="shared" si="3"/>
        <v>1.1462365149746612</v>
      </c>
      <c r="I32" s="1">
        <f t="shared" si="4"/>
        <v>1.1595000000000018</v>
      </c>
      <c r="J32">
        <f t="shared" si="5"/>
        <v>2.3057365149746629</v>
      </c>
    </row>
    <row r="33" spans="1:10" x14ac:dyDescent="0.2">
      <c r="A33" s="1">
        <v>130</v>
      </c>
      <c r="B33" s="1">
        <f t="shared" si="0"/>
        <v>2.6863260973685792</v>
      </c>
      <c r="C33" s="1">
        <f t="shared" si="1"/>
        <v>2.7216901240096116</v>
      </c>
      <c r="D33">
        <f t="shared" si="2"/>
        <v>5.4080162213781904</v>
      </c>
      <c r="F33">
        <v>-149</v>
      </c>
      <c r="G33">
        <v>2.4464000000000006</v>
      </c>
      <c r="H33" s="1">
        <f t="shared" si="3"/>
        <v>1.2161550086690294</v>
      </c>
      <c r="I33" s="1">
        <f t="shared" si="4"/>
        <v>1.2302954458995203</v>
      </c>
      <c r="J33">
        <f t="shared" si="5"/>
        <v>2.4464504545685495</v>
      </c>
    </row>
    <row r="34" spans="1:10" x14ac:dyDescent="0.2">
      <c r="A34" s="1">
        <v>140</v>
      </c>
      <c r="B34" s="1">
        <f t="shared" si="0"/>
        <v>1.8931482758591673</v>
      </c>
      <c r="C34" s="1">
        <f t="shared" si="1"/>
        <v>1.9163098759903885</v>
      </c>
      <c r="D34">
        <f t="shared" si="2"/>
        <v>3.8094581518495558</v>
      </c>
      <c r="F34">
        <v>-148</v>
      </c>
      <c r="G34">
        <v>2.5898000000000003</v>
      </c>
      <c r="H34" s="1">
        <f t="shared" si="3"/>
        <v>1.2873740721156157</v>
      </c>
      <c r="I34" s="1">
        <f t="shared" si="4"/>
        <v>1.3024173105961296</v>
      </c>
      <c r="J34">
        <f t="shared" si="5"/>
        <v>2.5897913827117454</v>
      </c>
    </row>
    <row r="35" spans="1:10" x14ac:dyDescent="0.2">
      <c r="A35" s="1">
        <v>150</v>
      </c>
      <c r="B35" s="1">
        <f t="shared" si="0"/>
        <v>1.1462365149746598</v>
      </c>
      <c r="C35" s="1">
        <f t="shared" si="1"/>
        <v>1.1595000000000004</v>
      </c>
      <c r="D35">
        <f t="shared" si="2"/>
        <v>2.3057365149746603</v>
      </c>
      <c r="F35">
        <v>-147</v>
      </c>
      <c r="G35">
        <v>2.7355999999999998</v>
      </c>
      <c r="H35" s="1">
        <f t="shared" si="3"/>
        <v>1.359806110933816</v>
      </c>
      <c r="I35" s="1">
        <f t="shared" si="4"/>
        <v>1.3757777247072189</v>
      </c>
      <c r="J35">
        <f t="shared" si="5"/>
        <v>2.7355838356410347</v>
      </c>
    </row>
    <row r="36" spans="1:10" x14ac:dyDescent="0.2">
      <c r="A36" s="1">
        <v>160</v>
      </c>
      <c r="B36" s="1">
        <f t="shared" si="0"/>
        <v>0.53657250586489524</v>
      </c>
      <c r="C36" s="1">
        <f t="shared" si="1"/>
        <v>0.54254293640709028</v>
      </c>
      <c r="D36">
        <f t="shared" si="2"/>
        <v>1.0791154422719855</v>
      </c>
      <c r="F36">
        <v>-146</v>
      </c>
      <c r="G36">
        <v>2.8836000000000013</v>
      </c>
      <c r="H36" s="1">
        <f t="shared" si="3"/>
        <v>1.4333620295514513</v>
      </c>
      <c r="I36" s="1">
        <f t="shared" si="4"/>
        <v>1.4502873098685023</v>
      </c>
      <c r="J36">
        <f t="shared" si="5"/>
        <v>2.8836493394199536</v>
      </c>
    </row>
    <row r="37" spans="1:10" x14ac:dyDescent="0.2">
      <c r="A37" s="1">
        <v>170</v>
      </c>
      <c r="B37" s="1">
        <f t="shared" si="0"/>
        <v>0.1383487799456872</v>
      </c>
      <c r="C37" s="1">
        <f t="shared" si="1"/>
        <v>0.1398528123974786</v>
      </c>
      <c r="D37">
        <f t="shared" si="2"/>
        <v>0.27820159234316577</v>
      </c>
      <c r="F37">
        <v>-145</v>
      </c>
      <c r="G37">
        <v>3.0338000000000012</v>
      </c>
      <c r="H37" s="1">
        <f t="shared" si="3"/>
        <v>1.5079513400123863</v>
      </c>
      <c r="I37" s="1">
        <f t="shared" si="4"/>
        <v>1.525855287627776</v>
      </c>
      <c r="J37">
        <f t="shared" si="5"/>
        <v>3.0338066276401623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3.1859000000000002</v>
      </c>
      <c r="H38" s="1">
        <f t="shared" si="3"/>
        <v>1.5834822724876174</v>
      </c>
      <c r="I38" s="1">
        <f t="shared" si="4"/>
        <v>1.6023895900444975</v>
      </c>
      <c r="J38">
        <f t="shared" si="5"/>
        <v>3.1858718625321147</v>
      </c>
    </row>
    <row r="39" spans="1:10" x14ac:dyDescent="0.2">
      <c r="F39">
        <v>-143</v>
      </c>
      <c r="G39">
        <v>3.3396000000000008</v>
      </c>
      <c r="H39" s="1">
        <f t="shared" si="3"/>
        <v>1.6598618873550604</v>
      </c>
      <c r="I39" s="1">
        <f t="shared" si="4"/>
        <v>1.6797969718603785</v>
      </c>
      <c r="J39">
        <f t="shared" si="5"/>
        <v>3.3396588592154388</v>
      </c>
    </row>
    <row r="40" spans="1:10" x14ac:dyDescent="0.2">
      <c r="F40">
        <v>-142</v>
      </c>
      <c r="G40">
        <v>3.495000000000001</v>
      </c>
      <c r="H40" s="1">
        <f t="shared" si="3"/>
        <v>1.7369961887114349</v>
      </c>
      <c r="I40" s="1">
        <f t="shared" si="4"/>
        <v>1.7579831241043695</v>
      </c>
      <c r="J40">
        <f t="shared" si="5"/>
        <v>3.4949793128158042</v>
      </c>
    </row>
    <row r="41" spans="1:10" x14ac:dyDescent="0.2">
      <c r="F41">
        <v>-141</v>
      </c>
      <c r="G41">
        <v>3.6516000000000002</v>
      </c>
      <c r="H41" s="1">
        <f t="shared" si="3"/>
        <v>1.8147902391778543</v>
      </c>
      <c r="I41" s="1">
        <f t="shared" si="4"/>
        <v>1.8368527889936141</v>
      </c>
      <c r="J41">
        <f t="shared" si="5"/>
        <v>3.6516430281714687</v>
      </c>
    </row>
    <row r="42" spans="1:10" x14ac:dyDescent="0.2">
      <c r="F42">
        <v>-140</v>
      </c>
      <c r="G42">
        <v>3.8094000000000001</v>
      </c>
      <c r="H42" s="1">
        <f t="shared" si="3"/>
        <v>1.8931482758591685</v>
      </c>
      <c r="I42" s="1">
        <f t="shared" si="4"/>
        <v>1.9163098759903896</v>
      </c>
      <c r="J42">
        <f t="shared" si="5"/>
        <v>3.809458151849558</v>
      </c>
    </row>
    <row r="43" spans="1:10" x14ac:dyDescent="0.2">
      <c r="F43">
        <v>-139</v>
      </c>
      <c r="G43">
        <v>3.9682000000000013</v>
      </c>
      <c r="H43" s="1">
        <f t="shared" si="3"/>
        <v>1.9719738273156651</v>
      </c>
      <c r="I43" s="1">
        <f t="shared" si="4"/>
        <v>1.9962575788736105</v>
      </c>
      <c r="J43">
        <f t="shared" si="5"/>
        <v>3.9682314061892754</v>
      </c>
    </row>
    <row r="44" spans="1:10" x14ac:dyDescent="0.2">
      <c r="F44">
        <v>-138</v>
      </c>
      <c r="G44">
        <v>4.1278000000000006</v>
      </c>
      <c r="H44" s="1">
        <f t="shared" si="3"/>
        <v>2.0511698314045752</v>
      </c>
      <c r="I44" s="1">
        <f t="shared" si="4"/>
        <v>2.076598493682313</v>
      </c>
      <c r="J44">
        <f t="shared" si="5"/>
        <v>4.1277683250868886</v>
      </c>
    </row>
    <row r="45" spans="1:10" x14ac:dyDescent="0.2">
      <c r="F45">
        <v>-137</v>
      </c>
      <c r="G45">
        <v>4.2879000000000005</v>
      </c>
      <c r="H45" s="1">
        <f t="shared" si="3"/>
        <v>2.1306387538476717</v>
      </c>
      <c r="I45" s="1">
        <f t="shared" si="4"/>
        <v>2.1572347373873737</v>
      </c>
      <c r="J45">
        <f t="shared" si="5"/>
        <v>4.2878734912350449</v>
      </c>
    </row>
    <row r="46" spans="1:10" x14ac:dyDescent="0.2">
      <c r="F46">
        <v>-136</v>
      </c>
      <c r="G46">
        <v>4.4482999999999997</v>
      </c>
      <c r="H46" s="1">
        <f t="shared" si="3"/>
        <v>2.2102827073804283</v>
      </c>
      <c r="I46" s="1">
        <f t="shared" si="4"/>
        <v>2.238068067146902</v>
      </c>
      <c r="J46">
        <f t="shared" si="5"/>
        <v>4.4483507745273307</v>
      </c>
    </row>
    <row r="47" spans="1:10" x14ac:dyDescent="0.2">
      <c r="F47">
        <v>-135</v>
      </c>
      <c r="G47">
        <v>4.609</v>
      </c>
      <c r="H47" s="1">
        <f t="shared" si="3"/>
        <v>2.2900035713374685</v>
      </c>
      <c r="I47" s="1">
        <f t="shared" si="4"/>
        <v>2.3190000000000004</v>
      </c>
      <c r="J47">
        <f t="shared" si="5"/>
        <v>4.6090035713374693</v>
      </c>
    </row>
    <row r="48" spans="1:10" x14ac:dyDescent="0.2">
      <c r="F48">
        <v>-134</v>
      </c>
      <c r="G48">
        <v>4.7695999999999987</v>
      </c>
      <c r="H48" s="1">
        <f t="shared" si="3"/>
        <v>2.3697031115285405</v>
      </c>
      <c r="I48" s="1">
        <f t="shared" si="4"/>
        <v>2.3999319328530997</v>
      </c>
      <c r="J48">
        <f t="shared" si="5"/>
        <v>4.7696350443816407</v>
      </c>
    </row>
    <row r="49" spans="6:10" x14ac:dyDescent="0.2">
      <c r="F49">
        <v>-133</v>
      </c>
      <c r="G49">
        <v>4.9300000000000015</v>
      </c>
      <c r="H49" s="1">
        <f t="shared" si="3"/>
        <v>2.4492831002588145</v>
      </c>
      <c r="I49" s="1">
        <f t="shared" si="4"/>
        <v>2.4807652626126271</v>
      </c>
      <c r="J49">
        <f t="shared" si="5"/>
        <v>4.9300483628714415</v>
      </c>
    </row>
    <row r="50" spans="6:10" x14ac:dyDescent="0.2">
      <c r="F50">
        <v>-132</v>
      </c>
      <c r="G50">
        <v>5.0900000000000016</v>
      </c>
      <c r="H50" s="1">
        <f t="shared" si="3"/>
        <v>2.5286454363472153</v>
      </c>
      <c r="I50" s="1">
        <f t="shared" si="4"/>
        <v>2.5614015063176883</v>
      </c>
      <c r="J50">
        <f t="shared" si="5"/>
        <v>5.0900469426649035</v>
      </c>
    </row>
    <row r="51" spans="6:10" x14ac:dyDescent="0.2">
      <c r="F51">
        <v>-131</v>
      </c>
      <c r="G51">
        <v>5.2493999999999996</v>
      </c>
      <c r="H51" s="1">
        <f t="shared" si="3"/>
        <v>2.6076922649964507</v>
      </c>
      <c r="I51" s="1">
        <f t="shared" si="4"/>
        <v>2.6417424211263905</v>
      </c>
      <c r="J51">
        <f t="shared" si="5"/>
        <v>5.2494346861228411</v>
      </c>
    </row>
    <row r="52" spans="6:10" x14ac:dyDescent="0.2">
      <c r="F52">
        <v>-130</v>
      </c>
      <c r="G52">
        <v>5.4079999999999995</v>
      </c>
      <c r="H52" s="1">
        <f t="shared" si="3"/>
        <v>2.6863260973685792</v>
      </c>
      <c r="I52" s="1">
        <f t="shared" si="4"/>
        <v>2.7216901240096116</v>
      </c>
      <c r="J52">
        <f t="shared" si="5"/>
        <v>5.4080162213781904</v>
      </c>
    </row>
    <row r="53" spans="6:10" x14ac:dyDescent="0.2">
      <c r="F53">
        <v>-129</v>
      </c>
      <c r="G53">
        <v>5.5656000000000017</v>
      </c>
      <c r="H53" s="1">
        <f t="shared" si="3"/>
        <v>2.7644499297203189</v>
      </c>
      <c r="I53" s="1">
        <f t="shared" si="4"/>
        <v>2.8011472110063851</v>
      </c>
      <c r="J53">
        <f t="shared" si="5"/>
        <v>5.5655971407267035</v>
      </c>
    </row>
    <row r="54" spans="6:10" x14ac:dyDescent="0.2">
      <c r="F54">
        <v>-128</v>
      </c>
      <c r="G54">
        <v>5.7219999999999995</v>
      </c>
      <c r="H54" s="1">
        <f t="shared" si="3"/>
        <v>2.8419673619528716</v>
      </c>
      <c r="I54" s="1">
        <f t="shared" si="4"/>
        <v>2.8800168758956315</v>
      </c>
      <c r="J54">
        <f t="shared" si="5"/>
        <v>5.7219842378485026</v>
      </c>
    </row>
    <row r="55" spans="6:10" x14ac:dyDescent="0.2">
      <c r="F55">
        <v>-127</v>
      </c>
      <c r="G55">
        <v>5.8770000000000007</v>
      </c>
      <c r="H55" s="1">
        <f t="shared" si="3"/>
        <v>2.918782715431675</v>
      </c>
      <c r="I55" s="1">
        <f t="shared" si="4"/>
        <v>2.9582030281396223</v>
      </c>
      <c r="J55">
        <f t="shared" si="5"/>
        <v>5.8769857435712973</v>
      </c>
    </row>
    <row r="56" spans="6:10" x14ac:dyDescent="0.2">
      <c r="F56">
        <v>-126</v>
      </c>
      <c r="G56">
        <v>6.030400000000002</v>
      </c>
      <c r="H56" s="1">
        <f t="shared" si="3"/>
        <v>2.9948011499324583</v>
      </c>
      <c r="I56" s="1">
        <f t="shared" si="4"/>
        <v>3.0356104099555035</v>
      </c>
      <c r="J56">
        <f t="shared" si="5"/>
        <v>6.0304115598879617</v>
      </c>
    </row>
    <row r="57" spans="6:10" x14ac:dyDescent="0.2">
      <c r="F57">
        <v>-125</v>
      </c>
      <c r="G57">
        <v>6.1821000000000002</v>
      </c>
      <c r="H57" s="1">
        <f t="shared" si="3"/>
        <v>3.0699287795709811</v>
      </c>
      <c r="I57" s="1">
        <f t="shared" si="4"/>
        <v>3.1121447123722277</v>
      </c>
      <c r="J57">
        <f t="shared" si="5"/>
        <v>6.1820734919432088</v>
      </c>
    </row>
    <row r="58" spans="6:10" x14ac:dyDescent="0.2">
      <c r="F58">
        <v>-124</v>
      </c>
      <c r="G58">
        <v>6.3317999999999994</v>
      </c>
      <c r="H58" s="1">
        <f t="shared" si="3"/>
        <v>3.1440727875751047</v>
      </c>
      <c r="I58" s="1">
        <f t="shared" si="4"/>
        <v>3.1877126901315007</v>
      </c>
      <c r="J58">
        <f t="shared" si="5"/>
        <v>6.3317854777066049</v>
      </c>
    </row>
    <row r="59" spans="6:10" x14ac:dyDescent="0.2">
      <c r="F59">
        <v>-123</v>
      </c>
      <c r="G59">
        <v>6.4794</v>
      </c>
      <c r="H59" s="1">
        <f t="shared" si="3"/>
        <v>3.2171415397592682</v>
      </c>
      <c r="I59" s="1">
        <f t="shared" si="4"/>
        <v>3.2622222752927805</v>
      </c>
      <c r="J59">
        <f t="shared" si="5"/>
        <v>6.4793638150520483</v>
      </c>
    </row>
    <row r="60" spans="6:10" x14ac:dyDescent="0.2">
      <c r="F60">
        <v>-122</v>
      </c>
      <c r="G60">
        <v>6.6245999999999992</v>
      </c>
      <c r="H60" s="1">
        <f t="shared" si="3"/>
        <v>3.2890446965629585</v>
      </c>
      <c r="I60" s="1">
        <f t="shared" si="4"/>
        <v>3.3355826894038714</v>
      </c>
      <c r="J60">
        <f t="shared" si="5"/>
        <v>6.6246273859668303</v>
      </c>
    </row>
    <row r="61" spans="6:10" x14ac:dyDescent="0.2">
      <c r="F61">
        <v>-121</v>
      </c>
      <c r="G61">
        <v>6.7674000000000003</v>
      </c>
      <c r="H61" s="1">
        <f t="shared" si="3"/>
        <v>3.3596933235165758</v>
      </c>
      <c r="I61" s="1">
        <f t="shared" si="4"/>
        <v>3.4077045541004805</v>
      </c>
      <c r="J61">
        <f t="shared" si="5"/>
        <v>6.7673978776170562</v>
      </c>
    </row>
    <row r="62" spans="6:10" x14ac:dyDescent="0.2">
      <c r="F62">
        <v>-120</v>
      </c>
      <c r="G62">
        <v>6.9075000000000006</v>
      </c>
      <c r="H62" s="1">
        <f t="shared" si="3"/>
        <v>3.4289999999999994</v>
      </c>
      <c r="I62" s="1">
        <f t="shared" si="4"/>
        <v>3.4784999999999995</v>
      </c>
      <c r="J62">
        <f t="shared" si="5"/>
        <v>6.9074999999999989</v>
      </c>
    </row>
    <row r="63" spans="6:10" x14ac:dyDescent="0.2">
      <c r="F63">
        <v>-119</v>
      </c>
      <c r="G63">
        <v>7.0448000000000004</v>
      </c>
      <c r="H63" s="1">
        <f t="shared" si="3"/>
        <v>3.4968789261611879</v>
      </c>
      <c r="I63" s="1">
        <f t="shared" si="4"/>
        <v>3.5478827737568004</v>
      </c>
      <c r="J63">
        <f t="shared" si="5"/>
        <v>7.0447616999179878</v>
      </c>
    </row>
    <row r="64" spans="6:10" x14ac:dyDescent="0.2">
      <c r="F64">
        <v>-118</v>
      </c>
      <c r="G64">
        <v>7.1790000000000003</v>
      </c>
      <c r="H64" s="1">
        <f t="shared" si="3"/>
        <v>3.5632460278644666</v>
      </c>
      <c r="I64" s="1">
        <f t="shared" si="4"/>
        <v>3.6157683431486634</v>
      </c>
      <c r="J64">
        <f t="shared" si="5"/>
        <v>7.17901437101313</v>
      </c>
    </row>
    <row r="65" spans="6:10" x14ac:dyDescent="0.2">
      <c r="F65">
        <v>-117</v>
      </c>
      <c r="G65">
        <v>7.3101000000000003</v>
      </c>
      <c r="H65" s="1">
        <f t="shared" si="3"/>
        <v>3.628019059540462</v>
      </c>
      <c r="I65" s="1">
        <f t="shared" si="4"/>
        <v>3.6820740000662471</v>
      </c>
      <c r="J65">
        <f t="shared" si="5"/>
        <v>7.3100930596067091</v>
      </c>
    </row>
    <row r="66" spans="6:10" x14ac:dyDescent="0.2">
      <c r="F66">
        <v>-116</v>
      </c>
      <c r="G66">
        <v>7.4378000000000011</v>
      </c>
      <c r="H66" s="1">
        <f t="shared" si="3"/>
        <v>3.6911177048123216</v>
      </c>
      <c r="I66" s="1">
        <f t="shared" si="4"/>
        <v>3.746718961280203</v>
      </c>
      <c r="J66">
        <f t="shared" si="5"/>
        <v>7.4378366660925241</v>
      </c>
    </row>
    <row r="67" spans="6:10" x14ac:dyDescent="0.2">
      <c r="F67">
        <v>-115</v>
      </c>
      <c r="G67">
        <v>7.5620999999999992</v>
      </c>
      <c r="H67" s="1">
        <f t="shared" ref="H67:H130" si="6">$L$2*(1+COS((F67/180)*PI()))+$L$3*(1+COS((2*F67-180)/180*PI()))</f>
        <v>3.7524636747754148</v>
      </c>
      <c r="I67" s="1">
        <f t="shared" ref="I67:I130" si="7">$L$3*(1+COS((2*F67-180)/180*PI()))</f>
        <v>3.8096244668630854</v>
      </c>
      <c r="J67">
        <f t="shared" ref="J67:J130" si="8">H67+I67</f>
        <v>7.5620881416385002</v>
      </c>
    </row>
    <row r="68" spans="6:10" x14ac:dyDescent="0.2">
      <c r="F68">
        <v>-114</v>
      </c>
      <c r="G68">
        <v>7.6826999999999988</v>
      </c>
      <c r="H68" s="1">
        <f t="shared" si="6"/>
        <v>3.8119808038106977</v>
      </c>
      <c r="I68" s="1">
        <f t="shared" si="7"/>
        <v>3.8707138761461937</v>
      </c>
      <c r="J68">
        <f t="shared" si="8"/>
        <v>7.6826946799568914</v>
      </c>
    </row>
    <row r="69" spans="6:10" x14ac:dyDescent="0.2">
      <c r="F69">
        <v>-113</v>
      </c>
      <c r="G69">
        <v>7.7995000000000001</v>
      </c>
      <c r="H69" s="1">
        <f t="shared" si="6"/>
        <v>3.8695951428148541</v>
      </c>
      <c r="I69" s="1">
        <f t="shared" si="7"/>
        <v>3.9299127610944158</v>
      </c>
      <c r="J69">
        <f t="shared" si="8"/>
        <v>7.7995079039092694</v>
      </c>
    </row>
    <row r="70" spans="6:10" x14ac:dyDescent="0.2">
      <c r="F70">
        <v>-112</v>
      </c>
      <c r="G70">
        <v>7.9123999999999999</v>
      </c>
      <c r="H70" s="1">
        <f t="shared" si="6"/>
        <v>3.9252350497335073</v>
      </c>
      <c r="I70" s="1">
        <f t="shared" si="7"/>
        <v>3.987148996985332</v>
      </c>
      <c r="J70">
        <f t="shared" si="8"/>
        <v>7.9123840467188398</v>
      </c>
    </row>
    <row r="71" spans="6:10" x14ac:dyDescent="0.2">
      <c r="F71">
        <v>-111</v>
      </c>
      <c r="G71">
        <v>8.0212000000000021</v>
      </c>
      <c r="H71" s="1">
        <f t="shared" si="6"/>
        <v>3.9788312772870618</v>
      </c>
      <c r="I71" s="1">
        <f t="shared" si="7"/>
        <v>4.0423528502820769</v>
      </c>
      <c r="J71">
        <f t="shared" si="8"/>
        <v>8.0211841275691391</v>
      </c>
    </row>
    <row r="72" spans="6:10" x14ac:dyDescent="0.2">
      <c r="F72">
        <v>-110</v>
      </c>
      <c r="G72">
        <v>8.1257999999999999</v>
      </c>
      <c r="H72" s="1">
        <f t="shared" si="6"/>
        <v>4.0303170577821517</v>
      </c>
      <c r="I72" s="1">
        <f t="shared" si="7"/>
        <v>4.0954570635929102</v>
      </c>
      <c r="J72">
        <f t="shared" si="8"/>
        <v>8.1257741213750627</v>
      </c>
    </row>
    <row r="73" spans="6:10" x14ac:dyDescent="0.2">
      <c r="F73">
        <v>-109</v>
      </c>
      <c r="G73">
        <v>8.2260000000000009</v>
      </c>
      <c r="H73" s="1">
        <f t="shared" si="6"/>
        <v>4.0796281849052463</v>
      </c>
      <c r="I73" s="1">
        <f t="shared" si="7"/>
        <v>4.1463969376139875</v>
      </c>
      <c r="J73">
        <f t="shared" si="8"/>
        <v>8.2260251225192338</v>
      </c>
    </row>
    <row r="74" spans="6:10" x14ac:dyDescent="0.2">
      <c r="F74">
        <v>-108</v>
      </c>
      <c r="G74">
        <v>8.3218000000000014</v>
      </c>
      <c r="H74" s="1">
        <f t="shared" si="6"/>
        <v>4.1267030923986221</v>
      </c>
      <c r="I74" s="1">
        <f t="shared" si="7"/>
        <v>4.1951104099555021</v>
      </c>
      <c r="J74">
        <f t="shared" si="8"/>
        <v>8.3218135023541251</v>
      </c>
    </row>
    <row r="75" spans="6:10" x14ac:dyDescent="0.2">
      <c r="F75">
        <v>-107</v>
      </c>
      <c r="G75">
        <v>8.413000000000002</v>
      </c>
      <c r="H75" s="1">
        <f t="shared" si="6"/>
        <v>4.1714829295226918</v>
      </c>
      <c r="I75" s="1">
        <f t="shared" si="7"/>
        <v>4.2415381307551412</v>
      </c>
      <c r="J75">
        <f t="shared" si="8"/>
        <v>8.413021060277833</v>
      </c>
    </row>
    <row r="76" spans="6:10" x14ac:dyDescent="0.2">
      <c r="F76">
        <v>-106</v>
      </c>
      <c r="G76">
        <v>8.4994999999999994</v>
      </c>
      <c r="H76" s="1">
        <f t="shared" si="6"/>
        <v>4.2139116332126365</v>
      </c>
      <c r="I76" s="1">
        <f t="shared" si="7"/>
        <v>4.2856235349867537</v>
      </c>
      <c r="J76">
        <f t="shared" si="8"/>
        <v>8.4995351681993903</v>
      </c>
    </row>
    <row r="77" spans="6:10" x14ac:dyDescent="0.2">
      <c r="F77">
        <v>-105</v>
      </c>
      <c r="G77">
        <v>8.5812000000000008</v>
      </c>
      <c r="H77" s="1">
        <f t="shared" si="6"/>
        <v>4.253935996841264</v>
      </c>
      <c r="I77" s="1">
        <f t="shared" si="7"/>
        <v>4.3273129113761142</v>
      </c>
      <c r="J77">
        <f t="shared" si="8"/>
        <v>8.5812489082173791</v>
      </c>
    </row>
    <row r="78" spans="6:10" x14ac:dyDescent="0.2">
      <c r="F78">
        <v>-104</v>
      </c>
      <c r="G78">
        <v>8.6580999999999992</v>
      </c>
      <c r="H78" s="1">
        <f t="shared" si="6"/>
        <v>4.2915057355042192</v>
      </c>
      <c r="I78" s="1">
        <f t="shared" si="7"/>
        <v>4.3665554678398522</v>
      </c>
      <c r="J78">
        <f t="shared" si="8"/>
        <v>8.6580612033440723</v>
      </c>
    </row>
    <row r="79" spans="6:10" x14ac:dyDescent="0.2">
      <c r="F79">
        <v>-103</v>
      </c>
      <c r="G79">
        <v>8.7298999999999989</v>
      </c>
      <c r="H79" s="1">
        <f t="shared" si="6"/>
        <v>4.3265735477478104</v>
      </c>
      <c r="I79" s="1">
        <f t="shared" si="7"/>
        <v>4.4033033933677679</v>
      </c>
      <c r="J79">
        <f t="shared" si="8"/>
        <v>8.7298769411155774</v>
      </c>
    </row>
    <row r="80" spans="6:10" x14ac:dyDescent="0.2">
      <c r="F80">
        <v>-102</v>
      </c>
      <c r="G80">
        <v>8.7965999999999998</v>
      </c>
      <c r="H80" s="1">
        <f t="shared" si="6"/>
        <v>4.3590951736641506</v>
      </c>
      <c r="I80" s="1">
        <f t="shared" si="7"/>
        <v>4.4375119162731922</v>
      </c>
      <c r="J80">
        <f t="shared" si="8"/>
        <v>8.7966070899373427</v>
      </c>
    </row>
    <row r="81" spans="6:10" x14ac:dyDescent="0.2">
      <c r="F81">
        <v>-101</v>
      </c>
      <c r="G81">
        <v>8.8582000000000019</v>
      </c>
      <c r="H81" s="1">
        <f t="shared" si="6"/>
        <v>4.389029449282658</v>
      </c>
      <c r="I81" s="1">
        <f t="shared" si="7"/>
        <v>4.4691393587403798</v>
      </c>
      <c r="J81">
        <f t="shared" si="8"/>
        <v>8.8581688080230379</v>
      </c>
    </row>
    <row r="82" spans="6:10" x14ac:dyDescent="0.2">
      <c r="F82">
        <v>-100</v>
      </c>
      <c r="G82">
        <v>8.9145000000000021</v>
      </c>
      <c r="H82" s="1">
        <f t="shared" si="6"/>
        <v>4.4163383571915471</v>
      </c>
      <c r="I82" s="1">
        <f t="shared" si="7"/>
        <v>4.4981471876025214</v>
      </c>
      <c r="J82">
        <f t="shared" si="8"/>
        <v>8.9144855447940685</v>
      </c>
    </row>
    <row r="83" spans="6:10" x14ac:dyDescent="0.2">
      <c r="F83">
        <v>-99</v>
      </c>
      <c r="G83">
        <v>8.9655000000000005</v>
      </c>
      <c r="H83" s="1">
        <f t="shared" si="6"/>
        <v>4.4409870733274444</v>
      </c>
      <c r="I83" s="1">
        <f t="shared" si="7"/>
        <v>4.5245000612884612</v>
      </c>
      <c r="J83">
        <f t="shared" si="8"/>
        <v>8.9654871346159055</v>
      </c>
    </row>
    <row r="84" spans="6:10" x14ac:dyDescent="0.2">
      <c r="F84">
        <v>-98</v>
      </c>
      <c r="G84">
        <v>9.0111000000000008</v>
      </c>
      <c r="H84" s="1">
        <f t="shared" si="6"/>
        <v>4.4629440098760078</v>
      </c>
      <c r="I84" s="1">
        <f t="shared" si="7"/>
        <v>4.5481658728809613</v>
      </c>
      <c r="J84">
        <f t="shared" si="8"/>
        <v>9.0111098827569691</v>
      </c>
    </row>
    <row r="85" spans="6:10" x14ac:dyDescent="0.2">
      <c r="F85">
        <v>-97</v>
      </c>
      <c r="G85">
        <v>9.0512999999999995</v>
      </c>
      <c r="H85" s="1">
        <f t="shared" si="6"/>
        <v>4.482180854231145</v>
      </c>
      <c r="I85" s="1">
        <f t="shared" si="7"/>
        <v>4.5691157892340355</v>
      </c>
      <c r="J85">
        <f t="shared" si="8"/>
        <v>9.0512966434651805</v>
      </c>
    </row>
    <row r="86" spans="6:10" x14ac:dyDescent="0.2">
      <c r="F86">
        <v>-96</v>
      </c>
      <c r="G86">
        <v>9.0860000000000003</v>
      </c>
      <c r="H86" s="1">
        <f t="shared" si="6"/>
        <v>4.4986726039651925</v>
      </c>
      <c r="I86" s="1">
        <f t="shared" si="7"/>
        <v>4.587324286101695</v>
      </c>
      <c r="J86">
        <f t="shared" si="8"/>
        <v>9.0859968900668875</v>
      </c>
    </row>
    <row r="87" spans="6:10" x14ac:dyDescent="0.2">
      <c r="F87">
        <v>-95</v>
      </c>
      <c r="G87">
        <v>9.1151999999999997</v>
      </c>
      <c r="H87" s="1">
        <f t="shared" si="6"/>
        <v>4.512397597767329</v>
      </c>
      <c r="I87" s="1">
        <f t="shared" si="7"/>
        <v>4.6027691792353105</v>
      </c>
      <c r="J87">
        <f t="shared" si="8"/>
        <v>9.1151667770026386</v>
      </c>
    </row>
    <row r="88" spans="6:10" x14ac:dyDescent="0.2">
      <c r="F88">
        <v>-94</v>
      </c>
      <c r="G88">
        <v>9.1388000000000016</v>
      </c>
      <c r="H88" s="1">
        <f t="shared" si="6"/>
        <v>4.5233375423123707</v>
      </c>
      <c r="I88" s="1">
        <f t="shared" si="7"/>
        <v>4.6154316514117024</v>
      </c>
      <c r="J88">
        <f t="shared" si="8"/>
        <v>9.1387691937240731</v>
      </c>
    </row>
    <row r="89" spans="6:10" x14ac:dyDescent="0.2">
      <c r="F89">
        <v>-93</v>
      </c>
      <c r="G89">
        <v>9.1567999999999987</v>
      </c>
      <c r="H89" s="1">
        <f t="shared" si="6"/>
        <v>4.5314775350270775</v>
      </c>
      <c r="I89" s="1">
        <f t="shared" si="7"/>
        <v>4.6252962753590259</v>
      </c>
      <c r="J89">
        <f t="shared" si="8"/>
        <v>9.1567738103861025</v>
      </c>
    </row>
    <row r="90" spans="6:10" x14ac:dyDescent="0.2">
      <c r="F90">
        <v>-92</v>
      </c>
      <c r="G90">
        <v>9.1692000000000018</v>
      </c>
      <c r="H90" s="1">
        <f t="shared" si="6"/>
        <v>4.5368060827260805</v>
      </c>
      <c r="I90" s="1">
        <f t="shared" si="7"/>
        <v>4.632351032552533</v>
      </c>
      <c r="J90">
        <f t="shared" si="8"/>
        <v>9.1691571152786135</v>
      </c>
    </row>
    <row r="91" spans="6:10" x14ac:dyDescent="0.2">
      <c r="F91">
        <v>-91</v>
      </c>
      <c r="G91">
        <v>9.1759000000000004</v>
      </c>
      <c r="H91" s="1">
        <f t="shared" si="6"/>
        <v>4.5393151160945742</v>
      </c>
      <c r="I91" s="1">
        <f t="shared" si="7"/>
        <v>4.6365873278572831</v>
      </c>
      <c r="J91">
        <f t="shared" si="8"/>
        <v>9.1759024439518573</v>
      </c>
    </row>
    <row r="92" spans="6:10" x14ac:dyDescent="0.2">
      <c r="F92">
        <v>-90</v>
      </c>
      <c r="G92" s="38">
        <v>9.1770000000000014</v>
      </c>
      <c r="H92" s="1">
        <f t="shared" si="6"/>
        <v>4.5389999999999997</v>
      </c>
      <c r="I92" s="1">
        <f t="shared" si="7"/>
        <v>4.6379999999999999</v>
      </c>
      <c r="J92">
        <f t="shared" si="8"/>
        <v>9.1769999999999996</v>
      </c>
    </row>
    <row r="93" spans="6:10" x14ac:dyDescent="0.2">
      <c r="F93">
        <v>-89</v>
      </c>
      <c r="G93">
        <v>9.1724000000000014</v>
      </c>
      <c r="H93" s="1">
        <f t="shared" si="6"/>
        <v>4.5358595396199917</v>
      </c>
      <c r="I93" s="1">
        <f t="shared" si="7"/>
        <v>4.6365873278572831</v>
      </c>
      <c r="J93">
        <f t="shared" si="8"/>
        <v>9.1724468674772748</v>
      </c>
    </row>
    <row r="94" spans="6:10" x14ac:dyDescent="0.2">
      <c r="F94">
        <v>-88</v>
      </c>
      <c r="G94">
        <v>9.1622000000000003</v>
      </c>
      <c r="H94" s="1">
        <f t="shared" si="6"/>
        <v>4.5298959823789842</v>
      </c>
      <c r="I94" s="1">
        <f t="shared" si="7"/>
        <v>4.6323510325525321</v>
      </c>
      <c r="J94">
        <f t="shared" si="8"/>
        <v>9.1622470149315163</v>
      </c>
    </row>
    <row r="95" spans="6:10" x14ac:dyDescent="0.2">
      <c r="F95">
        <v>-87</v>
      </c>
      <c r="G95">
        <v>9.1464000000000016</v>
      </c>
      <c r="H95" s="1">
        <f t="shared" si="6"/>
        <v>4.5211150156909747</v>
      </c>
      <c r="I95" s="1">
        <f t="shared" si="7"/>
        <v>4.6252962753590259</v>
      </c>
      <c r="J95">
        <f t="shared" si="8"/>
        <v>9.1464112910500006</v>
      </c>
    </row>
    <row r="96" spans="6:10" x14ac:dyDescent="0.2">
      <c r="F96">
        <v>-86</v>
      </c>
      <c r="G96">
        <v>9.1250000000000018</v>
      </c>
      <c r="H96" s="1">
        <f t="shared" si="6"/>
        <v>4.5095257605110319</v>
      </c>
      <c r="I96" s="1">
        <f t="shared" si="7"/>
        <v>4.6154316514117006</v>
      </c>
      <c r="J96">
        <f t="shared" si="8"/>
        <v>9.1249574119227326</v>
      </c>
    </row>
    <row r="97" spans="6:10" x14ac:dyDescent="0.2">
      <c r="F97">
        <v>-85</v>
      </c>
      <c r="G97">
        <v>9.097900000000001</v>
      </c>
      <c r="H97" s="1">
        <f t="shared" si="6"/>
        <v>4.4951407607032925</v>
      </c>
      <c r="I97" s="1">
        <f t="shared" si="7"/>
        <v>4.6027691792353105</v>
      </c>
      <c r="J97">
        <f t="shared" si="8"/>
        <v>9.097909939938603</v>
      </c>
    </row>
    <row r="98" spans="6:10" x14ac:dyDescent="0.2">
      <c r="F98">
        <v>-84</v>
      </c>
      <c r="G98">
        <v>9.0652999999999988</v>
      </c>
      <c r="H98" s="1">
        <f t="shared" si="6"/>
        <v>4.477975968238197</v>
      </c>
      <c r="I98" s="1">
        <f t="shared" si="7"/>
        <v>4.587324286101695</v>
      </c>
      <c r="J98">
        <f t="shared" si="8"/>
        <v>9.0653002543398919</v>
      </c>
    </row>
    <row r="99" spans="6:10" x14ac:dyDescent="0.2">
      <c r="F99">
        <v>-83</v>
      </c>
      <c r="G99">
        <v>9.0271999999999988</v>
      </c>
      <c r="H99" s="1">
        <f t="shared" si="6"/>
        <v>4.4580507242369256</v>
      </c>
      <c r="I99" s="1">
        <f t="shared" si="7"/>
        <v>4.5691157892340355</v>
      </c>
      <c r="J99">
        <f t="shared" si="8"/>
        <v>9.0271665134709611</v>
      </c>
    </row>
    <row r="100" spans="6:10" x14ac:dyDescent="0.2">
      <c r="F100">
        <v>-82</v>
      </c>
      <c r="G100">
        <v>8.9836000000000009</v>
      </c>
      <c r="H100" s="1">
        <f t="shared" si="6"/>
        <v>4.4353877358859144</v>
      </c>
      <c r="I100" s="1">
        <f t="shared" si="7"/>
        <v>4.5481658728809613</v>
      </c>
      <c r="J100">
        <f t="shared" si="8"/>
        <v>8.9835536087668757</v>
      </c>
    </row>
    <row r="101" spans="6:10" x14ac:dyDescent="0.2">
      <c r="F101">
        <v>-81</v>
      </c>
      <c r="G101">
        <v>8.9345000000000017</v>
      </c>
      <c r="H101" s="1">
        <f t="shared" si="6"/>
        <v>4.4100130492494785</v>
      </c>
      <c r="I101" s="1">
        <f t="shared" si="7"/>
        <v>4.5245000612884612</v>
      </c>
      <c r="J101">
        <f t="shared" si="8"/>
        <v>8.9345131105379387</v>
      </c>
    </row>
    <row r="102" spans="6:10" x14ac:dyDescent="0.2">
      <c r="F102">
        <v>-80</v>
      </c>
      <c r="G102">
        <v>8.8801000000000005</v>
      </c>
      <c r="H102" s="1">
        <f t="shared" si="6"/>
        <v>4.3819560180134944</v>
      </c>
      <c r="I102" s="1">
        <f t="shared" si="7"/>
        <v>4.4981471876025205</v>
      </c>
      <c r="J102">
        <f t="shared" si="8"/>
        <v>8.880103205616015</v>
      </c>
    </row>
    <row r="103" spans="6:10" x14ac:dyDescent="0.2">
      <c r="F103">
        <v>-79</v>
      </c>
      <c r="G103">
        <v>8.8204000000000011</v>
      </c>
      <c r="H103" s="1">
        <f t="shared" si="6"/>
        <v>4.3512492681981021</v>
      </c>
      <c r="I103" s="1">
        <f t="shared" si="7"/>
        <v>4.4691393587403798</v>
      </c>
      <c r="J103">
        <f t="shared" si="8"/>
        <v>8.820388626938481</v>
      </c>
    </row>
    <row r="104" spans="6:10" x14ac:dyDescent="0.2">
      <c r="F104">
        <v>-78</v>
      </c>
      <c r="G104">
        <v>8.7553999999999998</v>
      </c>
      <c r="H104" s="1">
        <f t="shared" si="6"/>
        <v>4.3179286588822334</v>
      </c>
      <c r="I104" s="1">
        <f t="shared" si="7"/>
        <v>4.4375119162731913</v>
      </c>
      <c r="J104">
        <f t="shared" si="8"/>
        <v>8.7554405751554256</v>
      </c>
    </row>
    <row r="105" spans="6:10" x14ac:dyDescent="0.2">
      <c r="F105">
        <v>-77</v>
      </c>
      <c r="G105">
        <v>8.6852999999999998</v>
      </c>
      <c r="H105" s="1">
        <f t="shared" si="6"/>
        <v>4.2820332389877249</v>
      </c>
      <c r="I105" s="1">
        <f t="shared" si="7"/>
        <v>4.4033033933677679</v>
      </c>
      <c r="J105">
        <f t="shared" si="8"/>
        <v>8.6853366323554937</v>
      </c>
    </row>
    <row r="106" spans="6:10" x14ac:dyDescent="0.2">
      <c r="F106">
        <v>-76</v>
      </c>
      <c r="G106">
        <v>8.6102000000000007</v>
      </c>
      <c r="H106" s="1">
        <f t="shared" si="6"/>
        <v>4.2436052001754838</v>
      </c>
      <c r="I106" s="1">
        <f t="shared" si="7"/>
        <v>4.3665554678398513</v>
      </c>
      <c r="J106">
        <f t="shared" si="8"/>
        <v>8.610160668015336</v>
      </c>
    </row>
    <row r="107" spans="6:10" x14ac:dyDescent="0.2">
      <c r="F107">
        <v>-75</v>
      </c>
      <c r="G107">
        <v>8.5299999999999994</v>
      </c>
      <c r="H107" s="1">
        <f t="shared" si="6"/>
        <v>4.2026898259109631</v>
      </c>
      <c r="I107" s="1">
        <f t="shared" si="7"/>
        <v>4.3273129113761124</v>
      </c>
      <c r="J107">
        <f t="shared" si="8"/>
        <v>8.5300027372870755</v>
      </c>
    </row>
    <row r="108" spans="6:10" x14ac:dyDescent="0.2">
      <c r="F108">
        <v>-74</v>
      </c>
      <c r="G108">
        <v>8.4450000000000021</v>
      </c>
      <c r="H108" s="1">
        <f t="shared" si="6"/>
        <v>4.1593354367608679</v>
      </c>
      <c r="I108" s="1">
        <f t="shared" si="7"/>
        <v>4.2856235349867511</v>
      </c>
      <c r="J108">
        <f t="shared" si="8"/>
        <v>8.444958971747619</v>
      </c>
    </row>
    <row r="109" spans="6:10" x14ac:dyDescent="0.2">
      <c r="F109">
        <v>-73</v>
      </c>
      <c r="G109">
        <v>8.355100000000002</v>
      </c>
      <c r="H109" s="1">
        <f t="shared" si="6"/>
        <v>4.1135933319875901</v>
      </c>
      <c r="I109" s="1">
        <f t="shared" si="7"/>
        <v>4.2415381307551412</v>
      </c>
      <c r="J109">
        <f t="shared" si="8"/>
        <v>8.3551314627427313</v>
      </c>
    </row>
    <row r="110" spans="6:10" x14ac:dyDescent="0.2">
      <c r="F110">
        <v>-72</v>
      </c>
      <c r="G110">
        <v>8.2606000000000019</v>
      </c>
      <c r="H110" s="1">
        <f t="shared" si="6"/>
        <v>4.0655177275123835</v>
      </c>
      <c r="I110" s="1">
        <f t="shared" si="7"/>
        <v>4.195110409955503</v>
      </c>
      <c r="J110">
        <f t="shared" si="8"/>
        <v>8.2606281374678865</v>
      </c>
    </row>
    <row r="111" spans="6:10" x14ac:dyDescent="0.2">
      <c r="F111">
        <v>-71</v>
      </c>
      <c r="G111">
        <v>8.1616000000000017</v>
      </c>
      <c r="H111" s="1">
        <f t="shared" si="6"/>
        <v>4.0151656903227302</v>
      </c>
      <c r="I111" s="1">
        <f t="shared" si="7"/>
        <v>4.1463969376139884</v>
      </c>
      <c r="J111">
        <f t="shared" si="8"/>
        <v>8.1615626279367177</v>
      </c>
    </row>
    <row r="112" spans="6:10" x14ac:dyDescent="0.2">
      <c r="F112">
        <v>-70</v>
      </c>
      <c r="G112">
        <v>8.0581000000000014</v>
      </c>
      <c r="H112" s="1">
        <f t="shared" si="6"/>
        <v>3.9625970694036683</v>
      </c>
      <c r="I112" s="1">
        <f t="shared" si="7"/>
        <v>4.0954570635929093</v>
      </c>
      <c r="J112">
        <f t="shared" si="8"/>
        <v>8.0580541329965776</v>
      </c>
    </row>
    <row r="113" spans="6:10" x14ac:dyDescent="0.2">
      <c r="F113">
        <v>-69</v>
      </c>
      <c r="G113">
        <v>7.9502000000000006</v>
      </c>
      <c r="H113" s="1">
        <f t="shared" si="6"/>
        <v>3.9078744232770912</v>
      </c>
      <c r="I113" s="1">
        <f t="shared" si="7"/>
        <v>4.042352850282076</v>
      </c>
      <c r="J113">
        <f t="shared" si="8"/>
        <v>7.9502272735591673</v>
      </c>
    </row>
    <row r="114" spans="6:10" x14ac:dyDescent="0.2">
      <c r="F114">
        <v>-68</v>
      </c>
      <c r="G114">
        <v>7.8381999999999987</v>
      </c>
      <c r="H114" s="1">
        <f t="shared" si="6"/>
        <v>3.8510629442371558</v>
      </c>
      <c r="I114" s="1">
        <f t="shared" si="7"/>
        <v>3.9871489969853311</v>
      </c>
      <c r="J114">
        <f t="shared" si="8"/>
        <v>7.8382119412224869</v>
      </c>
    </row>
    <row r="115" spans="6:10" x14ac:dyDescent="0.2">
      <c r="F115">
        <v>-67</v>
      </c>
      <c r="G115">
        <v>7.7220999999999993</v>
      </c>
      <c r="H115" s="1">
        <f t="shared" si="6"/>
        <v>3.7922303793739762</v>
      </c>
      <c r="I115" s="1">
        <f t="shared" si="7"/>
        <v>3.9299127610944145</v>
      </c>
      <c r="J115">
        <f t="shared" si="8"/>
        <v>7.7221431404683907</v>
      </c>
    </row>
    <row r="116" spans="6:10" x14ac:dyDescent="0.2">
      <c r="F116">
        <v>-66</v>
      </c>
      <c r="G116">
        <v>7.6022000000000016</v>
      </c>
      <c r="H116" s="1">
        <f t="shared" si="6"/>
        <v>3.7314469484816883</v>
      </c>
      <c r="I116" s="1">
        <f t="shared" si="7"/>
        <v>3.8707138761461928</v>
      </c>
      <c r="J116">
        <f t="shared" si="8"/>
        <v>7.6021608246278811</v>
      </c>
    </row>
    <row r="117" spans="6:10" x14ac:dyDescent="0.2">
      <c r="F117">
        <v>-65</v>
      </c>
      <c r="G117">
        <v>7.4783999999999988</v>
      </c>
      <c r="H117" s="1">
        <f t="shared" si="6"/>
        <v>3.6687852589507552</v>
      </c>
      <c r="I117" s="1">
        <f t="shared" si="7"/>
        <v>3.8096244668630845</v>
      </c>
      <c r="J117">
        <f t="shared" si="8"/>
        <v>7.4784097258138402</v>
      </c>
    </row>
    <row r="118" spans="6:10" x14ac:dyDescent="0.2">
      <c r="F118">
        <v>-64</v>
      </c>
      <c r="G118">
        <v>7.3510000000000009</v>
      </c>
      <c r="H118" s="1">
        <f t="shared" si="6"/>
        <v>3.6043202177480818</v>
      </c>
      <c r="I118" s="1">
        <f t="shared" si="7"/>
        <v>3.7467189612802003</v>
      </c>
      <c r="J118">
        <f t="shared" si="8"/>
        <v>7.3510391790282821</v>
      </c>
    </row>
    <row r="119" spans="6:10" x14ac:dyDescent="0.2">
      <c r="F119">
        <v>-63</v>
      </c>
      <c r="G119">
        <v>7.2202000000000002</v>
      </c>
      <c r="H119" s="1">
        <f t="shared" si="6"/>
        <v>3.5381289405920291</v>
      </c>
      <c r="I119" s="1">
        <f t="shared" si="7"/>
        <v>3.6820740000662444</v>
      </c>
      <c r="J119">
        <f t="shared" si="8"/>
        <v>7.2202029406582735</v>
      </c>
    </row>
    <row r="120" spans="6:10" x14ac:dyDescent="0.2">
      <c r="F120">
        <v>-62</v>
      </c>
      <c r="G120">
        <v>7.0861000000000001</v>
      </c>
      <c r="H120" s="1">
        <f t="shared" si="6"/>
        <v>3.4702906584328592</v>
      </c>
      <c r="I120" s="1">
        <f t="shared" si="7"/>
        <v>3.6157683431486625</v>
      </c>
      <c r="J120">
        <f t="shared" si="8"/>
        <v>7.0860590015815212</v>
      </c>
    </row>
    <row r="121" spans="6:10" x14ac:dyDescent="0.2">
      <c r="F121">
        <v>-61</v>
      </c>
      <c r="G121">
        <v>6.9488000000000003</v>
      </c>
      <c r="H121" s="1">
        <f t="shared" si="6"/>
        <v>3.4008866213524143</v>
      </c>
      <c r="I121" s="1">
        <f t="shared" si="7"/>
        <v>3.5478827737568017</v>
      </c>
      <c r="J121">
        <f t="shared" si="8"/>
        <v>6.948769395109216</v>
      </c>
    </row>
    <row r="122" spans="6:10" x14ac:dyDescent="0.2">
      <c r="F122">
        <v>-60</v>
      </c>
      <c r="G122">
        <v>6.8085000000000004</v>
      </c>
      <c r="H122" s="1">
        <f t="shared" si="6"/>
        <v>3.33</v>
      </c>
      <c r="I122" s="1">
        <f t="shared" si="7"/>
        <v>3.4784999999999999</v>
      </c>
      <c r="J122">
        <f t="shared" si="8"/>
        <v>6.8085000000000004</v>
      </c>
    </row>
    <row r="123" spans="6:10" x14ac:dyDescent="0.2">
      <c r="F123">
        <v>-59</v>
      </c>
      <c r="G123">
        <v>6.6654</v>
      </c>
      <c r="H123" s="1">
        <f t="shared" si="6"/>
        <v>3.2577157846843843</v>
      </c>
      <c r="I123" s="1">
        <f t="shared" si="7"/>
        <v>3.4077045541004796</v>
      </c>
      <c r="J123">
        <f t="shared" si="8"/>
        <v>6.6654203387848643</v>
      </c>
    </row>
    <row r="124" spans="6:10" x14ac:dyDescent="0.2">
      <c r="F124">
        <v>-58</v>
      </c>
      <c r="G124">
        <v>6.519700000000002</v>
      </c>
      <c r="H124" s="1">
        <f t="shared" si="6"/>
        <v>3.1841206822447834</v>
      </c>
      <c r="I124" s="1">
        <f t="shared" si="7"/>
        <v>3.3355826894038705</v>
      </c>
      <c r="J124">
        <f t="shared" si="8"/>
        <v>6.5197033716486539</v>
      </c>
    </row>
    <row r="125" spans="6:10" x14ac:dyDescent="0.2">
      <c r="F125">
        <v>-57</v>
      </c>
      <c r="G125">
        <v>6.3714999999999993</v>
      </c>
      <c r="H125" s="1">
        <f t="shared" si="6"/>
        <v>3.109303010826292</v>
      </c>
      <c r="I125" s="1">
        <f t="shared" si="7"/>
        <v>3.2622222752927796</v>
      </c>
      <c r="J125">
        <f t="shared" si="8"/>
        <v>6.3715252861190717</v>
      </c>
    </row>
    <row r="126" spans="6:10" x14ac:dyDescent="0.2">
      <c r="F126">
        <v>-56</v>
      </c>
      <c r="G126">
        <v>6.2211000000000016</v>
      </c>
      <c r="H126" s="1">
        <f t="shared" si="6"/>
        <v>3.0333525926878959</v>
      </c>
      <c r="I126" s="1">
        <f t="shared" si="7"/>
        <v>3.1877126901314998</v>
      </c>
      <c r="J126">
        <f t="shared" si="8"/>
        <v>6.2210652828193957</v>
      </c>
    </row>
    <row r="127" spans="6:10" x14ac:dyDescent="0.2">
      <c r="F127">
        <v>-55</v>
      </c>
      <c r="G127">
        <v>6.068500000000002</v>
      </c>
      <c r="H127" s="1">
        <f t="shared" si="6"/>
        <v>2.9563606451734725</v>
      </c>
      <c r="I127" s="1">
        <f t="shared" si="7"/>
        <v>3.1121447123722259</v>
      </c>
      <c r="J127">
        <f t="shared" si="8"/>
        <v>6.068505357545698</v>
      </c>
    </row>
    <row r="128" spans="6:10" x14ac:dyDescent="0.2">
      <c r="F128">
        <v>-54</v>
      </c>
      <c r="G128">
        <v>5.9139999999999997</v>
      </c>
      <c r="H128" s="1">
        <f t="shared" si="6"/>
        <v>2.8784196699785478</v>
      </c>
      <c r="I128" s="1">
        <f t="shared" si="7"/>
        <v>3.0356104099555026</v>
      </c>
      <c r="J128">
        <f t="shared" si="8"/>
        <v>5.9140300799340508</v>
      </c>
    </row>
    <row r="129" spans="6:10" x14ac:dyDescent="0.2">
      <c r="F129">
        <v>-53</v>
      </c>
      <c r="G129">
        <v>5.7578000000000014</v>
      </c>
      <c r="H129" s="1">
        <f t="shared" si="6"/>
        <v>2.7996233408475666</v>
      </c>
      <c r="I129" s="1">
        <f t="shared" si="7"/>
        <v>2.9582030281396192</v>
      </c>
      <c r="J129">
        <f t="shared" si="8"/>
        <v>5.7578263689871854</v>
      </c>
    </row>
    <row r="130" spans="6:10" x14ac:dyDescent="0.2">
      <c r="F130">
        <v>-52</v>
      </c>
      <c r="G130">
        <v>5.6000999999999994</v>
      </c>
      <c r="H130" s="1">
        <f t="shared" si="6"/>
        <v>2.7200663898383883</v>
      </c>
      <c r="I130" s="1">
        <f t="shared" si="7"/>
        <v>2.8800168758956284</v>
      </c>
      <c r="J130">
        <f t="shared" si="8"/>
        <v>5.6000832657340167</v>
      </c>
    </row>
    <row r="131" spans="6:10" x14ac:dyDescent="0.2">
      <c r="F131">
        <v>-51</v>
      </c>
      <c r="G131">
        <v>5.4410000000000007</v>
      </c>
      <c r="H131" s="1">
        <f t="shared" ref="H131:H194" si="9">$L$2*(1+COS((F131/180)*PI()))+$L$3*(1+COS((2*F131-180)/180*PI()))</f>
        <v>2.6398444922924504</v>
      </c>
      <c r="I131" s="1">
        <f t="shared" ref="I131:I194" si="10">$L$3*(1+COS((2*F131-180)/180*PI()))</f>
        <v>2.8011472110063842</v>
      </c>
      <c r="J131">
        <f t="shared" ref="J131:J194" si="11">H131+I131</f>
        <v>5.4409917032988346</v>
      </c>
    </row>
    <row r="132" spans="6:10" x14ac:dyDescent="0.2">
      <c r="F132">
        <v>-50</v>
      </c>
      <c r="G132">
        <v>5.2807000000000013</v>
      </c>
      <c r="H132" s="1">
        <f t="shared" si="9"/>
        <v>2.5590541506506432</v>
      </c>
      <c r="I132" s="1">
        <f t="shared" si="10"/>
        <v>2.7216901240096107</v>
      </c>
      <c r="J132">
        <f t="shared" si="11"/>
        <v>5.280744274660254</v>
      </c>
    </row>
    <row r="133" spans="6:10" x14ac:dyDescent="0.2">
      <c r="F133">
        <v>-49</v>
      </c>
      <c r="G133">
        <v>5.1195000000000004</v>
      </c>
      <c r="H133" s="1">
        <f t="shared" si="9"/>
        <v>2.4777925772563316</v>
      </c>
      <c r="I133" s="1">
        <f t="shared" si="10"/>
        <v>2.6417424211263918</v>
      </c>
      <c r="J133">
        <f t="shared" si="11"/>
        <v>5.1195349983827239</v>
      </c>
    </row>
    <row r="134" spans="6:10" x14ac:dyDescent="0.2">
      <c r="F134">
        <v>-48</v>
      </c>
      <c r="G134">
        <v>4.9576000000000011</v>
      </c>
      <c r="H134" s="1">
        <f t="shared" si="9"/>
        <v>2.3961575762881626</v>
      </c>
      <c r="I134" s="1">
        <f t="shared" si="10"/>
        <v>2.5614015063176896</v>
      </c>
      <c r="J134">
        <f t="shared" si="11"/>
        <v>4.9575590826058527</v>
      </c>
    </row>
    <row r="135" spans="6:10" x14ac:dyDescent="0.2">
      <c r="F135">
        <v>-47</v>
      </c>
      <c r="G135">
        <v>4.7949999999999999</v>
      </c>
      <c r="H135" s="1">
        <f t="shared" si="9"/>
        <v>2.3142474249664389</v>
      </c>
      <c r="I135" s="1">
        <f t="shared" si="10"/>
        <v>2.4807652626126262</v>
      </c>
      <c r="J135">
        <f t="shared" si="11"/>
        <v>4.7950126875790655</v>
      </c>
    </row>
    <row r="136" spans="6:10" x14ac:dyDescent="0.2">
      <c r="F136">
        <v>-46</v>
      </c>
      <c r="G136">
        <v>4.6320999999999994</v>
      </c>
      <c r="H136" s="1">
        <f t="shared" si="9"/>
        <v>2.2321607541776576</v>
      </c>
      <c r="I136" s="1">
        <f t="shared" si="10"/>
        <v>2.3999319328530984</v>
      </c>
      <c r="J136">
        <f t="shared" si="11"/>
        <v>4.6320926870307559</v>
      </c>
    </row>
    <row r="137" spans="6:10" x14ac:dyDescent="0.2">
      <c r="F137">
        <v>-45</v>
      </c>
      <c r="G137">
        <v>4.4690000000000012</v>
      </c>
      <c r="H137" s="1">
        <f t="shared" si="9"/>
        <v>2.1499964286625315</v>
      </c>
      <c r="I137" s="1">
        <f t="shared" si="10"/>
        <v>2.3189999999999995</v>
      </c>
      <c r="J137">
        <f t="shared" si="11"/>
        <v>4.468996428662531</v>
      </c>
    </row>
    <row r="138" spans="6:10" x14ac:dyDescent="0.2">
      <c r="F138">
        <v>-44</v>
      </c>
      <c r="G138">
        <v>4.3059000000000012</v>
      </c>
      <c r="H138" s="1">
        <f t="shared" si="9"/>
        <v>2.0678534269133744</v>
      </c>
      <c r="I138" s="1">
        <f t="shared" si="10"/>
        <v>2.2380680671469007</v>
      </c>
      <c r="J138">
        <f t="shared" si="11"/>
        <v>4.305921494060275</v>
      </c>
    </row>
    <row r="139" spans="6:10" x14ac:dyDescent="0.2">
      <c r="F139">
        <v>-43</v>
      </c>
      <c r="G139">
        <v>4.1431000000000004</v>
      </c>
      <c r="H139" s="1">
        <f t="shared" si="9"/>
        <v>1.9858307209270749</v>
      </c>
      <c r="I139" s="1">
        <f t="shared" si="10"/>
        <v>2.1572347373873728</v>
      </c>
      <c r="J139">
        <f t="shared" si="11"/>
        <v>4.1430654583144477</v>
      </c>
    </row>
    <row r="140" spans="6:10" x14ac:dyDescent="0.2">
      <c r="F140">
        <v>-42</v>
      </c>
      <c r="G140">
        <v>3.9806000000000008</v>
      </c>
      <c r="H140" s="1">
        <f t="shared" si="9"/>
        <v>1.9040271559600479</v>
      </c>
      <c r="I140" s="1">
        <f t="shared" si="10"/>
        <v>2.0765984936823099</v>
      </c>
      <c r="J140">
        <f t="shared" si="11"/>
        <v>3.9806256496423575</v>
      </c>
    </row>
    <row r="141" spans="6:10" x14ac:dyDescent="0.2">
      <c r="F141">
        <v>-41</v>
      </c>
      <c r="G141">
        <v>3.8188000000000013</v>
      </c>
      <c r="H141" s="1">
        <f t="shared" si="9"/>
        <v>1.8225413304315528</v>
      </c>
      <c r="I141" s="1">
        <f t="shared" si="10"/>
        <v>1.9962575788736072</v>
      </c>
      <c r="J141">
        <f t="shared" si="11"/>
        <v>3.8187989093051602</v>
      </c>
    </row>
    <row r="142" spans="6:10" x14ac:dyDescent="0.2">
      <c r="F142">
        <v>-40</v>
      </c>
      <c r="G142">
        <v>3.6577999999999999</v>
      </c>
      <c r="H142" s="1">
        <f t="shared" si="9"/>
        <v>1.7414714761216097</v>
      </c>
      <c r="I142" s="1">
        <f t="shared" si="10"/>
        <v>1.9163098759903885</v>
      </c>
      <c r="J142">
        <f t="shared" si="11"/>
        <v>3.6577813521119982</v>
      </c>
    </row>
    <row r="143" spans="6:10" x14ac:dyDescent="0.2">
      <c r="F143">
        <v>-39</v>
      </c>
      <c r="G143">
        <v>3.4977999999999998</v>
      </c>
      <c r="H143" s="1">
        <f t="shared" si="9"/>
        <v>1.6609153388093747</v>
      </c>
      <c r="I143" s="1">
        <f t="shared" si="10"/>
        <v>1.8368527889936148</v>
      </c>
      <c r="J143">
        <f t="shared" si="11"/>
        <v>3.4977681278029893</v>
      </c>
    </row>
    <row r="144" spans="6:10" x14ac:dyDescent="0.2">
      <c r="F144">
        <v>-38</v>
      </c>
      <c r="G144">
        <v>3.3390000000000004</v>
      </c>
      <c r="H144" s="1">
        <f t="shared" si="9"/>
        <v>1.5809700594973048</v>
      </c>
      <c r="I144" s="1">
        <f t="shared" si="10"/>
        <v>1.7579831241043704</v>
      </c>
      <c r="J144">
        <f t="shared" si="11"/>
        <v>3.3389531836016753</v>
      </c>
    </row>
    <row r="145" spans="6:10" x14ac:dyDescent="0.2">
      <c r="F145">
        <v>-37</v>
      </c>
      <c r="G145">
        <v>3.1814999999999998</v>
      </c>
      <c r="H145" s="1">
        <f t="shared" si="9"/>
        <v>1.5017320563656975</v>
      </c>
      <c r="I145" s="1">
        <f t="shared" si="10"/>
        <v>1.6797969718603796</v>
      </c>
      <c r="J145">
        <f t="shared" si="11"/>
        <v>3.1815290282260769</v>
      </c>
    </row>
    <row r="146" spans="6:10" x14ac:dyDescent="0.2">
      <c r="F146">
        <v>-36</v>
      </c>
      <c r="G146">
        <v>3.0257000000000005</v>
      </c>
      <c r="H146" s="1">
        <f t="shared" si="9"/>
        <v>1.4232969076013768</v>
      </c>
      <c r="I146" s="1">
        <f t="shared" si="10"/>
        <v>1.6023895900444967</v>
      </c>
      <c r="J146">
        <f t="shared" si="11"/>
        <v>3.0256864976458733</v>
      </c>
    </row>
    <row r="147" spans="6:10" x14ac:dyDescent="0.2">
      <c r="F147">
        <v>-35</v>
      </c>
      <c r="G147">
        <v>2.8716000000000008</v>
      </c>
      <c r="H147" s="1">
        <f t="shared" si="9"/>
        <v>1.3457592352431627</v>
      </c>
      <c r="I147" s="1">
        <f t="shared" si="10"/>
        <v>1.5258552876277729</v>
      </c>
      <c r="J147">
        <f t="shared" si="11"/>
        <v>2.8716145228709355</v>
      </c>
    </row>
    <row r="148" spans="6:10" x14ac:dyDescent="0.2">
      <c r="F148">
        <v>-34</v>
      </c>
      <c r="G148">
        <v>2.7195</v>
      </c>
      <c r="H148" s="1">
        <f t="shared" si="9"/>
        <v>1.2692125901855502</v>
      </c>
      <c r="I148" s="1">
        <f t="shared" si="10"/>
        <v>1.4502873098684994</v>
      </c>
      <c r="J148">
        <f t="shared" si="11"/>
        <v>2.7194999000540498</v>
      </c>
    </row>
    <row r="149" spans="6:10" x14ac:dyDescent="0.2">
      <c r="F149">
        <v>-33</v>
      </c>
      <c r="G149">
        <v>2.5694999999999997</v>
      </c>
      <c r="H149" s="1">
        <f t="shared" si="9"/>
        <v>1.1937493384806224</v>
      </c>
      <c r="I149" s="1">
        <f t="shared" si="10"/>
        <v>1.3757777247072194</v>
      </c>
      <c r="J149">
        <f t="shared" si="11"/>
        <v>2.5695270631878415</v>
      </c>
    </row>
    <row r="150" spans="6:10" x14ac:dyDescent="0.2">
      <c r="F150">
        <v>-32</v>
      </c>
      <c r="G150">
        <v>2.4219000000000008</v>
      </c>
      <c r="H150" s="1">
        <f t="shared" si="9"/>
        <v>1.1194605490766425</v>
      </c>
      <c r="I150" s="1">
        <f t="shared" si="10"/>
        <v>1.3024173105961288</v>
      </c>
      <c r="J150">
        <f t="shared" si="11"/>
        <v>2.4218778596727715</v>
      </c>
    </row>
    <row r="151" spans="6:10" x14ac:dyDescent="0.2">
      <c r="F151">
        <v>-31</v>
      </c>
      <c r="G151">
        <v>2.2766999999999999</v>
      </c>
      <c r="H151" s="1">
        <f t="shared" si="9"/>
        <v>1.04643588313001</v>
      </c>
      <c r="I151" s="1">
        <f t="shared" si="10"/>
        <v>1.2302954458995192</v>
      </c>
      <c r="J151">
        <f t="shared" si="11"/>
        <v>2.2767313290295292</v>
      </c>
    </row>
    <row r="152" spans="6:10" x14ac:dyDescent="0.2">
      <c r="F152">
        <v>-30</v>
      </c>
      <c r="G152">
        <v>2.1342999999999996</v>
      </c>
      <c r="H152" s="1">
        <f t="shared" si="9"/>
        <v>0.97476348502533938</v>
      </c>
      <c r="I152" s="1">
        <f t="shared" si="10"/>
        <v>1.1594999999999989</v>
      </c>
      <c r="J152">
        <f t="shared" si="11"/>
        <v>2.1342634850253384</v>
      </c>
    </row>
    <row r="153" spans="6:10" x14ac:dyDescent="0.2">
      <c r="F153">
        <v>-29</v>
      </c>
      <c r="G153">
        <v>1.9946000000000002</v>
      </c>
      <c r="H153" s="1">
        <f t="shared" si="9"/>
        <v>0.90452987523639727</v>
      </c>
      <c r="I153" s="1">
        <f t="shared" si="10"/>
        <v>1.0901172262431975</v>
      </c>
      <c r="J153">
        <f t="shared" si="11"/>
        <v>1.9946471014795948</v>
      </c>
    </row>
    <row r="154" spans="6:10" x14ac:dyDescent="0.2">
      <c r="F154">
        <v>-28</v>
      </c>
      <c r="G154">
        <v>1.8581000000000003</v>
      </c>
      <c r="H154" s="1">
        <f t="shared" si="9"/>
        <v>0.83581984515830343</v>
      </c>
      <c r="I154" s="1">
        <f t="shared" si="10"/>
        <v>1.0222316568513372</v>
      </c>
      <c r="J154">
        <f t="shared" si="11"/>
        <v>1.8580515020096406</v>
      </c>
    </row>
    <row r="155" spans="6:10" x14ac:dyDescent="0.2">
      <c r="F155">
        <v>-27</v>
      </c>
      <c r="G155">
        <v>1.7246000000000006</v>
      </c>
      <c r="H155" s="1">
        <f t="shared" si="9"/>
        <v>0.7687163540391061</v>
      </c>
      <c r="I155" s="1">
        <f t="shared" si="10"/>
        <v>0.95592599993375449</v>
      </c>
      <c r="J155">
        <f t="shared" si="11"/>
        <v>1.7246423539728606</v>
      </c>
    </row>
    <row r="156" spans="6:10" x14ac:dyDescent="0.2">
      <c r="F156">
        <v>-26</v>
      </c>
      <c r="G156">
        <v>1.5945999999999998</v>
      </c>
      <c r="H156" s="1">
        <f t="shared" si="9"/>
        <v>0.70330042813618143</v>
      </c>
      <c r="I156" s="1">
        <f t="shared" si="10"/>
        <v>0.89128103871979891</v>
      </c>
      <c r="J156">
        <f t="shared" si="11"/>
        <v>1.5945814668559803</v>
      </c>
    </row>
    <row r="157" spans="6:10" x14ac:dyDescent="0.2">
      <c r="F157">
        <v>-25</v>
      </c>
      <c r="G157">
        <v>1.468</v>
      </c>
      <c r="H157" s="1">
        <f t="shared" si="9"/>
        <v>0.63965106222028656</v>
      </c>
      <c r="I157" s="1">
        <f t="shared" si="10"/>
        <v>0.82837553313691492</v>
      </c>
      <c r="J157">
        <f t="shared" si="11"/>
        <v>1.4680265953572014</v>
      </c>
    </row>
    <row r="158" spans="6:10" x14ac:dyDescent="0.2">
      <c r="F158">
        <v>-24</v>
      </c>
      <c r="G158">
        <v>1.3451000000000004</v>
      </c>
      <c r="H158" s="1">
        <f t="shared" si="9"/>
        <v>0.57784512354718975</v>
      </c>
      <c r="I158" s="1">
        <f t="shared" si="10"/>
        <v>0.76728612385380723</v>
      </c>
      <c r="J158">
        <f t="shared" si="11"/>
        <v>1.3451312474009969</v>
      </c>
    </row>
    <row r="159" spans="6:10" x14ac:dyDescent="0.2">
      <c r="F159">
        <v>-23</v>
      </c>
      <c r="G159">
        <v>1.2260000000000009</v>
      </c>
      <c r="H159" s="1">
        <f t="shared" si="9"/>
        <v>0.51795725841379292</v>
      </c>
      <c r="I159" s="1">
        <f t="shared" si="10"/>
        <v>0.70808723890558456</v>
      </c>
      <c r="J159">
        <f t="shared" si="11"/>
        <v>1.2260444973193776</v>
      </c>
    </row>
    <row r="160" spans="6:10" x14ac:dyDescent="0.2">
      <c r="F160">
        <v>-22</v>
      </c>
      <c r="G160">
        <v>1.1109000000000009</v>
      </c>
      <c r="H160" s="1">
        <f t="shared" si="9"/>
        <v>0.4600598014125562</v>
      </c>
      <c r="I160" s="1">
        <f t="shared" si="10"/>
        <v>0.65085100301466814</v>
      </c>
      <c r="J160">
        <f t="shared" si="11"/>
        <v>1.1109108044272245</v>
      </c>
    </row>
    <row r="161" spans="6:10" x14ac:dyDescent="0.2">
      <c r="F161">
        <v>-21</v>
      </c>
      <c r="G161">
        <v>0.99990000000000023</v>
      </c>
      <c r="H161" s="1">
        <f t="shared" si="9"/>
        <v>0.40422268749469981</v>
      </c>
      <c r="I161" s="1">
        <f t="shared" si="10"/>
        <v>0.59564714971792276</v>
      </c>
      <c r="J161">
        <f t="shared" si="11"/>
        <v>0.99986983721262257</v>
      </c>
    </row>
    <row r="162" spans="6:10" x14ac:dyDescent="0.2">
      <c r="F162">
        <v>-20</v>
      </c>
      <c r="G162">
        <v>0.89310000000000045</v>
      </c>
      <c r="H162" s="1">
        <f t="shared" si="9"/>
        <v>0.35051336694928503</v>
      </c>
      <c r="I162" s="1">
        <f t="shared" si="10"/>
        <v>0.54254293640708995</v>
      </c>
      <c r="J162">
        <f t="shared" si="11"/>
        <v>0.89305630335637498</v>
      </c>
    </row>
    <row r="163" spans="6:10" x14ac:dyDescent="0.2">
      <c r="F163">
        <v>-19</v>
      </c>
      <c r="G163">
        <v>0.7906000000000013</v>
      </c>
      <c r="H163" s="1">
        <f t="shared" si="9"/>
        <v>0.29899672340167877</v>
      </c>
      <c r="I163" s="1">
        <f t="shared" si="10"/>
        <v>0.49160306238601115</v>
      </c>
      <c r="J163">
        <f t="shared" si="11"/>
        <v>0.79059978578768986</v>
      </c>
    </row>
    <row r="164" spans="6:10" x14ac:dyDescent="0.2">
      <c r="F164">
        <v>-18</v>
      </c>
      <c r="G164">
        <v>0.69260000000000055</v>
      </c>
      <c r="H164" s="1">
        <f t="shared" si="9"/>
        <v>0.24973499493127635</v>
      </c>
      <c r="I164" s="1">
        <f t="shared" si="10"/>
        <v>0.44288959004449657</v>
      </c>
      <c r="J164">
        <f t="shared" si="11"/>
        <v>0.69262458497577295</v>
      </c>
    </row>
    <row r="165" spans="6:10" x14ac:dyDescent="0.2">
      <c r="F165">
        <v>-17</v>
      </c>
      <c r="G165">
        <v>0.59919999999999973</v>
      </c>
      <c r="H165" s="1">
        <f t="shared" si="9"/>
        <v>0.20278769840451741</v>
      </c>
      <c r="I165" s="1">
        <f t="shared" si="10"/>
        <v>0.39646186924485793</v>
      </c>
      <c r="J165">
        <f t="shared" si="11"/>
        <v>0.59924956764937531</v>
      </c>
    </row>
    <row r="166" spans="6:10" x14ac:dyDescent="0.2">
      <c r="F166">
        <v>-16</v>
      </c>
      <c r="G166">
        <v>0.51060000000000016</v>
      </c>
      <c r="H166" s="1">
        <f t="shared" si="9"/>
        <v>0.15821155711535434</v>
      </c>
      <c r="I166" s="1">
        <f t="shared" si="10"/>
        <v>0.35237646501324793</v>
      </c>
      <c r="J166">
        <f t="shared" si="11"/>
        <v>0.51058802212860233</v>
      </c>
    </row>
    <row r="167" spans="6:10" x14ac:dyDescent="0.2">
      <c r="F167">
        <v>-15</v>
      </c>
      <c r="G167">
        <v>0.4267000000000003</v>
      </c>
      <c r="H167" s="1">
        <f t="shared" si="9"/>
        <v>0.11606043182126913</v>
      </c>
      <c r="I167" s="1">
        <f t="shared" si="10"/>
        <v>0.31068708862388689</v>
      </c>
      <c r="J167">
        <f t="shared" si="11"/>
        <v>0.42674752044515601</v>
      </c>
    </row>
    <row r="168" spans="6:10" x14ac:dyDescent="0.2">
      <c r="F168">
        <v>-14</v>
      </c>
      <c r="G168">
        <v>0.34780000000000122</v>
      </c>
      <c r="H168" s="1">
        <f t="shared" si="9"/>
        <v>7.6385255258824419E-2</v>
      </c>
      <c r="I168" s="1">
        <f t="shared" si="10"/>
        <v>0.27144453216014808</v>
      </c>
      <c r="J168">
        <f t="shared" si="11"/>
        <v>0.34782978741897252</v>
      </c>
    </row>
    <row r="169" spans="6:10" x14ac:dyDescent="0.2">
      <c r="F169">
        <v>-13</v>
      </c>
      <c r="G169">
        <v>0.27390000000000114</v>
      </c>
      <c r="H169" s="1">
        <f t="shared" si="9"/>
        <v>3.9233970218493064E-2</v>
      </c>
      <c r="I169" s="1">
        <f t="shared" si="10"/>
        <v>0.23469660663223138</v>
      </c>
      <c r="J169">
        <f t="shared" si="11"/>
        <v>0.27393057685072442</v>
      </c>
    </row>
    <row r="170" spans="6:10" x14ac:dyDescent="0.2">
      <c r="F170">
        <v>-12</v>
      </c>
      <c r="G170">
        <v>0.20509999999999984</v>
      </c>
      <c r="H170" s="1">
        <f t="shared" si="9"/>
        <v>4.6514712541612935E-3</v>
      </c>
      <c r="I170" s="1">
        <f t="shared" si="10"/>
        <v>0.20048808372680807</v>
      </c>
      <c r="J170">
        <f t="shared" si="11"/>
        <v>0.20513955498096936</v>
      </c>
    </row>
    <row r="171" spans="6:10" x14ac:dyDescent="0.2">
      <c r="F171">
        <v>-11</v>
      </c>
      <c r="G171">
        <v>0.14150000000000063</v>
      </c>
      <c r="H171" s="1">
        <f t="shared" si="9"/>
        <v>-2.7320449901698768E-2</v>
      </c>
      <c r="I171" s="1">
        <f t="shared" si="10"/>
        <v>0.16886064125961997</v>
      </c>
      <c r="J171">
        <f t="shared" si="11"/>
        <v>0.1415401913579212</v>
      </c>
    </row>
    <row r="172" spans="6:10" x14ac:dyDescent="0.2">
      <c r="F172">
        <v>-10</v>
      </c>
      <c r="G172">
        <v>8.3199999999999719E-2</v>
      </c>
      <c r="H172" s="1">
        <f t="shared" si="9"/>
        <v>-5.6643155150730262E-2</v>
      </c>
      <c r="I172" s="1">
        <f t="shared" si="10"/>
        <v>0.13985281239747835</v>
      </c>
      <c r="J172">
        <f t="shared" si="11"/>
        <v>8.3209657246748087E-2</v>
      </c>
    </row>
    <row r="173" spans="6:10" x14ac:dyDescent="0.2">
      <c r="F173">
        <v>-9</v>
      </c>
      <c r="G173">
        <v>3.0200000000000671E-2</v>
      </c>
      <c r="H173" s="1">
        <f t="shared" si="9"/>
        <v>-8.3281207007379676E-2</v>
      </c>
      <c r="I173" s="1">
        <f t="shared" si="10"/>
        <v>0.11349993871153896</v>
      </c>
      <c r="J173">
        <f t="shared" si="11"/>
        <v>3.0218731704159285E-2</v>
      </c>
    </row>
    <row r="174" spans="6:10" x14ac:dyDescent="0.2">
      <c r="F174">
        <v>-8</v>
      </c>
      <c r="G174">
        <v>-1.7400000000000304E-2</v>
      </c>
      <c r="H174" s="1">
        <f t="shared" si="9"/>
        <v>-0.10720241168637724</v>
      </c>
      <c r="I174" s="1">
        <f t="shared" si="10"/>
        <v>8.9834127119038223E-2</v>
      </c>
      <c r="J174">
        <f t="shared" si="11"/>
        <v>-1.7368284567339021E-2</v>
      </c>
    </row>
    <row r="175" spans="6:10" x14ac:dyDescent="0.2">
      <c r="F175">
        <v>-7</v>
      </c>
      <c r="G175">
        <v>-5.9499999999999886E-2</v>
      </c>
      <c r="H175" s="1">
        <f t="shared" si="9"/>
        <v>-0.12837785824652673</v>
      </c>
      <c r="I175" s="1">
        <f t="shared" si="10"/>
        <v>6.8884210765964182E-2</v>
      </c>
      <c r="J175">
        <f t="shared" si="11"/>
        <v>-5.9493647480562545E-2</v>
      </c>
    </row>
    <row r="176" spans="6:10" x14ac:dyDescent="0.2">
      <c r="F176">
        <v>-6</v>
      </c>
      <c r="G176">
        <v>-9.6099999999999852E-2</v>
      </c>
      <c r="H176" s="1">
        <f t="shared" si="9"/>
        <v>-0.14678195374315445</v>
      </c>
      <c r="I176" s="1">
        <f t="shared" si="10"/>
        <v>5.0675713898304608E-2</v>
      </c>
      <c r="J176">
        <f t="shared" si="11"/>
        <v>-9.6106239844849839E-2</v>
      </c>
    </row>
    <row r="177" spans="6:10" x14ac:dyDescent="0.2">
      <c r="F177">
        <v>-5</v>
      </c>
      <c r="G177">
        <v>-0.1272000000000002</v>
      </c>
      <c r="H177" s="1">
        <f t="shared" si="9"/>
        <v>-0.16239245434639321</v>
      </c>
      <c r="I177" s="1">
        <f t="shared" si="10"/>
        <v>3.5230820764689599E-2</v>
      </c>
      <c r="J177">
        <f t="shared" si="11"/>
        <v>-0.12716163358170363</v>
      </c>
    </row>
    <row r="178" spans="6:10" x14ac:dyDescent="0.2">
      <c r="F178">
        <v>-4</v>
      </c>
      <c r="G178">
        <v>-0.15259999999999962</v>
      </c>
      <c r="H178" s="1">
        <f t="shared" si="9"/>
        <v>-0.17519049238742401</v>
      </c>
      <c r="I178" s="1">
        <f t="shared" si="10"/>
        <v>2.2568348588298589E-2</v>
      </c>
      <c r="J178">
        <f t="shared" si="11"/>
        <v>-0.15262214379912542</v>
      </c>
    </row>
    <row r="179" spans="6:10" x14ac:dyDescent="0.2">
      <c r="F179">
        <v>-3</v>
      </c>
      <c r="G179">
        <v>-0.17249999999999943</v>
      </c>
      <c r="H179" s="1">
        <f t="shared" si="9"/>
        <v>-0.18516059929972856</v>
      </c>
      <c r="I179" s="1">
        <f t="shared" si="10"/>
        <v>1.270372464097424E-2</v>
      </c>
      <c r="J179">
        <f t="shared" si="11"/>
        <v>-0.17245687465875431</v>
      </c>
    </row>
    <row r="180" spans="6:10" x14ac:dyDescent="0.2">
      <c r="F180">
        <v>-2</v>
      </c>
      <c r="G180">
        <v>-0.18660000000000032</v>
      </c>
      <c r="H180" s="1">
        <f t="shared" si="9"/>
        <v>-0.19229072442742307</v>
      </c>
      <c r="I180" s="1">
        <f t="shared" si="10"/>
        <v>5.6489674474674281E-3</v>
      </c>
      <c r="J180">
        <f t="shared" si="11"/>
        <v>-0.18664175697995564</v>
      </c>
    </row>
    <row r="181" spans="6:10" x14ac:dyDescent="0.2">
      <c r="F181">
        <v>-1</v>
      </c>
      <c r="G181">
        <v>-0.19519999999999982</v>
      </c>
      <c r="H181" s="1">
        <f t="shared" si="9"/>
        <v>-0.19657224967776582</v>
      </c>
      <c r="I181" s="1">
        <f t="shared" si="10"/>
        <v>1.4126721427169277E-3</v>
      </c>
      <c r="J181">
        <f t="shared" si="11"/>
        <v>-0.19515957753504889</v>
      </c>
    </row>
    <row r="182" spans="6:10" x14ac:dyDescent="0.2">
      <c r="F182">
        <v>0</v>
      </c>
      <c r="G182" s="38">
        <v>-0.1980000000000004</v>
      </c>
      <c r="H182" s="1">
        <f t="shared" si="9"/>
        <v>-0.19800000000000001</v>
      </c>
      <c r="I182" s="1">
        <f t="shared" si="10"/>
        <v>0</v>
      </c>
      <c r="J182">
        <f t="shared" si="11"/>
        <v>-0.19800000000000001</v>
      </c>
    </row>
    <row r="183" spans="6:10" x14ac:dyDescent="0.2">
      <c r="F183">
        <v>1</v>
      </c>
      <c r="G183">
        <v>-0.19519999999999982</v>
      </c>
      <c r="H183" s="1">
        <f t="shared" si="9"/>
        <v>-0.19657224967776582</v>
      </c>
      <c r="I183" s="1">
        <f t="shared" si="10"/>
        <v>1.4126721427169277E-3</v>
      </c>
      <c r="J183">
        <f t="shared" si="11"/>
        <v>-0.19515957753504889</v>
      </c>
    </row>
    <row r="184" spans="6:10" x14ac:dyDescent="0.2">
      <c r="F184">
        <v>2</v>
      </c>
      <c r="G184">
        <v>-0.18660000000000032</v>
      </c>
      <c r="H184" s="1">
        <f t="shared" si="9"/>
        <v>-0.19229072442742282</v>
      </c>
      <c r="I184" s="1">
        <f t="shared" si="10"/>
        <v>5.6489674474676857E-3</v>
      </c>
      <c r="J184">
        <f t="shared" si="11"/>
        <v>-0.18664175697995514</v>
      </c>
    </row>
    <row r="185" spans="6:10" x14ac:dyDescent="0.2">
      <c r="F185">
        <v>3</v>
      </c>
      <c r="G185">
        <v>-0.17249999999999943</v>
      </c>
      <c r="H185" s="1">
        <f t="shared" si="9"/>
        <v>-0.18516059929972856</v>
      </c>
      <c r="I185" s="1">
        <f t="shared" si="10"/>
        <v>1.270372464097424E-2</v>
      </c>
      <c r="J185">
        <f t="shared" si="11"/>
        <v>-0.17245687465875431</v>
      </c>
    </row>
    <row r="186" spans="6:10" x14ac:dyDescent="0.2">
      <c r="F186">
        <v>4</v>
      </c>
      <c r="G186">
        <v>-0.15259999999999962</v>
      </c>
      <c r="H186" s="1">
        <f t="shared" si="9"/>
        <v>-0.17519049238742429</v>
      </c>
      <c r="I186" s="1">
        <f t="shared" si="10"/>
        <v>2.2568348588298329E-2</v>
      </c>
      <c r="J186">
        <f t="shared" si="11"/>
        <v>-0.15262214379912598</v>
      </c>
    </row>
    <row r="187" spans="6:10" x14ac:dyDescent="0.2">
      <c r="F187">
        <v>5</v>
      </c>
      <c r="G187">
        <v>-0.1272000000000002</v>
      </c>
      <c r="H187" s="1">
        <f t="shared" si="9"/>
        <v>-0.16239245434639321</v>
      </c>
      <c r="I187" s="1">
        <f t="shared" si="10"/>
        <v>3.5230820764689599E-2</v>
      </c>
      <c r="J187">
        <f t="shared" si="11"/>
        <v>-0.12716163358170363</v>
      </c>
    </row>
    <row r="188" spans="6:10" x14ac:dyDescent="0.2">
      <c r="F188">
        <v>6</v>
      </c>
      <c r="G188">
        <v>-9.6099999999999852E-2</v>
      </c>
      <c r="H188" s="1">
        <f t="shared" si="9"/>
        <v>-0.14678195374315445</v>
      </c>
      <c r="I188" s="1">
        <f t="shared" si="10"/>
        <v>5.0675713898304608E-2</v>
      </c>
      <c r="J188">
        <f t="shared" si="11"/>
        <v>-9.6106239844849839E-2</v>
      </c>
    </row>
    <row r="189" spans="6:10" x14ac:dyDescent="0.2">
      <c r="F189">
        <v>7</v>
      </c>
      <c r="G189">
        <v>-5.9499999999999886E-2</v>
      </c>
      <c r="H189" s="1">
        <f t="shared" si="9"/>
        <v>-0.12837785824652673</v>
      </c>
      <c r="I189" s="1">
        <f t="shared" si="10"/>
        <v>6.8884210765964182E-2</v>
      </c>
      <c r="J189">
        <f t="shared" si="11"/>
        <v>-5.9493647480562545E-2</v>
      </c>
    </row>
    <row r="190" spans="6:10" x14ac:dyDescent="0.2">
      <c r="F190">
        <v>8</v>
      </c>
      <c r="G190">
        <v>-1.7400000000000304E-2</v>
      </c>
      <c r="H190" s="1">
        <f t="shared" si="9"/>
        <v>-0.10720241168637698</v>
      </c>
      <c r="I190" s="1">
        <f t="shared" si="10"/>
        <v>8.9834127119038487E-2</v>
      </c>
      <c r="J190">
        <f t="shared" si="11"/>
        <v>-1.7368284567338493E-2</v>
      </c>
    </row>
    <row r="191" spans="6:10" x14ac:dyDescent="0.2">
      <c r="F191">
        <v>9</v>
      </c>
      <c r="G191">
        <v>3.0200000000000671E-2</v>
      </c>
      <c r="H191" s="1">
        <f t="shared" si="9"/>
        <v>-8.3281207007379676E-2</v>
      </c>
      <c r="I191" s="1">
        <f t="shared" si="10"/>
        <v>0.11349993871153896</v>
      </c>
      <c r="J191">
        <f t="shared" si="11"/>
        <v>3.0218731704159285E-2</v>
      </c>
    </row>
    <row r="192" spans="6:10" x14ac:dyDescent="0.2">
      <c r="F192">
        <v>10</v>
      </c>
      <c r="G192">
        <v>8.3199999999999719E-2</v>
      </c>
      <c r="H192" s="1">
        <f t="shared" si="9"/>
        <v>-5.6643155150730012E-2</v>
      </c>
      <c r="I192" s="1">
        <f t="shared" si="10"/>
        <v>0.1398528123974786</v>
      </c>
      <c r="J192">
        <f t="shared" si="11"/>
        <v>8.3209657246748586E-2</v>
      </c>
    </row>
    <row r="193" spans="6:10" x14ac:dyDescent="0.2">
      <c r="F193">
        <v>11</v>
      </c>
      <c r="G193">
        <v>0.14150000000000063</v>
      </c>
      <c r="H193" s="1">
        <f t="shared" si="9"/>
        <v>-2.7320449901698518E-2</v>
      </c>
      <c r="I193" s="1">
        <f t="shared" si="10"/>
        <v>0.16886064125962022</v>
      </c>
      <c r="J193">
        <f t="shared" si="11"/>
        <v>0.1415401913579217</v>
      </c>
    </row>
    <row r="194" spans="6:10" x14ac:dyDescent="0.2">
      <c r="F194">
        <v>12</v>
      </c>
      <c r="G194">
        <v>0.20509999999999984</v>
      </c>
      <c r="H194" s="1">
        <f t="shared" si="9"/>
        <v>4.6514712541615433E-3</v>
      </c>
      <c r="I194" s="1">
        <f t="shared" si="10"/>
        <v>0.20048808372680832</v>
      </c>
      <c r="J194">
        <f t="shared" si="11"/>
        <v>0.20513955498096986</v>
      </c>
    </row>
    <row r="195" spans="6:10" x14ac:dyDescent="0.2">
      <c r="F195">
        <v>13</v>
      </c>
      <c r="G195">
        <v>0.27390000000000114</v>
      </c>
      <c r="H195" s="1">
        <f t="shared" ref="H195:H258" si="12">$L$2*(1+COS((F195/180)*PI()))+$L$3*(1+COS((2*F195-180)/180*PI()))</f>
        <v>3.9233970218493841E-2</v>
      </c>
      <c r="I195" s="1">
        <f t="shared" ref="I195:I258" si="13">$L$3*(1+COS((2*F195-180)/180*PI()))</f>
        <v>0.23469660663223216</v>
      </c>
      <c r="J195">
        <f t="shared" ref="J195:J258" si="14">H195+I195</f>
        <v>0.27393057685072597</v>
      </c>
    </row>
    <row r="196" spans="6:10" x14ac:dyDescent="0.2">
      <c r="F196">
        <v>14</v>
      </c>
      <c r="G196">
        <v>0.34780000000000122</v>
      </c>
      <c r="H196" s="1">
        <f t="shared" si="12"/>
        <v>7.6385255258824641E-2</v>
      </c>
      <c r="I196" s="1">
        <f t="shared" si="13"/>
        <v>0.2714445321601483</v>
      </c>
      <c r="J196">
        <f t="shared" si="14"/>
        <v>0.34782978741897297</v>
      </c>
    </row>
    <row r="197" spans="6:10" x14ac:dyDescent="0.2">
      <c r="F197">
        <v>15</v>
      </c>
      <c r="G197">
        <v>0.4267000000000003</v>
      </c>
      <c r="H197" s="1">
        <f t="shared" si="12"/>
        <v>0.11606043182126885</v>
      </c>
      <c r="I197" s="1">
        <f t="shared" si="13"/>
        <v>0.31068708862388661</v>
      </c>
      <c r="J197">
        <f t="shared" si="14"/>
        <v>0.42674752044515546</v>
      </c>
    </row>
    <row r="198" spans="6:10" x14ac:dyDescent="0.2">
      <c r="F198">
        <v>16</v>
      </c>
      <c r="G198">
        <v>0.51060000000000016</v>
      </c>
      <c r="H198" s="1">
        <f t="shared" si="12"/>
        <v>0.15821155711535462</v>
      </c>
      <c r="I198" s="1">
        <f t="shared" si="13"/>
        <v>0.35237646501324821</v>
      </c>
      <c r="J198">
        <f t="shared" si="14"/>
        <v>0.51058802212860277</v>
      </c>
    </row>
    <row r="199" spans="6:10" x14ac:dyDescent="0.2">
      <c r="F199">
        <v>17</v>
      </c>
      <c r="G199">
        <v>0.59919999999999973</v>
      </c>
      <c r="H199" s="1">
        <f t="shared" si="12"/>
        <v>0.20278769840451796</v>
      </c>
      <c r="I199" s="1">
        <f t="shared" si="13"/>
        <v>0.39646186924485849</v>
      </c>
      <c r="J199">
        <f t="shared" si="14"/>
        <v>0.59924956764937642</v>
      </c>
    </row>
    <row r="200" spans="6:10" x14ac:dyDescent="0.2">
      <c r="F200">
        <v>18</v>
      </c>
      <c r="G200">
        <v>0.69260000000000055</v>
      </c>
      <c r="H200" s="1">
        <f t="shared" si="12"/>
        <v>0.2497349949312769</v>
      </c>
      <c r="I200" s="1">
        <f t="shared" si="13"/>
        <v>0.44288959004449713</v>
      </c>
      <c r="J200">
        <f t="shared" si="14"/>
        <v>0.69262458497577406</v>
      </c>
    </row>
    <row r="201" spans="6:10" x14ac:dyDescent="0.2">
      <c r="F201">
        <v>19</v>
      </c>
      <c r="G201">
        <v>0.7906000000000013</v>
      </c>
      <c r="H201" s="1">
        <f t="shared" si="12"/>
        <v>0.29899672340167949</v>
      </c>
      <c r="I201" s="1">
        <f t="shared" si="13"/>
        <v>0.49160306238601187</v>
      </c>
      <c r="J201">
        <f t="shared" si="14"/>
        <v>0.79059978578769141</v>
      </c>
    </row>
    <row r="202" spans="6:10" x14ac:dyDescent="0.2">
      <c r="F202">
        <v>20</v>
      </c>
      <c r="G202">
        <v>0.89310000000000045</v>
      </c>
      <c r="H202" s="1">
        <f t="shared" si="12"/>
        <v>0.35051336694928537</v>
      </c>
      <c r="I202" s="1">
        <f t="shared" si="13"/>
        <v>0.54254293640709028</v>
      </c>
      <c r="J202">
        <f t="shared" si="14"/>
        <v>0.89305630335637565</v>
      </c>
    </row>
    <row r="203" spans="6:10" x14ac:dyDescent="0.2">
      <c r="F203">
        <v>21</v>
      </c>
      <c r="G203">
        <v>0.99990000000000023</v>
      </c>
      <c r="H203" s="1">
        <f t="shared" si="12"/>
        <v>0.40422268749469947</v>
      </c>
      <c r="I203" s="1">
        <f t="shared" si="13"/>
        <v>0.59564714971792243</v>
      </c>
      <c r="J203">
        <f t="shared" si="14"/>
        <v>0.9998698372126219</v>
      </c>
    </row>
    <row r="204" spans="6:10" x14ac:dyDescent="0.2">
      <c r="F204">
        <v>22</v>
      </c>
      <c r="G204">
        <v>1.1109000000000009</v>
      </c>
      <c r="H204" s="1">
        <f t="shared" si="12"/>
        <v>0.46005980141255642</v>
      </c>
      <c r="I204" s="1">
        <f t="shared" si="13"/>
        <v>0.65085100301466836</v>
      </c>
      <c r="J204">
        <f t="shared" si="14"/>
        <v>1.1109108044272249</v>
      </c>
    </row>
    <row r="205" spans="6:10" x14ac:dyDescent="0.2">
      <c r="F205">
        <v>23</v>
      </c>
      <c r="G205">
        <v>1.2260000000000009</v>
      </c>
      <c r="H205" s="1">
        <f t="shared" si="12"/>
        <v>0.51795725841379348</v>
      </c>
      <c r="I205" s="1">
        <f t="shared" si="13"/>
        <v>0.70808723890558511</v>
      </c>
      <c r="J205">
        <f t="shared" si="14"/>
        <v>1.2260444973193785</v>
      </c>
    </row>
    <row r="206" spans="6:10" x14ac:dyDescent="0.2">
      <c r="F206">
        <v>24</v>
      </c>
      <c r="G206">
        <v>1.3451000000000004</v>
      </c>
      <c r="H206" s="1">
        <f t="shared" si="12"/>
        <v>0.57784512354719098</v>
      </c>
      <c r="I206" s="1">
        <f t="shared" si="13"/>
        <v>0.76728612385380845</v>
      </c>
      <c r="J206">
        <f t="shared" si="14"/>
        <v>1.3451312474009995</v>
      </c>
    </row>
    <row r="207" spans="6:10" x14ac:dyDescent="0.2">
      <c r="F207">
        <v>25</v>
      </c>
      <c r="G207">
        <v>1.468</v>
      </c>
      <c r="H207" s="1">
        <f t="shared" si="12"/>
        <v>0.63965106222028689</v>
      </c>
      <c r="I207" s="1">
        <f t="shared" si="13"/>
        <v>0.82837553313691525</v>
      </c>
      <c r="J207">
        <f t="shared" si="14"/>
        <v>1.4680265953572023</v>
      </c>
    </row>
    <row r="208" spans="6:10" x14ac:dyDescent="0.2">
      <c r="F208">
        <v>26</v>
      </c>
      <c r="G208">
        <v>1.5945999999999998</v>
      </c>
      <c r="H208" s="1">
        <f t="shared" si="12"/>
        <v>0.70330042813618077</v>
      </c>
      <c r="I208" s="1">
        <f t="shared" si="13"/>
        <v>0.89128103871979836</v>
      </c>
      <c r="J208">
        <f t="shared" si="14"/>
        <v>1.594581466855979</v>
      </c>
    </row>
    <row r="209" spans="6:10" x14ac:dyDescent="0.2">
      <c r="F209">
        <v>27</v>
      </c>
      <c r="G209">
        <v>1.7246000000000006</v>
      </c>
      <c r="H209" s="1">
        <f t="shared" si="12"/>
        <v>0.76871635403910665</v>
      </c>
      <c r="I209" s="1">
        <f t="shared" si="13"/>
        <v>0.95592599993375504</v>
      </c>
      <c r="J209">
        <f t="shared" si="14"/>
        <v>1.7246423539728617</v>
      </c>
    </row>
    <row r="210" spans="6:10" x14ac:dyDescent="0.2">
      <c r="F210">
        <v>28</v>
      </c>
      <c r="G210">
        <v>1.8581000000000003</v>
      </c>
      <c r="H210" s="1">
        <f t="shared" si="12"/>
        <v>0.83581984515830454</v>
      </c>
      <c r="I210" s="1">
        <f t="shared" si="13"/>
        <v>1.0222316568513383</v>
      </c>
      <c r="J210">
        <f t="shared" si="14"/>
        <v>1.8580515020096429</v>
      </c>
    </row>
    <row r="211" spans="6:10" x14ac:dyDescent="0.2">
      <c r="F211">
        <v>29</v>
      </c>
      <c r="G211">
        <v>1.9946000000000002</v>
      </c>
      <c r="H211" s="1">
        <f t="shared" si="12"/>
        <v>0.90452987523639794</v>
      </c>
      <c r="I211" s="1">
        <f t="shared" si="13"/>
        <v>1.0901172262431982</v>
      </c>
      <c r="J211">
        <f t="shared" si="14"/>
        <v>1.9946471014795961</v>
      </c>
    </row>
    <row r="212" spans="6:10" x14ac:dyDescent="0.2">
      <c r="F212">
        <v>30</v>
      </c>
      <c r="G212">
        <v>2.1342999999999996</v>
      </c>
      <c r="H212" s="1">
        <f t="shared" si="12"/>
        <v>0.97476348502534094</v>
      </c>
      <c r="I212" s="1">
        <f t="shared" si="13"/>
        <v>1.1595000000000004</v>
      </c>
      <c r="J212">
        <f t="shared" si="14"/>
        <v>2.1342634850253415</v>
      </c>
    </row>
    <row r="213" spans="6:10" x14ac:dyDescent="0.2">
      <c r="F213">
        <v>31</v>
      </c>
      <c r="G213">
        <v>2.2766999999999999</v>
      </c>
      <c r="H213" s="1">
        <f t="shared" si="12"/>
        <v>1.0464358831300107</v>
      </c>
      <c r="I213" s="1">
        <f t="shared" si="13"/>
        <v>1.2302954458995199</v>
      </c>
      <c r="J213">
        <f t="shared" si="14"/>
        <v>2.2767313290295306</v>
      </c>
    </row>
    <row r="214" spans="6:10" x14ac:dyDescent="0.2">
      <c r="F214">
        <v>32</v>
      </c>
      <c r="G214">
        <v>2.4219000000000008</v>
      </c>
      <c r="H214" s="1">
        <f t="shared" si="12"/>
        <v>1.1194605490766429</v>
      </c>
      <c r="I214" s="1">
        <f t="shared" si="13"/>
        <v>1.3024173105961292</v>
      </c>
      <c r="J214">
        <f t="shared" si="14"/>
        <v>2.4218778596727724</v>
      </c>
    </row>
    <row r="215" spans="6:10" x14ac:dyDescent="0.2">
      <c r="F215">
        <v>33</v>
      </c>
      <c r="G215">
        <v>2.5694999999999997</v>
      </c>
      <c r="H215" s="1">
        <f t="shared" si="12"/>
        <v>1.1937493384806226</v>
      </c>
      <c r="I215" s="1">
        <f t="shared" si="13"/>
        <v>1.3757777247072196</v>
      </c>
      <c r="J215">
        <f t="shared" si="14"/>
        <v>2.5695270631878424</v>
      </c>
    </row>
    <row r="216" spans="6:10" x14ac:dyDescent="0.2">
      <c r="F216">
        <v>34</v>
      </c>
      <c r="G216">
        <v>2.7195</v>
      </c>
      <c r="H216" s="1">
        <f t="shared" si="12"/>
        <v>1.2692125901855507</v>
      </c>
      <c r="I216" s="1">
        <f t="shared" si="13"/>
        <v>1.4502873098684999</v>
      </c>
      <c r="J216">
        <f t="shared" si="14"/>
        <v>2.7194999000540507</v>
      </c>
    </row>
    <row r="217" spans="6:10" x14ac:dyDescent="0.2">
      <c r="F217">
        <v>35</v>
      </c>
      <c r="G217">
        <v>2.8716000000000008</v>
      </c>
      <c r="H217" s="1">
        <f t="shared" si="12"/>
        <v>1.3457592352431642</v>
      </c>
      <c r="I217" s="1">
        <f t="shared" si="13"/>
        <v>1.5258552876277744</v>
      </c>
      <c r="J217">
        <f t="shared" si="14"/>
        <v>2.8716145228709387</v>
      </c>
    </row>
    <row r="218" spans="6:10" x14ac:dyDescent="0.2">
      <c r="F218">
        <v>36</v>
      </c>
      <c r="G218">
        <v>3.0257000000000005</v>
      </c>
      <c r="H218" s="1">
        <f t="shared" si="12"/>
        <v>1.4232969076013773</v>
      </c>
      <c r="I218" s="1">
        <f t="shared" si="13"/>
        <v>1.6023895900444971</v>
      </c>
      <c r="J218">
        <f t="shared" si="14"/>
        <v>3.0256864976458742</v>
      </c>
    </row>
    <row r="219" spans="6:10" x14ac:dyDescent="0.2">
      <c r="F219">
        <v>37</v>
      </c>
      <c r="G219">
        <v>3.1814999999999998</v>
      </c>
      <c r="H219" s="1">
        <f t="shared" si="12"/>
        <v>1.5017320563656971</v>
      </c>
      <c r="I219" s="1">
        <f t="shared" si="13"/>
        <v>1.6797969718603791</v>
      </c>
      <c r="J219">
        <f t="shared" si="14"/>
        <v>3.181529028226076</v>
      </c>
    </row>
    <row r="220" spans="6:10" x14ac:dyDescent="0.2">
      <c r="F220">
        <v>38</v>
      </c>
      <c r="G220">
        <v>3.3390000000000004</v>
      </c>
      <c r="H220" s="1">
        <f t="shared" si="12"/>
        <v>1.5809700594973053</v>
      </c>
      <c r="I220" s="1">
        <f t="shared" si="13"/>
        <v>1.7579831241043709</v>
      </c>
      <c r="J220">
        <f t="shared" si="14"/>
        <v>3.3389531836016761</v>
      </c>
    </row>
    <row r="221" spans="6:10" x14ac:dyDescent="0.2">
      <c r="F221">
        <v>39</v>
      </c>
      <c r="G221">
        <v>3.4977999999999998</v>
      </c>
      <c r="H221" s="1">
        <f t="shared" si="12"/>
        <v>1.6609153388093763</v>
      </c>
      <c r="I221" s="1">
        <f t="shared" si="13"/>
        <v>1.8368527889936164</v>
      </c>
      <c r="J221">
        <f t="shared" si="14"/>
        <v>3.4977681278029928</v>
      </c>
    </row>
    <row r="222" spans="6:10" x14ac:dyDescent="0.2">
      <c r="F222">
        <v>40</v>
      </c>
      <c r="G222">
        <v>3.6577999999999999</v>
      </c>
      <c r="H222" s="1">
        <f t="shared" si="12"/>
        <v>1.7414714761216097</v>
      </c>
      <c r="I222" s="1">
        <f t="shared" si="13"/>
        <v>1.9163098759903885</v>
      </c>
      <c r="J222">
        <f t="shared" si="14"/>
        <v>3.6577813521119982</v>
      </c>
    </row>
    <row r="223" spans="6:10" x14ac:dyDescent="0.2">
      <c r="F223">
        <v>41</v>
      </c>
      <c r="G223">
        <v>3.8188000000000013</v>
      </c>
      <c r="H223" s="1">
        <f t="shared" si="12"/>
        <v>1.8225413304315543</v>
      </c>
      <c r="I223" s="1">
        <f t="shared" si="13"/>
        <v>1.9962575788736088</v>
      </c>
      <c r="J223">
        <f t="shared" si="14"/>
        <v>3.8187989093051629</v>
      </c>
    </row>
    <row r="224" spans="6:10" x14ac:dyDescent="0.2">
      <c r="F224">
        <v>42</v>
      </c>
      <c r="G224">
        <v>3.9806000000000008</v>
      </c>
      <c r="H224" s="1">
        <f t="shared" si="12"/>
        <v>1.9040271559600501</v>
      </c>
      <c r="I224" s="1">
        <f t="shared" si="13"/>
        <v>2.0765984936823121</v>
      </c>
      <c r="J224">
        <f t="shared" si="14"/>
        <v>3.980625649642362</v>
      </c>
    </row>
    <row r="225" spans="6:10" x14ac:dyDescent="0.2">
      <c r="F225">
        <v>43</v>
      </c>
      <c r="G225">
        <v>4.1431000000000004</v>
      </c>
      <c r="H225" s="1">
        <f t="shared" si="12"/>
        <v>1.9858307209270754</v>
      </c>
      <c r="I225" s="1">
        <f t="shared" si="13"/>
        <v>2.1572347373873733</v>
      </c>
      <c r="J225">
        <f t="shared" si="14"/>
        <v>4.1430654583144486</v>
      </c>
    </row>
    <row r="226" spans="6:10" x14ac:dyDescent="0.2">
      <c r="F226">
        <v>44</v>
      </c>
      <c r="G226">
        <v>4.3059000000000012</v>
      </c>
      <c r="H226" s="1">
        <f t="shared" si="12"/>
        <v>2.0678534269133744</v>
      </c>
      <c r="I226" s="1">
        <f t="shared" si="13"/>
        <v>2.2380680671469007</v>
      </c>
      <c r="J226">
        <f t="shared" si="14"/>
        <v>4.305921494060275</v>
      </c>
    </row>
    <row r="227" spans="6:10" x14ac:dyDescent="0.2">
      <c r="F227">
        <v>45</v>
      </c>
      <c r="G227">
        <v>4.4690000000000012</v>
      </c>
      <c r="H227" s="1">
        <f t="shared" si="12"/>
        <v>2.1499964286625319</v>
      </c>
      <c r="I227" s="1">
        <f t="shared" si="13"/>
        <v>2.319</v>
      </c>
      <c r="J227">
        <f t="shared" si="14"/>
        <v>4.4689964286625319</v>
      </c>
    </row>
    <row r="228" spans="6:10" x14ac:dyDescent="0.2">
      <c r="F228">
        <v>46</v>
      </c>
      <c r="G228">
        <v>4.6320999999999994</v>
      </c>
      <c r="H228" s="1">
        <f t="shared" si="12"/>
        <v>2.2321607541776594</v>
      </c>
      <c r="I228" s="1">
        <f t="shared" si="13"/>
        <v>2.3999319328531001</v>
      </c>
      <c r="J228">
        <f t="shared" si="14"/>
        <v>4.6320926870307595</v>
      </c>
    </row>
    <row r="229" spans="6:10" x14ac:dyDescent="0.2">
      <c r="F229">
        <v>47</v>
      </c>
      <c r="G229">
        <v>4.7949999999999999</v>
      </c>
      <c r="H229" s="1">
        <f t="shared" si="12"/>
        <v>2.3142474249664389</v>
      </c>
      <c r="I229" s="1">
        <f t="shared" si="13"/>
        <v>2.4807652626126262</v>
      </c>
      <c r="J229">
        <f t="shared" si="14"/>
        <v>4.7950126875790655</v>
      </c>
    </row>
    <row r="230" spans="6:10" x14ac:dyDescent="0.2">
      <c r="F230">
        <v>48</v>
      </c>
      <c r="G230">
        <v>4.9576000000000011</v>
      </c>
      <c r="H230" s="1">
        <f t="shared" si="12"/>
        <v>2.3961575762881613</v>
      </c>
      <c r="I230" s="1">
        <f t="shared" si="13"/>
        <v>2.5614015063176883</v>
      </c>
      <c r="J230">
        <f t="shared" si="14"/>
        <v>4.9575590826058491</v>
      </c>
    </row>
    <row r="231" spans="6:10" x14ac:dyDescent="0.2">
      <c r="F231">
        <v>49</v>
      </c>
      <c r="G231">
        <v>5.1195000000000004</v>
      </c>
      <c r="H231" s="1">
        <f t="shared" si="12"/>
        <v>2.4777925772563316</v>
      </c>
      <c r="I231" s="1">
        <f t="shared" si="13"/>
        <v>2.6417424211263918</v>
      </c>
      <c r="J231">
        <f t="shared" si="14"/>
        <v>5.1195349983827239</v>
      </c>
    </row>
    <row r="232" spans="6:10" x14ac:dyDescent="0.2">
      <c r="F232">
        <v>50</v>
      </c>
      <c r="G232">
        <v>5.2807000000000013</v>
      </c>
      <c r="H232" s="1">
        <f t="shared" si="12"/>
        <v>2.5590541506506441</v>
      </c>
      <c r="I232" s="1">
        <f t="shared" si="13"/>
        <v>2.7216901240096116</v>
      </c>
      <c r="J232">
        <f t="shared" si="14"/>
        <v>5.2807442746602558</v>
      </c>
    </row>
    <row r="233" spans="6:10" x14ac:dyDescent="0.2">
      <c r="F233">
        <v>51</v>
      </c>
      <c r="G233">
        <v>5.4410000000000007</v>
      </c>
      <c r="H233" s="1">
        <f t="shared" si="12"/>
        <v>2.6398444922924496</v>
      </c>
      <c r="I233" s="1">
        <f t="shared" si="13"/>
        <v>2.8011472110063833</v>
      </c>
      <c r="J233">
        <f t="shared" si="14"/>
        <v>5.4409917032988329</v>
      </c>
    </row>
    <row r="234" spans="6:10" x14ac:dyDescent="0.2">
      <c r="F234">
        <v>52</v>
      </c>
      <c r="G234">
        <v>5.6000999999999994</v>
      </c>
      <c r="H234" s="1">
        <f t="shared" si="12"/>
        <v>2.7200663898383892</v>
      </c>
      <c r="I234" s="1">
        <f t="shared" si="13"/>
        <v>2.8800168758956293</v>
      </c>
      <c r="J234">
        <f t="shared" si="14"/>
        <v>5.6000832657340185</v>
      </c>
    </row>
    <row r="235" spans="6:10" x14ac:dyDescent="0.2">
      <c r="F235">
        <v>53</v>
      </c>
      <c r="G235">
        <v>5.7578000000000014</v>
      </c>
      <c r="H235" s="1">
        <f t="shared" si="12"/>
        <v>2.7996233408475684</v>
      </c>
      <c r="I235" s="1">
        <f t="shared" si="13"/>
        <v>2.958203028139621</v>
      </c>
      <c r="J235">
        <f t="shared" si="14"/>
        <v>5.7578263689871889</v>
      </c>
    </row>
    <row r="236" spans="6:10" x14ac:dyDescent="0.2">
      <c r="F236">
        <v>54</v>
      </c>
      <c r="G236">
        <v>5.9139999999999997</v>
      </c>
      <c r="H236" s="1">
        <f t="shared" si="12"/>
        <v>2.8784196699785483</v>
      </c>
      <c r="I236" s="1">
        <f t="shared" si="13"/>
        <v>3.035610409955503</v>
      </c>
      <c r="J236">
        <f t="shared" si="14"/>
        <v>5.9140300799340508</v>
      </c>
    </row>
    <row r="237" spans="6:10" x14ac:dyDescent="0.2">
      <c r="F237">
        <v>55</v>
      </c>
      <c r="G237">
        <v>6.068500000000002</v>
      </c>
      <c r="H237" s="1">
        <f t="shared" si="12"/>
        <v>2.9563606451734725</v>
      </c>
      <c r="I237" s="1">
        <f t="shared" si="13"/>
        <v>3.1121447123722259</v>
      </c>
      <c r="J237">
        <f t="shared" si="14"/>
        <v>6.068505357545698</v>
      </c>
    </row>
    <row r="238" spans="6:10" x14ac:dyDescent="0.2">
      <c r="F238">
        <v>56</v>
      </c>
      <c r="G238">
        <v>6.2211000000000016</v>
      </c>
      <c r="H238" s="1">
        <f t="shared" si="12"/>
        <v>3.0333525926878964</v>
      </c>
      <c r="I238" s="1">
        <f t="shared" si="13"/>
        <v>3.1877126901315003</v>
      </c>
      <c r="J238">
        <f t="shared" si="14"/>
        <v>6.2210652828193966</v>
      </c>
    </row>
    <row r="239" spans="6:10" x14ac:dyDescent="0.2">
      <c r="F239">
        <v>57</v>
      </c>
      <c r="G239">
        <v>6.3714999999999993</v>
      </c>
      <c r="H239" s="1">
        <f t="shared" si="12"/>
        <v>3.1093030108262933</v>
      </c>
      <c r="I239" s="1">
        <f t="shared" si="13"/>
        <v>3.262222275292781</v>
      </c>
      <c r="J239">
        <f t="shared" si="14"/>
        <v>6.3715252861190743</v>
      </c>
    </row>
    <row r="240" spans="6:10" x14ac:dyDescent="0.2">
      <c r="F240">
        <v>58</v>
      </c>
      <c r="G240">
        <v>6.519700000000002</v>
      </c>
      <c r="H240" s="1">
        <f t="shared" si="12"/>
        <v>3.1841206822447834</v>
      </c>
      <c r="I240" s="1">
        <f t="shared" si="13"/>
        <v>3.3355826894038705</v>
      </c>
      <c r="J240">
        <f t="shared" si="14"/>
        <v>6.5197033716486539</v>
      </c>
    </row>
    <row r="241" spans="6:10" x14ac:dyDescent="0.2">
      <c r="F241">
        <v>59</v>
      </c>
      <c r="G241">
        <v>6.6654</v>
      </c>
      <c r="H241" s="1">
        <f t="shared" si="12"/>
        <v>3.2577157846843852</v>
      </c>
      <c r="I241" s="1">
        <f t="shared" si="13"/>
        <v>3.4077045541004805</v>
      </c>
      <c r="J241">
        <f t="shared" si="14"/>
        <v>6.6654203387848661</v>
      </c>
    </row>
    <row r="242" spans="6:10" x14ac:dyDescent="0.2">
      <c r="F242">
        <v>60</v>
      </c>
      <c r="G242">
        <v>6.8085000000000004</v>
      </c>
      <c r="H242" s="1">
        <f t="shared" si="12"/>
        <v>3.33</v>
      </c>
      <c r="I242" s="1">
        <f t="shared" si="13"/>
        <v>3.4784999999999999</v>
      </c>
      <c r="J242">
        <f t="shared" si="14"/>
        <v>6.8085000000000004</v>
      </c>
    </row>
    <row r="243" spans="6:10" x14ac:dyDescent="0.2">
      <c r="F243">
        <v>61</v>
      </c>
      <c r="G243">
        <v>6.9488000000000003</v>
      </c>
      <c r="H243" s="1">
        <f t="shared" si="12"/>
        <v>3.4008866213524147</v>
      </c>
      <c r="I243" s="1">
        <f t="shared" si="13"/>
        <v>3.5478827737568022</v>
      </c>
      <c r="J243">
        <f t="shared" si="14"/>
        <v>6.9487693951092169</v>
      </c>
    </row>
    <row r="244" spans="6:10" x14ac:dyDescent="0.2">
      <c r="F244">
        <v>62</v>
      </c>
      <c r="G244">
        <v>7.0861000000000001</v>
      </c>
      <c r="H244" s="1">
        <f t="shared" si="12"/>
        <v>3.4702906584328583</v>
      </c>
      <c r="I244" s="1">
        <f t="shared" si="13"/>
        <v>3.6157683431486616</v>
      </c>
      <c r="J244">
        <f t="shared" si="14"/>
        <v>7.0860590015815195</v>
      </c>
    </row>
    <row r="245" spans="6:10" x14ac:dyDescent="0.2">
      <c r="F245">
        <v>63</v>
      </c>
      <c r="G245">
        <v>7.2202000000000002</v>
      </c>
      <c r="H245" s="1">
        <f t="shared" si="12"/>
        <v>3.53812894059203</v>
      </c>
      <c r="I245" s="1">
        <f t="shared" si="13"/>
        <v>3.6820740000662453</v>
      </c>
      <c r="J245">
        <f t="shared" si="14"/>
        <v>7.2202029406582753</v>
      </c>
    </row>
    <row r="246" spans="6:10" x14ac:dyDescent="0.2">
      <c r="F246">
        <v>64</v>
      </c>
      <c r="G246">
        <v>7.3510000000000009</v>
      </c>
      <c r="H246" s="1">
        <f t="shared" si="12"/>
        <v>3.6043202177480826</v>
      </c>
      <c r="I246" s="1">
        <f t="shared" si="13"/>
        <v>3.7467189612802012</v>
      </c>
      <c r="J246">
        <f t="shared" si="14"/>
        <v>7.3510391790282839</v>
      </c>
    </row>
    <row r="247" spans="6:10" x14ac:dyDescent="0.2">
      <c r="F247">
        <v>65</v>
      </c>
      <c r="G247">
        <v>7.4783999999999988</v>
      </c>
      <c r="H247" s="1">
        <f t="shared" si="12"/>
        <v>3.6687852589507552</v>
      </c>
      <c r="I247" s="1">
        <f t="shared" si="13"/>
        <v>3.8096244668630845</v>
      </c>
      <c r="J247">
        <f t="shared" si="14"/>
        <v>7.4784097258138402</v>
      </c>
    </row>
    <row r="248" spans="6:10" x14ac:dyDescent="0.2">
      <c r="F248">
        <v>66</v>
      </c>
      <c r="G248">
        <v>7.6022000000000016</v>
      </c>
      <c r="H248" s="1">
        <f t="shared" si="12"/>
        <v>3.7314469484816879</v>
      </c>
      <c r="I248" s="1">
        <f t="shared" si="13"/>
        <v>3.8707138761461923</v>
      </c>
      <c r="J248">
        <f t="shared" si="14"/>
        <v>7.6021608246278802</v>
      </c>
    </row>
    <row r="249" spans="6:10" x14ac:dyDescent="0.2">
      <c r="F249">
        <v>67</v>
      </c>
      <c r="G249">
        <v>7.7220999999999993</v>
      </c>
      <c r="H249" s="1">
        <f t="shared" si="12"/>
        <v>3.7922303793739762</v>
      </c>
      <c r="I249" s="1">
        <f t="shared" si="13"/>
        <v>3.9299127610944145</v>
      </c>
      <c r="J249">
        <f t="shared" si="14"/>
        <v>7.7221431404683907</v>
      </c>
    </row>
    <row r="250" spans="6:10" x14ac:dyDescent="0.2">
      <c r="F250">
        <v>68</v>
      </c>
      <c r="G250">
        <v>7.8381999999999987</v>
      </c>
      <c r="H250" s="1">
        <f t="shared" si="12"/>
        <v>3.8510629442371567</v>
      </c>
      <c r="I250" s="1">
        <f t="shared" si="13"/>
        <v>3.987148996985332</v>
      </c>
      <c r="J250">
        <f t="shared" si="14"/>
        <v>7.8382119412224887</v>
      </c>
    </row>
    <row r="251" spans="6:10" x14ac:dyDescent="0.2">
      <c r="F251">
        <v>69</v>
      </c>
      <c r="G251">
        <v>7.9502000000000006</v>
      </c>
      <c r="H251" s="1">
        <f t="shared" si="12"/>
        <v>3.9078744232770921</v>
      </c>
      <c r="I251" s="1">
        <f t="shared" si="13"/>
        <v>4.0423528502820769</v>
      </c>
      <c r="J251">
        <f t="shared" si="14"/>
        <v>7.950227273559169</v>
      </c>
    </row>
    <row r="252" spans="6:10" x14ac:dyDescent="0.2">
      <c r="F252">
        <v>70</v>
      </c>
      <c r="G252">
        <v>8.0581000000000014</v>
      </c>
      <c r="H252" s="1">
        <f t="shared" si="12"/>
        <v>3.9625970694036683</v>
      </c>
      <c r="I252" s="1">
        <f t="shared" si="13"/>
        <v>4.0954570635929093</v>
      </c>
      <c r="J252">
        <f t="shared" si="14"/>
        <v>8.0580541329965776</v>
      </c>
    </row>
    <row r="253" spans="6:10" x14ac:dyDescent="0.2">
      <c r="F253">
        <v>71</v>
      </c>
      <c r="G253">
        <v>8.1616000000000017</v>
      </c>
      <c r="H253" s="1">
        <f t="shared" si="12"/>
        <v>4.0151656903227293</v>
      </c>
      <c r="I253" s="1">
        <f t="shared" si="13"/>
        <v>4.1463969376139875</v>
      </c>
      <c r="J253">
        <f t="shared" si="14"/>
        <v>8.1615626279367177</v>
      </c>
    </row>
    <row r="254" spans="6:10" x14ac:dyDescent="0.2">
      <c r="F254">
        <v>72</v>
      </c>
      <c r="G254">
        <v>8.2606000000000019</v>
      </c>
      <c r="H254" s="1">
        <f t="shared" si="12"/>
        <v>4.0655177275123835</v>
      </c>
      <c r="I254" s="1">
        <f t="shared" si="13"/>
        <v>4.195110409955503</v>
      </c>
      <c r="J254">
        <f t="shared" si="14"/>
        <v>8.2606281374678865</v>
      </c>
    </row>
    <row r="255" spans="6:10" x14ac:dyDescent="0.2">
      <c r="F255">
        <v>73</v>
      </c>
      <c r="G255">
        <v>8.355100000000002</v>
      </c>
      <c r="H255" s="1">
        <f t="shared" si="12"/>
        <v>4.1135933319875901</v>
      </c>
      <c r="I255" s="1">
        <f t="shared" si="13"/>
        <v>4.2415381307551412</v>
      </c>
      <c r="J255">
        <f t="shared" si="14"/>
        <v>8.3551314627427313</v>
      </c>
    </row>
    <row r="256" spans="6:10" x14ac:dyDescent="0.2">
      <c r="F256">
        <v>74</v>
      </c>
      <c r="G256">
        <v>8.4450000000000021</v>
      </c>
      <c r="H256" s="1">
        <f t="shared" si="12"/>
        <v>4.1593354367608679</v>
      </c>
      <c r="I256" s="1">
        <f t="shared" si="13"/>
        <v>4.2856235349867511</v>
      </c>
      <c r="J256">
        <f t="shared" si="14"/>
        <v>8.444958971747619</v>
      </c>
    </row>
    <row r="257" spans="6:10" x14ac:dyDescent="0.2">
      <c r="F257">
        <v>75</v>
      </c>
      <c r="G257">
        <v>8.5299999999999994</v>
      </c>
      <c r="H257" s="1">
        <f t="shared" si="12"/>
        <v>4.202689825910964</v>
      </c>
      <c r="I257" s="1">
        <f t="shared" si="13"/>
        <v>4.3273129113761133</v>
      </c>
      <c r="J257">
        <f t="shared" si="14"/>
        <v>8.5300027372870773</v>
      </c>
    </row>
    <row r="258" spans="6:10" x14ac:dyDescent="0.2">
      <c r="F258">
        <v>76</v>
      </c>
      <c r="G258">
        <v>8.6102000000000007</v>
      </c>
      <c r="H258" s="1">
        <f t="shared" si="12"/>
        <v>4.2436052001754838</v>
      </c>
      <c r="I258" s="1">
        <f t="shared" si="13"/>
        <v>4.3665554678398513</v>
      </c>
      <c r="J258">
        <f t="shared" si="14"/>
        <v>8.610160668015336</v>
      </c>
    </row>
    <row r="259" spans="6:10" x14ac:dyDescent="0.2">
      <c r="F259">
        <v>77</v>
      </c>
      <c r="G259">
        <v>8.6852999999999998</v>
      </c>
      <c r="H259" s="1">
        <f t="shared" ref="H259:H322" si="15">$L$2*(1+COS((F259/180)*PI()))+$L$3*(1+COS((2*F259-180)/180*PI()))</f>
        <v>4.2820332389877249</v>
      </c>
      <c r="I259" s="1">
        <f t="shared" ref="I259:I322" si="16">$L$3*(1+COS((2*F259-180)/180*PI()))</f>
        <v>4.4033033933677679</v>
      </c>
      <c r="J259">
        <f t="shared" ref="J259:J322" si="17">H259+I259</f>
        <v>8.6853366323554937</v>
      </c>
    </row>
    <row r="260" spans="6:10" x14ac:dyDescent="0.2">
      <c r="F260">
        <v>78</v>
      </c>
      <c r="G260">
        <v>8.7553999999999998</v>
      </c>
      <c r="H260" s="1">
        <f t="shared" si="15"/>
        <v>4.3179286588822334</v>
      </c>
      <c r="I260" s="1">
        <f t="shared" si="16"/>
        <v>4.4375119162731913</v>
      </c>
      <c r="J260">
        <f t="shared" si="17"/>
        <v>8.7554405751554256</v>
      </c>
    </row>
    <row r="261" spans="6:10" x14ac:dyDescent="0.2">
      <c r="F261">
        <v>79</v>
      </c>
      <c r="G261">
        <v>8.8204000000000011</v>
      </c>
      <c r="H261" s="1">
        <f t="shared" si="15"/>
        <v>4.3512492681981021</v>
      </c>
      <c r="I261" s="1">
        <f t="shared" si="16"/>
        <v>4.4691393587403798</v>
      </c>
      <c r="J261">
        <f t="shared" si="17"/>
        <v>8.820388626938481</v>
      </c>
    </row>
    <row r="262" spans="6:10" x14ac:dyDescent="0.2">
      <c r="F262">
        <v>80</v>
      </c>
      <c r="G262">
        <v>8.8801000000000005</v>
      </c>
      <c r="H262" s="1">
        <f t="shared" si="15"/>
        <v>4.3819560180134953</v>
      </c>
      <c r="I262" s="1">
        <f t="shared" si="16"/>
        <v>4.4981471876025214</v>
      </c>
      <c r="J262">
        <f t="shared" si="17"/>
        <v>8.8801032056160167</v>
      </c>
    </row>
    <row r="263" spans="6:10" x14ac:dyDescent="0.2">
      <c r="F263">
        <v>81</v>
      </c>
      <c r="G263">
        <v>8.9345000000000017</v>
      </c>
      <c r="H263" s="1">
        <f t="shared" si="15"/>
        <v>4.4100130492494785</v>
      </c>
      <c r="I263" s="1">
        <f t="shared" si="16"/>
        <v>4.5245000612884612</v>
      </c>
      <c r="J263">
        <f t="shared" si="17"/>
        <v>8.9345131105379387</v>
      </c>
    </row>
    <row r="264" spans="6:10" x14ac:dyDescent="0.2">
      <c r="F264">
        <v>82</v>
      </c>
      <c r="G264">
        <v>8.9836000000000009</v>
      </c>
      <c r="H264" s="1">
        <f t="shared" si="15"/>
        <v>4.4353877358859144</v>
      </c>
      <c r="I264" s="1">
        <f t="shared" si="16"/>
        <v>4.5481658728809613</v>
      </c>
      <c r="J264">
        <f t="shared" si="17"/>
        <v>8.9835536087668757</v>
      </c>
    </row>
    <row r="265" spans="6:10" x14ac:dyDescent="0.2">
      <c r="F265">
        <v>83</v>
      </c>
      <c r="G265">
        <v>9.0271999999999988</v>
      </c>
      <c r="H265" s="1">
        <f t="shared" si="15"/>
        <v>4.4580507242369256</v>
      </c>
      <c r="I265" s="1">
        <f t="shared" si="16"/>
        <v>4.5691157892340355</v>
      </c>
      <c r="J265">
        <f t="shared" si="17"/>
        <v>9.0271665134709611</v>
      </c>
    </row>
    <row r="266" spans="6:10" x14ac:dyDescent="0.2">
      <c r="F266">
        <v>84</v>
      </c>
      <c r="G266">
        <v>9.0652999999999988</v>
      </c>
      <c r="H266" s="1">
        <f t="shared" si="15"/>
        <v>4.477975968238197</v>
      </c>
      <c r="I266" s="1">
        <f t="shared" si="16"/>
        <v>4.587324286101695</v>
      </c>
      <c r="J266">
        <f t="shared" si="17"/>
        <v>9.0653002543398919</v>
      </c>
    </row>
    <row r="267" spans="6:10" x14ac:dyDescent="0.2">
      <c r="F267">
        <v>85</v>
      </c>
      <c r="G267">
        <v>9.097900000000001</v>
      </c>
      <c r="H267" s="1">
        <f t="shared" si="15"/>
        <v>4.4951407607032925</v>
      </c>
      <c r="I267" s="1">
        <f t="shared" si="16"/>
        <v>4.6027691792353105</v>
      </c>
      <c r="J267">
        <f t="shared" si="17"/>
        <v>9.097909939938603</v>
      </c>
    </row>
    <row r="268" spans="6:10" x14ac:dyDescent="0.2">
      <c r="F268">
        <v>86</v>
      </c>
      <c r="G268">
        <v>9.1250000000000018</v>
      </c>
      <c r="H268" s="1">
        <f t="shared" si="15"/>
        <v>4.5095257605110328</v>
      </c>
      <c r="I268" s="1">
        <f t="shared" si="16"/>
        <v>4.6154316514117015</v>
      </c>
      <c r="J268">
        <f t="shared" si="17"/>
        <v>9.1249574119227344</v>
      </c>
    </row>
    <row r="269" spans="6:10" x14ac:dyDescent="0.2">
      <c r="F269">
        <v>87</v>
      </c>
      <c r="G269">
        <v>9.1464000000000016</v>
      </c>
      <c r="H269" s="1">
        <f t="shared" si="15"/>
        <v>4.5211150156909747</v>
      </c>
      <c r="I269" s="1">
        <f t="shared" si="16"/>
        <v>4.6252962753590259</v>
      </c>
      <c r="J269">
        <f t="shared" si="17"/>
        <v>9.1464112910500006</v>
      </c>
    </row>
    <row r="270" spans="6:10" x14ac:dyDescent="0.2">
      <c r="F270">
        <v>88</v>
      </c>
      <c r="G270">
        <v>9.1622000000000003</v>
      </c>
      <c r="H270" s="1">
        <f t="shared" si="15"/>
        <v>4.5298959823789842</v>
      </c>
      <c r="I270" s="1">
        <f t="shared" si="16"/>
        <v>4.6323510325525321</v>
      </c>
      <c r="J270">
        <f t="shared" si="17"/>
        <v>9.1622470149315163</v>
      </c>
    </row>
    <row r="271" spans="6:10" x14ac:dyDescent="0.2">
      <c r="F271">
        <v>89</v>
      </c>
      <c r="G271">
        <v>9.1724000000000014</v>
      </c>
      <c r="H271" s="1">
        <f t="shared" si="15"/>
        <v>4.5358595396199917</v>
      </c>
      <c r="I271" s="1">
        <f t="shared" si="16"/>
        <v>4.6365873278572831</v>
      </c>
      <c r="J271">
        <f t="shared" si="17"/>
        <v>9.1724468674772748</v>
      </c>
    </row>
    <row r="272" spans="6:10" x14ac:dyDescent="0.2">
      <c r="F272">
        <v>90</v>
      </c>
      <c r="G272">
        <v>9.1770000000000014</v>
      </c>
      <c r="H272" s="1">
        <f t="shared" si="15"/>
        <v>4.5389999999999997</v>
      </c>
      <c r="I272" s="1">
        <f t="shared" si="16"/>
        <v>4.6379999999999999</v>
      </c>
      <c r="J272">
        <f t="shared" si="17"/>
        <v>9.1769999999999996</v>
      </c>
    </row>
    <row r="273" spans="6:10" x14ac:dyDescent="0.2">
      <c r="F273">
        <v>91</v>
      </c>
      <c r="G273">
        <v>9.1759000000000004</v>
      </c>
      <c r="H273" s="1">
        <f t="shared" si="15"/>
        <v>4.5393151160945742</v>
      </c>
      <c r="I273" s="1">
        <f t="shared" si="16"/>
        <v>4.6365873278572831</v>
      </c>
      <c r="J273">
        <f t="shared" si="17"/>
        <v>9.1759024439518573</v>
      </c>
    </row>
    <row r="274" spans="6:10" x14ac:dyDescent="0.2">
      <c r="F274">
        <v>92</v>
      </c>
      <c r="G274">
        <v>9.1692000000000018</v>
      </c>
      <c r="H274" s="1">
        <f t="shared" si="15"/>
        <v>4.5368060827260797</v>
      </c>
      <c r="I274" s="1">
        <f t="shared" si="16"/>
        <v>4.6323510325525321</v>
      </c>
      <c r="J274">
        <f t="shared" si="17"/>
        <v>9.1691571152786118</v>
      </c>
    </row>
    <row r="275" spans="6:10" x14ac:dyDescent="0.2">
      <c r="F275">
        <v>93</v>
      </c>
      <c r="G275">
        <v>9.1567999999999987</v>
      </c>
      <c r="H275" s="1">
        <f t="shared" si="15"/>
        <v>4.5314775350270775</v>
      </c>
      <c r="I275" s="1">
        <f t="shared" si="16"/>
        <v>4.6252962753590259</v>
      </c>
      <c r="J275">
        <f t="shared" si="17"/>
        <v>9.1567738103861025</v>
      </c>
    </row>
    <row r="276" spans="6:10" x14ac:dyDescent="0.2">
      <c r="F276">
        <v>94</v>
      </c>
      <c r="G276">
        <v>9.1388000000000016</v>
      </c>
      <c r="H276" s="1">
        <f t="shared" si="15"/>
        <v>4.5233375423123698</v>
      </c>
      <c r="I276" s="1">
        <f t="shared" si="16"/>
        <v>4.6154316514117015</v>
      </c>
      <c r="J276">
        <f t="shared" si="17"/>
        <v>9.1387691937240714</v>
      </c>
    </row>
    <row r="277" spans="6:10" x14ac:dyDescent="0.2">
      <c r="F277">
        <v>95</v>
      </c>
      <c r="G277">
        <v>9.1151999999999997</v>
      </c>
      <c r="H277" s="1">
        <f t="shared" si="15"/>
        <v>4.512397597767329</v>
      </c>
      <c r="I277" s="1">
        <f t="shared" si="16"/>
        <v>4.6027691792353105</v>
      </c>
      <c r="J277">
        <f t="shared" si="17"/>
        <v>9.1151667770026386</v>
      </c>
    </row>
    <row r="278" spans="6:10" x14ac:dyDescent="0.2">
      <c r="F278">
        <v>96</v>
      </c>
      <c r="G278">
        <v>9.0860000000000003</v>
      </c>
      <c r="H278" s="1">
        <f t="shared" si="15"/>
        <v>4.4986726039651925</v>
      </c>
      <c r="I278" s="1">
        <f t="shared" si="16"/>
        <v>4.587324286101695</v>
      </c>
      <c r="J278">
        <f t="shared" si="17"/>
        <v>9.0859968900668875</v>
      </c>
    </row>
    <row r="279" spans="6:10" x14ac:dyDescent="0.2">
      <c r="F279">
        <v>97</v>
      </c>
      <c r="G279">
        <v>9.0512999999999995</v>
      </c>
      <c r="H279" s="1">
        <f t="shared" si="15"/>
        <v>4.482180854231145</v>
      </c>
      <c r="I279" s="1">
        <f t="shared" si="16"/>
        <v>4.5691157892340355</v>
      </c>
      <c r="J279">
        <f t="shared" si="17"/>
        <v>9.0512966434651805</v>
      </c>
    </row>
    <row r="280" spans="6:10" x14ac:dyDescent="0.2">
      <c r="F280">
        <v>98</v>
      </c>
      <c r="G280">
        <v>9.0111000000000008</v>
      </c>
      <c r="H280" s="1">
        <f t="shared" si="15"/>
        <v>4.4629440098760078</v>
      </c>
      <c r="I280" s="1">
        <f t="shared" si="16"/>
        <v>4.5481658728809613</v>
      </c>
      <c r="J280">
        <f t="shared" si="17"/>
        <v>9.0111098827569691</v>
      </c>
    </row>
    <row r="281" spans="6:10" x14ac:dyDescent="0.2">
      <c r="F281">
        <v>99</v>
      </c>
      <c r="G281">
        <v>8.9655000000000005</v>
      </c>
      <c r="H281" s="1">
        <f t="shared" si="15"/>
        <v>4.4409870733274444</v>
      </c>
      <c r="I281" s="1">
        <f t="shared" si="16"/>
        <v>4.5245000612884612</v>
      </c>
      <c r="J281">
        <f t="shared" si="17"/>
        <v>8.9654871346159055</v>
      </c>
    </row>
    <row r="282" spans="6:10" x14ac:dyDescent="0.2">
      <c r="F282">
        <v>100</v>
      </c>
      <c r="G282">
        <v>8.9145000000000021</v>
      </c>
      <c r="H282" s="1">
        <f t="shared" si="15"/>
        <v>4.4163383571915471</v>
      </c>
      <c r="I282" s="1">
        <f t="shared" si="16"/>
        <v>4.4981471876025214</v>
      </c>
      <c r="J282">
        <f t="shared" si="17"/>
        <v>8.9144855447940685</v>
      </c>
    </row>
    <row r="283" spans="6:10" x14ac:dyDescent="0.2">
      <c r="F283">
        <v>101</v>
      </c>
      <c r="G283">
        <v>8.8582000000000019</v>
      </c>
      <c r="H283" s="1">
        <f t="shared" si="15"/>
        <v>4.389029449282658</v>
      </c>
      <c r="I283" s="1">
        <f t="shared" si="16"/>
        <v>4.4691393587403798</v>
      </c>
      <c r="J283">
        <f t="shared" si="17"/>
        <v>8.8581688080230379</v>
      </c>
    </row>
    <row r="284" spans="6:10" x14ac:dyDescent="0.2">
      <c r="F284">
        <v>102</v>
      </c>
      <c r="G284">
        <v>8.7965999999999998</v>
      </c>
      <c r="H284" s="1">
        <f t="shared" si="15"/>
        <v>4.3590951736641497</v>
      </c>
      <c r="I284" s="1">
        <f t="shared" si="16"/>
        <v>4.4375119162731913</v>
      </c>
      <c r="J284">
        <f t="shared" si="17"/>
        <v>8.796607089937341</v>
      </c>
    </row>
    <row r="285" spans="6:10" x14ac:dyDescent="0.2">
      <c r="F285">
        <v>103</v>
      </c>
      <c r="G285">
        <v>8.7298999999999989</v>
      </c>
      <c r="H285" s="1">
        <f t="shared" si="15"/>
        <v>4.3265735477478104</v>
      </c>
      <c r="I285" s="1">
        <f t="shared" si="16"/>
        <v>4.4033033933677679</v>
      </c>
      <c r="J285">
        <f t="shared" si="17"/>
        <v>8.7298769411155774</v>
      </c>
    </row>
    <row r="286" spans="6:10" x14ac:dyDescent="0.2">
      <c r="F286">
        <v>104</v>
      </c>
      <c r="G286">
        <v>8.6580999999999992</v>
      </c>
      <c r="H286" s="1">
        <f t="shared" si="15"/>
        <v>4.2915057355042183</v>
      </c>
      <c r="I286" s="1">
        <f t="shared" si="16"/>
        <v>4.3665554678398513</v>
      </c>
      <c r="J286">
        <f t="shared" si="17"/>
        <v>8.6580612033440687</v>
      </c>
    </row>
    <row r="287" spans="6:10" x14ac:dyDescent="0.2">
      <c r="F287">
        <v>105</v>
      </c>
      <c r="G287">
        <v>8.5812000000000008</v>
      </c>
      <c r="H287" s="1">
        <f t="shared" si="15"/>
        <v>4.2539359968412631</v>
      </c>
      <c r="I287" s="1">
        <f t="shared" si="16"/>
        <v>4.3273129113761133</v>
      </c>
      <c r="J287">
        <f t="shared" si="17"/>
        <v>8.5812489082173755</v>
      </c>
    </row>
    <row r="288" spans="6:10" x14ac:dyDescent="0.2">
      <c r="F288">
        <v>106</v>
      </c>
      <c r="G288">
        <v>8.4994999999999994</v>
      </c>
      <c r="H288" s="1">
        <f t="shared" si="15"/>
        <v>4.2139116332126338</v>
      </c>
      <c r="I288" s="1">
        <f t="shared" si="16"/>
        <v>4.2856235349867511</v>
      </c>
      <c r="J288">
        <f t="shared" si="17"/>
        <v>8.4995351681993849</v>
      </c>
    </row>
    <row r="289" spans="6:10" x14ac:dyDescent="0.2">
      <c r="F289">
        <v>107</v>
      </c>
      <c r="G289">
        <v>8.413000000000002</v>
      </c>
      <c r="H289" s="1">
        <f t="shared" si="15"/>
        <v>4.1714829295226918</v>
      </c>
      <c r="I289" s="1">
        <f t="shared" si="16"/>
        <v>4.2415381307551412</v>
      </c>
      <c r="J289">
        <f t="shared" si="17"/>
        <v>8.413021060277833</v>
      </c>
    </row>
    <row r="290" spans="6:10" x14ac:dyDescent="0.2">
      <c r="F290">
        <v>108</v>
      </c>
      <c r="G290">
        <v>8.3218000000000014</v>
      </c>
      <c r="H290" s="1">
        <f t="shared" si="15"/>
        <v>4.126703092398623</v>
      </c>
      <c r="I290" s="1">
        <f t="shared" si="16"/>
        <v>4.195110409955503</v>
      </c>
      <c r="J290">
        <f t="shared" si="17"/>
        <v>8.3218135023541251</v>
      </c>
    </row>
    <row r="291" spans="6:10" x14ac:dyDescent="0.2">
      <c r="F291">
        <v>109</v>
      </c>
      <c r="G291">
        <v>8.2260000000000009</v>
      </c>
      <c r="H291" s="1">
        <f t="shared" si="15"/>
        <v>4.0796281849052463</v>
      </c>
      <c r="I291" s="1">
        <f t="shared" si="16"/>
        <v>4.1463969376139875</v>
      </c>
      <c r="J291">
        <f t="shared" si="17"/>
        <v>8.2260251225192338</v>
      </c>
    </row>
    <row r="292" spans="6:10" x14ac:dyDescent="0.2">
      <c r="F292">
        <v>110</v>
      </c>
      <c r="G292">
        <v>8.1257999999999999</v>
      </c>
      <c r="H292" s="1">
        <f t="shared" si="15"/>
        <v>4.0303170577821508</v>
      </c>
      <c r="I292" s="1">
        <f t="shared" si="16"/>
        <v>4.0954570635929093</v>
      </c>
      <c r="J292">
        <f t="shared" si="17"/>
        <v>8.1257741213750592</v>
      </c>
    </row>
    <row r="293" spans="6:10" x14ac:dyDescent="0.2">
      <c r="F293">
        <v>111</v>
      </c>
      <c r="G293">
        <v>8.0212000000000021</v>
      </c>
      <c r="H293" s="1">
        <f t="shared" si="15"/>
        <v>3.9788312772870618</v>
      </c>
      <c r="I293" s="1">
        <f t="shared" si="16"/>
        <v>4.0423528502820769</v>
      </c>
      <c r="J293">
        <f t="shared" si="17"/>
        <v>8.0211841275691391</v>
      </c>
    </row>
    <row r="294" spans="6:10" x14ac:dyDescent="0.2">
      <c r="F294">
        <v>112</v>
      </c>
      <c r="G294">
        <v>7.9123999999999999</v>
      </c>
      <c r="H294" s="1">
        <f t="shared" si="15"/>
        <v>3.9252350497335073</v>
      </c>
      <c r="I294" s="1">
        <f t="shared" si="16"/>
        <v>3.987148996985332</v>
      </c>
      <c r="J294">
        <f t="shared" si="17"/>
        <v>7.9123840467188398</v>
      </c>
    </row>
    <row r="295" spans="6:10" x14ac:dyDescent="0.2">
      <c r="F295">
        <v>113</v>
      </c>
      <c r="G295">
        <v>7.7995000000000001</v>
      </c>
      <c r="H295" s="1">
        <f t="shared" si="15"/>
        <v>3.8695951428148527</v>
      </c>
      <c r="I295" s="1">
        <f t="shared" si="16"/>
        <v>3.9299127610944145</v>
      </c>
      <c r="J295">
        <f t="shared" si="17"/>
        <v>7.7995079039092676</v>
      </c>
    </row>
    <row r="296" spans="6:10" x14ac:dyDescent="0.2">
      <c r="F296">
        <v>114</v>
      </c>
      <c r="G296">
        <v>7.6826999999999988</v>
      </c>
      <c r="H296" s="1">
        <f t="shared" si="15"/>
        <v>3.8119808038106964</v>
      </c>
      <c r="I296" s="1">
        <f t="shared" si="16"/>
        <v>3.8707138761461923</v>
      </c>
      <c r="J296">
        <f t="shared" si="17"/>
        <v>7.6826946799568887</v>
      </c>
    </row>
    <row r="297" spans="6:10" x14ac:dyDescent="0.2">
      <c r="F297">
        <v>115</v>
      </c>
      <c r="G297">
        <v>7.5620999999999992</v>
      </c>
      <c r="H297" s="1">
        <f t="shared" si="15"/>
        <v>3.7524636747754139</v>
      </c>
      <c r="I297" s="1">
        <f t="shared" si="16"/>
        <v>3.8096244668630845</v>
      </c>
      <c r="J297">
        <f t="shared" si="17"/>
        <v>7.5620881416384984</v>
      </c>
    </row>
    <row r="298" spans="6:10" x14ac:dyDescent="0.2">
      <c r="F298">
        <v>116</v>
      </c>
      <c r="G298">
        <v>7.4378000000000011</v>
      </c>
      <c r="H298" s="1">
        <f t="shared" si="15"/>
        <v>3.6911177048123198</v>
      </c>
      <c r="I298" s="1">
        <f t="shared" si="16"/>
        <v>3.7467189612802012</v>
      </c>
      <c r="J298">
        <f t="shared" si="17"/>
        <v>7.4378366660925206</v>
      </c>
    </row>
    <row r="299" spans="6:10" x14ac:dyDescent="0.2">
      <c r="F299">
        <v>117</v>
      </c>
      <c r="G299">
        <v>7.3101000000000003</v>
      </c>
      <c r="H299" s="1">
        <f t="shared" si="15"/>
        <v>3.6280190595404602</v>
      </c>
      <c r="I299" s="1">
        <f t="shared" si="16"/>
        <v>3.6820740000662453</v>
      </c>
      <c r="J299">
        <f t="shared" si="17"/>
        <v>7.3100930596067055</v>
      </c>
    </row>
    <row r="300" spans="6:10" x14ac:dyDescent="0.2">
      <c r="F300">
        <v>118</v>
      </c>
      <c r="G300">
        <v>7.1790000000000003</v>
      </c>
      <c r="H300" s="1">
        <f t="shared" si="15"/>
        <v>3.5632460278644649</v>
      </c>
      <c r="I300" s="1">
        <f t="shared" si="16"/>
        <v>3.6157683431486616</v>
      </c>
      <c r="J300">
        <f t="shared" si="17"/>
        <v>7.1790143710131264</v>
      </c>
    </row>
    <row r="301" spans="6:10" x14ac:dyDescent="0.2">
      <c r="F301">
        <v>119</v>
      </c>
      <c r="G301">
        <v>7.0448000000000004</v>
      </c>
      <c r="H301" s="1">
        <f t="shared" si="15"/>
        <v>3.4968789261611897</v>
      </c>
      <c r="I301" s="1">
        <f t="shared" si="16"/>
        <v>3.5478827737568022</v>
      </c>
      <c r="J301">
        <f t="shared" si="17"/>
        <v>7.0447616999179914</v>
      </c>
    </row>
    <row r="302" spans="6:10" x14ac:dyDescent="0.2">
      <c r="F302">
        <v>120</v>
      </c>
      <c r="G302">
        <v>6.9075000000000006</v>
      </c>
      <c r="H302" s="1">
        <f t="shared" si="15"/>
        <v>3.4289999999999998</v>
      </c>
      <c r="I302" s="1">
        <f t="shared" si="16"/>
        <v>3.4784999999999999</v>
      </c>
      <c r="J302">
        <f t="shared" si="17"/>
        <v>6.9074999999999998</v>
      </c>
    </row>
    <row r="303" spans="6:10" x14ac:dyDescent="0.2">
      <c r="F303">
        <v>121</v>
      </c>
      <c r="G303">
        <v>6.7674000000000003</v>
      </c>
      <c r="H303" s="1">
        <f t="shared" si="15"/>
        <v>3.3596933235165758</v>
      </c>
      <c r="I303" s="1">
        <f t="shared" si="16"/>
        <v>3.4077045541004805</v>
      </c>
      <c r="J303">
        <f t="shared" si="17"/>
        <v>6.7673978776170562</v>
      </c>
    </row>
    <row r="304" spans="6:10" x14ac:dyDescent="0.2">
      <c r="F304">
        <v>122</v>
      </c>
      <c r="G304">
        <v>6.6245999999999992</v>
      </c>
      <c r="H304" s="1">
        <f t="shared" si="15"/>
        <v>3.2890446965629576</v>
      </c>
      <c r="I304" s="1">
        <f t="shared" si="16"/>
        <v>3.3355826894038705</v>
      </c>
      <c r="J304">
        <f t="shared" si="17"/>
        <v>6.6246273859668285</v>
      </c>
    </row>
    <row r="305" spans="6:10" x14ac:dyDescent="0.2">
      <c r="F305">
        <v>123</v>
      </c>
      <c r="G305">
        <v>6.4794</v>
      </c>
      <c r="H305" s="1">
        <f t="shared" si="15"/>
        <v>3.2171415397592686</v>
      </c>
      <c r="I305" s="1">
        <f t="shared" si="16"/>
        <v>3.262222275292781</v>
      </c>
      <c r="J305">
        <f t="shared" si="17"/>
        <v>6.4793638150520501</v>
      </c>
    </row>
    <row r="306" spans="6:10" x14ac:dyDescent="0.2">
      <c r="F306">
        <v>124</v>
      </c>
      <c r="G306">
        <v>6.3317999999999994</v>
      </c>
      <c r="H306" s="1">
        <f t="shared" si="15"/>
        <v>3.1440727875751042</v>
      </c>
      <c r="I306" s="1">
        <f t="shared" si="16"/>
        <v>3.1877126901315003</v>
      </c>
      <c r="J306">
        <f t="shared" si="17"/>
        <v>6.3317854777066049</v>
      </c>
    </row>
    <row r="307" spans="6:10" x14ac:dyDescent="0.2">
      <c r="F307">
        <v>125</v>
      </c>
      <c r="G307">
        <v>6.1821000000000002</v>
      </c>
      <c r="H307" s="1">
        <f t="shared" si="15"/>
        <v>3.0699287795709793</v>
      </c>
      <c r="I307" s="1">
        <f t="shared" si="16"/>
        <v>3.1121447123722259</v>
      </c>
      <c r="J307">
        <f t="shared" si="17"/>
        <v>6.1820734919432052</v>
      </c>
    </row>
    <row r="308" spans="6:10" x14ac:dyDescent="0.2">
      <c r="F308">
        <v>126</v>
      </c>
      <c r="G308">
        <v>6.030400000000002</v>
      </c>
      <c r="H308" s="1">
        <f t="shared" si="15"/>
        <v>2.9948011499324578</v>
      </c>
      <c r="I308" s="1">
        <f t="shared" si="16"/>
        <v>3.035610409955503</v>
      </c>
      <c r="J308">
        <f t="shared" si="17"/>
        <v>6.0304115598879608</v>
      </c>
    </row>
    <row r="309" spans="6:10" x14ac:dyDescent="0.2">
      <c r="F309">
        <v>127</v>
      </c>
      <c r="G309">
        <v>5.8770000000000007</v>
      </c>
      <c r="H309" s="1">
        <f t="shared" si="15"/>
        <v>2.9187827154316737</v>
      </c>
      <c r="I309" s="1">
        <f t="shared" si="16"/>
        <v>2.958203028139621</v>
      </c>
      <c r="J309">
        <f t="shared" si="17"/>
        <v>5.8769857435712947</v>
      </c>
    </row>
    <row r="310" spans="6:10" x14ac:dyDescent="0.2">
      <c r="F310">
        <v>128</v>
      </c>
      <c r="G310">
        <v>5.7219999999999995</v>
      </c>
      <c r="H310" s="1">
        <f t="shared" si="15"/>
        <v>2.8419673619528694</v>
      </c>
      <c r="I310" s="1">
        <f t="shared" si="16"/>
        <v>2.8800168758956293</v>
      </c>
      <c r="J310">
        <f t="shared" si="17"/>
        <v>5.7219842378484991</v>
      </c>
    </row>
    <row r="311" spans="6:10" x14ac:dyDescent="0.2">
      <c r="F311">
        <v>129</v>
      </c>
      <c r="G311">
        <v>5.5656000000000017</v>
      </c>
      <c r="H311" s="1">
        <f t="shared" si="15"/>
        <v>2.7644499297203171</v>
      </c>
      <c r="I311" s="1">
        <f t="shared" si="16"/>
        <v>2.8011472110063833</v>
      </c>
      <c r="J311">
        <f t="shared" si="17"/>
        <v>5.5655971407267</v>
      </c>
    </row>
    <row r="312" spans="6:10" x14ac:dyDescent="0.2">
      <c r="F312">
        <v>130</v>
      </c>
      <c r="G312">
        <v>5.4079999999999995</v>
      </c>
      <c r="H312" s="1">
        <f t="shared" si="15"/>
        <v>2.6863260973685792</v>
      </c>
      <c r="I312" s="1">
        <f t="shared" si="16"/>
        <v>2.7216901240096116</v>
      </c>
      <c r="J312">
        <f t="shared" si="17"/>
        <v>5.4080162213781904</v>
      </c>
    </row>
    <row r="313" spans="6:10" x14ac:dyDescent="0.2">
      <c r="F313">
        <v>131</v>
      </c>
      <c r="G313">
        <v>5.2493999999999996</v>
      </c>
      <c r="H313" s="1">
        <f t="shared" si="15"/>
        <v>2.607692264996452</v>
      </c>
      <c r="I313" s="1">
        <f t="shared" si="16"/>
        <v>2.6417424211263918</v>
      </c>
      <c r="J313">
        <f t="shared" si="17"/>
        <v>5.2494346861228438</v>
      </c>
    </row>
    <row r="314" spans="6:10" x14ac:dyDescent="0.2">
      <c r="F314">
        <v>132</v>
      </c>
      <c r="G314">
        <v>5.0900000000000016</v>
      </c>
      <c r="H314" s="1">
        <f t="shared" si="15"/>
        <v>2.5286454363472153</v>
      </c>
      <c r="I314" s="1">
        <f t="shared" si="16"/>
        <v>2.5614015063176883</v>
      </c>
      <c r="J314">
        <f t="shared" si="17"/>
        <v>5.0900469426649035</v>
      </c>
    </row>
    <row r="315" spans="6:10" x14ac:dyDescent="0.2">
      <c r="F315">
        <v>133</v>
      </c>
      <c r="G315">
        <v>4.9300000000000015</v>
      </c>
      <c r="H315" s="1">
        <f t="shared" si="15"/>
        <v>2.4492831002588136</v>
      </c>
      <c r="I315" s="1">
        <f t="shared" si="16"/>
        <v>2.4807652626126262</v>
      </c>
      <c r="J315">
        <f t="shared" si="17"/>
        <v>4.9300483628714398</v>
      </c>
    </row>
    <row r="316" spans="6:10" x14ac:dyDescent="0.2">
      <c r="F316">
        <v>134</v>
      </c>
      <c r="G316">
        <v>4.7695999999999987</v>
      </c>
      <c r="H316" s="1">
        <f t="shared" si="15"/>
        <v>2.369703111528541</v>
      </c>
      <c r="I316" s="1">
        <f t="shared" si="16"/>
        <v>2.3999319328531001</v>
      </c>
      <c r="J316">
        <f t="shared" si="17"/>
        <v>4.7696350443816407</v>
      </c>
    </row>
    <row r="317" spans="6:10" x14ac:dyDescent="0.2">
      <c r="F317">
        <v>135</v>
      </c>
      <c r="G317">
        <v>4.609</v>
      </c>
      <c r="H317" s="1">
        <f t="shared" si="15"/>
        <v>2.290003571337468</v>
      </c>
      <c r="I317" s="1">
        <f t="shared" si="16"/>
        <v>2.319</v>
      </c>
      <c r="J317">
        <f t="shared" si="17"/>
        <v>4.6090035713374675</v>
      </c>
    </row>
    <row r="318" spans="6:10" x14ac:dyDescent="0.2">
      <c r="F318">
        <v>136</v>
      </c>
      <c r="G318">
        <v>4.4482999999999997</v>
      </c>
      <c r="H318" s="1">
        <f t="shared" si="15"/>
        <v>2.210282707380427</v>
      </c>
      <c r="I318" s="1">
        <f t="shared" si="16"/>
        <v>2.2380680671469007</v>
      </c>
      <c r="J318">
        <f t="shared" si="17"/>
        <v>4.4483507745273272</v>
      </c>
    </row>
    <row r="319" spans="6:10" x14ac:dyDescent="0.2">
      <c r="F319">
        <v>137</v>
      </c>
      <c r="G319">
        <v>4.2879000000000005</v>
      </c>
      <c r="H319" s="1">
        <f t="shared" si="15"/>
        <v>2.1306387538476712</v>
      </c>
      <c r="I319" s="1">
        <f t="shared" si="16"/>
        <v>2.1572347373873733</v>
      </c>
      <c r="J319">
        <f t="shared" si="17"/>
        <v>4.2878734912350449</v>
      </c>
    </row>
    <row r="320" spans="6:10" x14ac:dyDescent="0.2">
      <c r="F320">
        <v>138</v>
      </c>
      <c r="G320">
        <v>4.1278000000000006</v>
      </c>
      <c r="H320" s="1">
        <f t="shared" si="15"/>
        <v>2.0511698314045743</v>
      </c>
      <c r="I320" s="1">
        <f t="shared" si="16"/>
        <v>2.0765984936823121</v>
      </c>
      <c r="J320">
        <f t="shared" si="17"/>
        <v>4.1277683250868868</v>
      </c>
    </row>
    <row r="321" spans="6:10" x14ac:dyDescent="0.2">
      <c r="F321">
        <v>139</v>
      </c>
      <c r="G321">
        <v>3.9682000000000013</v>
      </c>
      <c r="H321" s="1">
        <f t="shared" si="15"/>
        <v>1.9719738273156633</v>
      </c>
      <c r="I321" s="1">
        <f t="shared" si="16"/>
        <v>1.9962575788736088</v>
      </c>
      <c r="J321">
        <f t="shared" si="17"/>
        <v>3.9682314061892718</v>
      </c>
    </row>
    <row r="322" spans="6:10" x14ac:dyDescent="0.2">
      <c r="F322">
        <v>140</v>
      </c>
      <c r="G322">
        <v>3.8094000000000001</v>
      </c>
      <c r="H322" s="1">
        <f t="shared" si="15"/>
        <v>1.8931482758591673</v>
      </c>
      <c r="I322" s="1">
        <f t="shared" si="16"/>
        <v>1.9163098759903885</v>
      </c>
      <c r="J322">
        <f t="shared" si="17"/>
        <v>3.8094581518495558</v>
      </c>
    </row>
    <row r="323" spans="6:10" x14ac:dyDescent="0.2">
      <c r="F323">
        <v>141</v>
      </c>
      <c r="G323">
        <v>3.6516000000000002</v>
      </c>
      <c r="H323" s="1">
        <f t="shared" ref="H323:H362" si="18">$L$2*(1+COS((F323/180)*PI()))+$L$3*(1+COS((2*F323-180)/180*PI()))</f>
        <v>1.8147902391778565</v>
      </c>
      <c r="I323" s="1">
        <f t="shared" ref="I323:I362" si="19">$L$3*(1+COS((2*F323-180)/180*PI()))</f>
        <v>1.8368527889936164</v>
      </c>
      <c r="J323">
        <f t="shared" ref="J323:J362" si="20">H323+I323</f>
        <v>3.6516430281714731</v>
      </c>
    </row>
    <row r="324" spans="6:10" x14ac:dyDescent="0.2">
      <c r="F324">
        <v>142</v>
      </c>
      <c r="G324">
        <v>3.495000000000001</v>
      </c>
      <c r="H324" s="1">
        <f t="shared" si="18"/>
        <v>1.7369961887114362</v>
      </c>
      <c r="I324" s="1">
        <f t="shared" si="19"/>
        <v>1.7579831241043709</v>
      </c>
      <c r="J324">
        <f t="shared" si="20"/>
        <v>3.4949793128158069</v>
      </c>
    </row>
    <row r="325" spans="6:10" x14ac:dyDescent="0.2">
      <c r="F325">
        <v>143</v>
      </c>
      <c r="G325">
        <v>3.3396000000000008</v>
      </c>
      <c r="H325" s="1">
        <f t="shared" si="18"/>
        <v>1.659861887355061</v>
      </c>
      <c r="I325" s="1">
        <f t="shared" si="19"/>
        <v>1.6797969718603791</v>
      </c>
      <c r="J325">
        <f t="shared" si="20"/>
        <v>3.3396588592154401</v>
      </c>
    </row>
    <row r="326" spans="6:10" x14ac:dyDescent="0.2">
      <c r="F326">
        <v>144</v>
      </c>
      <c r="G326">
        <v>3.1859000000000002</v>
      </c>
      <c r="H326" s="1">
        <f t="shared" si="18"/>
        <v>1.583482272487617</v>
      </c>
      <c r="I326" s="1">
        <f t="shared" si="19"/>
        <v>1.6023895900444971</v>
      </c>
      <c r="J326">
        <f t="shared" si="20"/>
        <v>3.1858718625321139</v>
      </c>
    </row>
    <row r="327" spans="6:10" x14ac:dyDescent="0.2">
      <c r="F327">
        <v>145</v>
      </c>
      <c r="G327">
        <v>3.0338000000000012</v>
      </c>
      <c r="H327" s="1">
        <f t="shared" si="18"/>
        <v>1.5079513400123847</v>
      </c>
      <c r="I327" s="1">
        <f t="shared" si="19"/>
        <v>1.5258552876277744</v>
      </c>
      <c r="J327">
        <f t="shared" si="20"/>
        <v>3.0338066276401592</v>
      </c>
    </row>
    <row r="328" spans="6:10" x14ac:dyDescent="0.2">
      <c r="F328">
        <v>146</v>
      </c>
      <c r="G328">
        <v>2.8836000000000013</v>
      </c>
      <c r="H328" s="1">
        <f t="shared" si="18"/>
        <v>1.4333620295514489</v>
      </c>
      <c r="I328" s="1">
        <f t="shared" si="19"/>
        <v>1.4502873098684999</v>
      </c>
      <c r="J328">
        <f t="shared" si="20"/>
        <v>2.8836493394199487</v>
      </c>
    </row>
    <row r="329" spans="6:10" x14ac:dyDescent="0.2">
      <c r="F329">
        <v>147</v>
      </c>
      <c r="G329">
        <v>2.7355999999999998</v>
      </c>
      <c r="H329" s="1">
        <f t="shared" si="18"/>
        <v>1.3598061109338166</v>
      </c>
      <c r="I329" s="1">
        <f t="shared" si="19"/>
        <v>1.3757777247072196</v>
      </c>
      <c r="J329">
        <f t="shared" si="20"/>
        <v>2.7355838356410365</v>
      </c>
    </row>
    <row r="330" spans="6:10" x14ac:dyDescent="0.2">
      <c r="F330">
        <v>148</v>
      </c>
      <c r="G330">
        <v>2.5898000000000003</v>
      </c>
      <c r="H330" s="1">
        <f t="shared" si="18"/>
        <v>1.2873740721156153</v>
      </c>
      <c r="I330" s="1">
        <f t="shared" si="19"/>
        <v>1.3024173105961292</v>
      </c>
      <c r="J330">
        <f t="shared" si="20"/>
        <v>2.5897913827117445</v>
      </c>
    </row>
    <row r="331" spans="6:10" x14ac:dyDescent="0.2">
      <c r="F331">
        <v>149</v>
      </c>
      <c r="G331">
        <v>2.4464000000000006</v>
      </c>
      <c r="H331" s="1">
        <f t="shared" si="18"/>
        <v>1.2161550086690289</v>
      </c>
      <c r="I331" s="1">
        <f t="shared" si="19"/>
        <v>1.2302954458995199</v>
      </c>
      <c r="J331">
        <f t="shared" si="20"/>
        <v>2.4464504545685486</v>
      </c>
    </row>
    <row r="332" spans="6:10" x14ac:dyDescent="0.2">
      <c r="F332">
        <v>150</v>
      </c>
      <c r="G332">
        <v>2.3056999999999999</v>
      </c>
      <c r="H332" s="1">
        <f t="shared" si="18"/>
        <v>1.1462365149746598</v>
      </c>
      <c r="I332" s="1">
        <f t="shared" si="19"/>
        <v>1.1595000000000004</v>
      </c>
      <c r="J332">
        <f t="shared" si="20"/>
        <v>2.3057365149746603</v>
      </c>
    </row>
    <row r="333" spans="6:10" x14ac:dyDescent="0.2">
      <c r="F333">
        <v>151</v>
      </c>
      <c r="G333">
        <v>2.1677999999999997</v>
      </c>
      <c r="H333" s="1">
        <f t="shared" si="18"/>
        <v>1.0777045772499985</v>
      </c>
      <c r="I333" s="1">
        <f t="shared" si="19"/>
        <v>1.0901172262431982</v>
      </c>
      <c r="J333">
        <f t="shared" si="20"/>
        <v>2.1678218034931964</v>
      </c>
    </row>
    <row r="334" spans="6:10" x14ac:dyDescent="0.2">
      <c r="F334">
        <v>152</v>
      </c>
      <c r="G334">
        <v>2.0328999999999997</v>
      </c>
      <c r="H334" s="1">
        <f t="shared" si="18"/>
        <v>1.0106434685443721</v>
      </c>
      <c r="I334" s="1">
        <f t="shared" si="19"/>
        <v>1.0222316568513383</v>
      </c>
      <c r="J334">
        <f t="shared" si="20"/>
        <v>2.0328751253957105</v>
      </c>
    </row>
    <row r="335" spans="6:10" x14ac:dyDescent="0.2">
      <c r="F335">
        <v>153</v>
      </c>
      <c r="G335">
        <v>1.9010999999999996</v>
      </c>
      <c r="H335" s="1">
        <f t="shared" si="18"/>
        <v>0.94513564582840348</v>
      </c>
      <c r="I335" s="1">
        <f t="shared" si="19"/>
        <v>0.95592599993375504</v>
      </c>
      <c r="J335">
        <f t="shared" si="20"/>
        <v>1.9010616457621585</v>
      </c>
    </row>
    <row r="336" spans="6:10" x14ac:dyDescent="0.2">
      <c r="F336">
        <v>154</v>
      </c>
      <c r="G336">
        <v>1.7725000000000009</v>
      </c>
      <c r="H336" s="1">
        <f t="shared" si="18"/>
        <v>0.88126164930341588</v>
      </c>
      <c r="I336" s="1">
        <f t="shared" si="19"/>
        <v>0.89128103871979836</v>
      </c>
      <c r="J336">
        <f t="shared" si="20"/>
        <v>1.7725426880232142</v>
      </c>
    </row>
    <row r="337" spans="6:10" x14ac:dyDescent="0.2">
      <c r="F337">
        <v>155</v>
      </c>
      <c r="G337">
        <v>1.6475000000000009</v>
      </c>
      <c r="H337" s="1">
        <f t="shared" si="18"/>
        <v>0.81910000405354355</v>
      </c>
      <c r="I337" s="1">
        <f t="shared" si="19"/>
        <v>0.82837553313691525</v>
      </c>
      <c r="J337">
        <f t="shared" si="20"/>
        <v>1.6474755371904588</v>
      </c>
    </row>
    <row r="338" spans="6:10" x14ac:dyDescent="0.2">
      <c r="F338">
        <v>156</v>
      </c>
      <c r="G338">
        <v>1.5259999999999998</v>
      </c>
      <c r="H338" s="1">
        <f t="shared" si="18"/>
        <v>0.75872712416042598</v>
      </c>
      <c r="I338" s="1">
        <f t="shared" si="19"/>
        <v>0.76728612385380845</v>
      </c>
      <c r="J338">
        <f t="shared" si="20"/>
        <v>1.5260132480142343</v>
      </c>
    </row>
    <row r="339" spans="6:10" x14ac:dyDescent="0.2">
      <c r="F339">
        <v>157</v>
      </c>
      <c r="G339">
        <v>1.4083000000000006</v>
      </c>
      <c r="H339" s="1">
        <f t="shared" si="18"/>
        <v>0.70021721939737669</v>
      </c>
      <c r="I339" s="1">
        <f t="shared" si="19"/>
        <v>0.70808723890558511</v>
      </c>
      <c r="J339">
        <f t="shared" si="20"/>
        <v>1.4083044583029618</v>
      </c>
    </row>
    <row r="340" spans="6:10" x14ac:dyDescent="0.2">
      <c r="F340">
        <v>158</v>
      </c>
      <c r="G340">
        <v>1.2945000000000011</v>
      </c>
      <c r="H340" s="1">
        <f t="shared" si="18"/>
        <v>0.64364220461678034</v>
      </c>
      <c r="I340" s="1">
        <f t="shared" si="19"/>
        <v>0.65085100301466836</v>
      </c>
      <c r="J340">
        <f t="shared" si="20"/>
        <v>1.2944932076314486</v>
      </c>
    </row>
    <row r="341" spans="6:10" x14ac:dyDescent="0.2">
      <c r="F341">
        <v>159</v>
      </c>
      <c r="G341">
        <v>1.1847000000000012</v>
      </c>
      <c r="H341" s="1">
        <f t="shared" si="18"/>
        <v>0.58907161194114543</v>
      </c>
      <c r="I341" s="1">
        <f t="shared" si="19"/>
        <v>0.59564714971792243</v>
      </c>
      <c r="J341">
        <f t="shared" si="20"/>
        <v>1.184718761659068</v>
      </c>
    </row>
    <row r="342" spans="6:10" x14ac:dyDescent="0.2">
      <c r="F342">
        <v>160</v>
      </c>
      <c r="G342">
        <v>1.0791000000000004</v>
      </c>
      <c r="H342" s="1">
        <f t="shared" si="18"/>
        <v>0.53657250586489524</v>
      </c>
      <c r="I342" s="1">
        <f t="shared" si="19"/>
        <v>0.54254293640709028</v>
      </c>
      <c r="J342">
        <f t="shared" si="20"/>
        <v>1.0791154422719855</v>
      </c>
    </row>
    <row r="343" spans="6:10" x14ac:dyDescent="0.2">
      <c r="F343">
        <v>161</v>
      </c>
      <c r="G343">
        <v>0.97780000000000022</v>
      </c>
      <c r="H343" s="1">
        <f t="shared" si="18"/>
        <v>0.48620940137034424</v>
      </c>
      <c r="I343" s="1">
        <f t="shared" si="19"/>
        <v>0.49160306238601187</v>
      </c>
      <c r="J343">
        <f t="shared" si="20"/>
        <v>0.97781246375635611</v>
      </c>
    </row>
    <row r="344" spans="6:10" x14ac:dyDescent="0.2">
      <c r="F344">
        <v>162</v>
      </c>
      <c r="G344">
        <v>0.88090000000000046</v>
      </c>
      <c r="H344" s="1">
        <f t="shared" si="18"/>
        <v>0.43804418515771731</v>
      </c>
      <c r="I344" s="1">
        <f t="shared" si="19"/>
        <v>0.44288959004449713</v>
      </c>
      <c r="J344">
        <f t="shared" si="20"/>
        <v>0.88093377520221439</v>
      </c>
    </row>
    <row r="345" spans="6:10" x14ac:dyDescent="0.2">
      <c r="F345">
        <v>163</v>
      </c>
      <c r="G345">
        <v>0.78860000000000063</v>
      </c>
      <c r="H345" s="1">
        <f t="shared" si="18"/>
        <v>0.39213604008519898</v>
      </c>
      <c r="I345" s="1">
        <f t="shared" si="19"/>
        <v>0.39646186924485849</v>
      </c>
      <c r="J345">
        <f t="shared" si="20"/>
        <v>0.78859790933005747</v>
      </c>
    </row>
    <row r="346" spans="6:10" x14ac:dyDescent="0.2">
      <c r="F346">
        <v>164</v>
      </c>
      <c r="G346">
        <v>0.70090000000000074</v>
      </c>
      <c r="H346" s="1">
        <f t="shared" si="18"/>
        <v>0.34854137291114179</v>
      </c>
      <c r="I346" s="1">
        <f t="shared" si="19"/>
        <v>0.35237646501324821</v>
      </c>
      <c r="J346">
        <f t="shared" si="20"/>
        <v>0.70091783792439</v>
      </c>
    </row>
    <row r="347" spans="6:10" x14ac:dyDescent="0.2">
      <c r="F347">
        <v>165</v>
      </c>
      <c r="G347">
        <v>0.61800000000000033</v>
      </c>
      <c r="H347" s="1">
        <f t="shared" si="18"/>
        <v>0.30731374542650436</v>
      </c>
      <c r="I347" s="1">
        <f t="shared" si="19"/>
        <v>0.31068708862388661</v>
      </c>
      <c r="J347">
        <f t="shared" si="20"/>
        <v>0.61800083405039097</v>
      </c>
    </row>
    <row r="348" spans="6:10" x14ac:dyDescent="0.2">
      <c r="F348">
        <v>166</v>
      </c>
      <c r="G348">
        <v>0.53990000000000116</v>
      </c>
      <c r="H348" s="1">
        <f t="shared" si="18"/>
        <v>0.26850380906147198</v>
      </c>
      <c r="I348" s="1">
        <f t="shared" si="19"/>
        <v>0.2714445321601483</v>
      </c>
      <c r="J348">
        <f t="shared" si="20"/>
        <v>0.53994834122162028</v>
      </c>
    </row>
    <row r="349" spans="6:10" x14ac:dyDescent="0.2">
      <c r="F349">
        <v>167</v>
      </c>
      <c r="G349">
        <v>0.46680000000000099</v>
      </c>
      <c r="H349" s="1">
        <f t="shared" si="18"/>
        <v>0.23215924304597044</v>
      </c>
      <c r="I349" s="1">
        <f t="shared" si="19"/>
        <v>0.23469660663223216</v>
      </c>
      <c r="J349">
        <f t="shared" si="20"/>
        <v>0.46685584967820259</v>
      </c>
    </row>
    <row r="350" spans="6:10" x14ac:dyDescent="0.2">
      <c r="F350">
        <v>168</v>
      </c>
      <c r="G350">
        <v>0.3987999999999996</v>
      </c>
      <c r="H350" s="1">
        <f t="shared" si="18"/>
        <v>0.19832469619945509</v>
      </c>
      <c r="I350" s="1">
        <f t="shared" si="19"/>
        <v>0.20048808372680832</v>
      </c>
      <c r="J350">
        <f t="shared" si="20"/>
        <v>0.39881277992626341</v>
      </c>
    </row>
    <row r="351" spans="6:10" x14ac:dyDescent="0.2">
      <c r="F351">
        <v>169</v>
      </c>
      <c r="G351">
        <v>0.33590000000000053</v>
      </c>
      <c r="H351" s="1">
        <f t="shared" si="18"/>
        <v>0.16704173242093895</v>
      </c>
      <c r="I351" s="1">
        <f t="shared" si="19"/>
        <v>0.16886064125962022</v>
      </c>
      <c r="J351">
        <f t="shared" si="20"/>
        <v>0.3359023736805592</v>
      </c>
    </row>
    <row r="352" spans="6:10" x14ac:dyDescent="0.2">
      <c r="F352">
        <v>170</v>
      </c>
      <c r="G352">
        <v>0.2782</v>
      </c>
      <c r="H352" s="1">
        <f t="shared" si="18"/>
        <v>0.1383487799456872</v>
      </c>
      <c r="I352" s="1">
        <f t="shared" si="19"/>
        <v>0.1398528123974786</v>
      </c>
      <c r="J352">
        <f t="shared" si="20"/>
        <v>0.27820159234316577</v>
      </c>
    </row>
    <row r="353" spans="6:10" x14ac:dyDescent="0.2">
      <c r="F353">
        <v>171</v>
      </c>
      <c r="G353">
        <v>0.22579999999999956</v>
      </c>
      <c r="H353" s="1">
        <f t="shared" si="18"/>
        <v>0.11228108443045759</v>
      </c>
      <c r="I353" s="1">
        <f t="shared" si="19"/>
        <v>0.11349993871153896</v>
      </c>
      <c r="J353">
        <f t="shared" si="20"/>
        <v>0.22578102314199655</v>
      </c>
    </row>
    <row r="354" spans="6:10" x14ac:dyDescent="0.2">
      <c r="F354">
        <v>172</v>
      </c>
      <c r="G354">
        <v>0.17870000000000097</v>
      </c>
      <c r="H354" s="1">
        <f t="shared" si="18"/>
        <v>8.8870665924453959E-2</v>
      </c>
      <c r="I354" s="1">
        <f t="shared" si="19"/>
        <v>8.9834127119038487E-2</v>
      </c>
      <c r="J354">
        <f t="shared" si="20"/>
        <v>0.17870479304349246</v>
      </c>
    </row>
    <row r="355" spans="6:10" x14ac:dyDescent="0.2">
      <c r="F355">
        <v>173</v>
      </c>
      <c r="G355">
        <v>0.13700000000000045</v>
      </c>
      <c r="H355" s="1">
        <f t="shared" si="18"/>
        <v>6.8146279778455054E-2</v>
      </c>
      <c r="I355" s="1">
        <f t="shared" si="19"/>
        <v>6.8884210765964182E-2</v>
      </c>
      <c r="J355">
        <f t="shared" si="20"/>
        <v>0.13703049054441924</v>
      </c>
    </row>
    <row r="356" spans="6:10" x14ac:dyDescent="0.2">
      <c r="F356">
        <v>174</v>
      </c>
      <c r="G356">
        <v>0.10079999999999956</v>
      </c>
      <c r="H356" s="1">
        <f t="shared" si="18"/>
        <v>5.0133381539763662E-2</v>
      </c>
      <c r="I356" s="1">
        <f t="shared" si="19"/>
        <v>5.0675713898304608E-2</v>
      </c>
      <c r="J356">
        <f t="shared" si="20"/>
        <v>0.10080909543806826</v>
      </c>
    </row>
    <row r="357" spans="6:10" x14ac:dyDescent="0.2">
      <c r="F357">
        <v>175</v>
      </c>
      <c r="G357">
        <v>7.0100000000000051E-2</v>
      </c>
      <c r="H357" s="1">
        <f t="shared" si="18"/>
        <v>3.4854095875772408E-2</v>
      </c>
      <c r="I357" s="1">
        <f t="shared" si="19"/>
        <v>3.5230820764689599E-2</v>
      </c>
      <c r="J357">
        <f t="shared" si="20"/>
        <v>7.0084916640462014E-2</v>
      </c>
    </row>
    <row r="358" spans="6:10" x14ac:dyDescent="0.2">
      <c r="F358">
        <v>176</v>
      </c>
      <c r="G358">
        <v>4.4900000000000162E-2</v>
      </c>
      <c r="H358" s="1">
        <f t="shared" si="18"/>
        <v>2.2327189564020924E-2</v>
      </c>
      <c r="I358" s="1">
        <f t="shared" si="19"/>
        <v>2.2568348588298329E-2</v>
      </c>
      <c r="J358">
        <f t="shared" si="20"/>
        <v>4.4895538152319253E-2</v>
      </c>
    </row>
    <row r="359" spans="6:10" x14ac:dyDescent="0.2">
      <c r="F359">
        <v>177</v>
      </c>
      <c r="G359">
        <v>2.5299999999999656E-2</v>
      </c>
      <c r="H359" s="1">
        <f t="shared" si="18"/>
        <v>1.256804858167705E-2</v>
      </c>
      <c r="I359" s="1">
        <f t="shared" si="19"/>
        <v>1.270372464097424E-2</v>
      </c>
      <c r="J359">
        <f t="shared" si="20"/>
        <v>2.5271773222651291E-2</v>
      </c>
    </row>
    <row r="360" spans="6:10" x14ac:dyDescent="0.2">
      <c r="F360">
        <v>178</v>
      </c>
      <c r="G360">
        <v>1.1200000000000543E-2</v>
      </c>
      <c r="H360" s="1">
        <f t="shared" si="18"/>
        <v>5.5886593223581664E-3</v>
      </c>
      <c r="I360" s="1">
        <f t="shared" si="19"/>
        <v>5.6489674474676857E-3</v>
      </c>
      <c r="J360">
        <f t="shared" si="20"/>
        <v>1.1237626769825853E-2</v>
      </c>
    </row>
    <row r="361" spans="6:10" x14ac:dyDescent="0.2">
      <c r="F361">
        <v>179</v>
      </c>
      <c r="G361">
        <v>2.8000000000005798E-3</v>
      </c>
      <c r="H361" s="1">
        <f t="shared" si="18"/>
        <v>1.3975939631996634E-3</v>
      </c>
      <c r="I361" s="1">
        <f t="shared" si="19"/>
        <v>1.4126721427169277E-3</v>
      </c>
      <c r="J361">
        <f t="shared" si="20"/>
        <v>2.8102661059165911E-3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O2" sqref="O2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-1.899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9.6649579114707576E-2</v>
      </c>
      <c r="C3" s="1">
        <f t="shared" ref="C3:C38" si="1">$L$3*(1+COS((2*A3-180)/180*PI()))</f>
        <v>0.12549965614452455</v>
      </c>
      <c r="D3">
        <f t="shared" ref="D3:D38" si="2">B3+C3</f>
        <v>0.22214923525923214</v>
      </c>
      <c r="F3">
        <v>-179</v>
      </c>
      <c r="G3">
        <v>2.2000000000000001E-3</v>
      </c>
      <c r="H3" s="1">
        <f t="shared" ref="H3:H66" si="3">$L$2*(1+COS((F3/180)*PI()))+$L$3*(1+COS((2*F3-180)/180*PI()))</f>
        <v>9.7846207524873979E-4</v>
      </c>
      <c r="I3" s="1">
        <f t="shared" ref="I3:I66" si="4">$L$3*(1+COS((2*F3-180)/180*PI()))</f>
        <v>1.2676889732617189E-3</v>
      </c>
      <c r="J3">
        <f t="shared" ref="J3:J66" si="5">H3+I3</f>
        <v>2.2461510485104587E-3</v>
      </c>
      <c r="K3" s="13" t="s">
        <v>6</v>
      </c>
      <c r="L3" s="30">
        <v>2.081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0.37233780074184825</v>
      </c>
      <c r="C4" s="1">
        <f t="shared" si="1"/>
        <v>0.48686151386940835</v>
      </c>
      <c r="D4">
        <f t="shared" si="2"/>
        <v>0.85919931461125665</v>
      </c>
      <c r="F4">
        <v>-178</v>
      </c>
      <c r="G4">
        <v>8.9999999999999993E-3</v>
      </c>
      <c r="H4" s="1">
        <f t="shared" si="3"/>
        <v>3.9123919185684655E-3</v>
      </c>
      <c r="I4" s="1">
        <f t="shared" si="4"/>
        <v>5.0692114093056134E-3</v>
      </c>
      <c r="J4">
        <f t="shared" si="5"/>
        <v>8.9816033278740798E-3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0.78608224178665065</v>
      </c>
      <c r="C5" s="1">
        <f t="shared" si="1"/>
        <v>1.0405000000000015</v>
      </c>
      <c r="D5">
        <f t="shared" si="2"/>
        <v>1.8265822417866522</v>
      </c>
      <c r="F5">
        <v>-177</v>
      </c>
      <c r="G5">
        <v>2.0199999999999999E-2</v>
      </c>
      <c r="H5" s="1">
        <f t="shared" si="3"/>
        <v>8.7974222375587635E-3</v>
      </c>
      <c r="I5" s="1">
        <f t="shared" si="4"/>
        <v>1.1399935738623053E-2</v>
      </c>
      <c r="J5">
        <f t="shared" si="5"/>
        <v>2.0197357976181815E-2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1.2753565397580582</v>
      </c>
      <c r="C6" s="1">
        <f t="shared" si="1"/>
        <v>1.719638142275119</v>
      </c>
      <c r="D6">
        <f t="shared" si="2"/>
        <v>2.9949946820331772</v>
      </c>
      <c r="F6">
        <v>-176</v>
      </c>
      <c r="G6">
        <v>3.5900000000000001E-2</v>
      </c>
      <c r="H6" s="1">
        <f t="shared" si="3"/>
        <v>1.5626280392198457E-2</v>
      </c>
      <c r="I6" s="1">
        <f t="shared" si="4"/>
        <v>2.0252148948792306E-2</v>
      </c>
      <c r="J6">
        <f t="shared" si="5"/>
        <v>3.5878429340990767E-2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1.7640155285196206</v>
      </c>
      <c r="C7" s="1">
        <f t="shared" si="1"/>
        <v>2.4423618577248822</v>
      </c>
      <c r="D7">
        <f t="shared" si="2"/>
        <v>4.2063773862445029</v>
      </c>
      <c r="F7">
        <v>-175</v>
      </c>
      <c r="G7">
        <v>5.6000000000000001E-2</v>
      </c>
      <c r="H7" s="1">
        <f t="shared" si="3"/>
        <v>2.43887976578199E-2</v>
      </c>
      <c r="I7" s="1">
        <f t="shared" si="4"/>
        <v>3.1615065981595109E-2</v>
      </c>
      <c r="J7">
        <f t="shared" si="5"/>
        <v>5.6003863639415008E-2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2.1719999999999988</v>
      </c>
      <c r="C8" s="1">
        <f t="shared" si="1"/>
        <v>3.1214999999999993</v>
      </c>
      <c r="D8">
        <f t="shared" si="2"/>
        <v>5.2934999999999981</v>
      </c>
      <c r="F8">
        <v>-174</v>
      </c>
      <c r="G8">
        <v>8.0500000000000002E-2</v>
      </c>
      <c r="H8" s="1">
        <f t="shared" si="3"/>
        <v>3.5071922177302033E-2</v>
      </c>
      <c r="I8" s="1">
        <f t="shared" si="4"/>
        <v>4.5474842872951053E-2</v>
      </c>
      <c r="J8">
        <f t="shared" si="5"/>
        <v>8.0546765050253086E-2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2.4256347383060382</v>
      </c>
      <c r="C9" s="1">
        <f t="shared" si="1"/>
        <v>3.6751384861305936</v>
      </c>
      <c r="D9">
        <f t="shared" si="2"/>
        <v>6.1007732244366313</v>
      </c>
      <c r="F9">
        <v>-173</v>
      </c>
      <c r="G9">
        <v>0.1095</v>
      </c>
      <c r="H9" s="1">
        <f t="shared" si="3"/>
        <v>4.7659735586522478E-2</v>
      </c>
      <c r="I9" s="1">
        <f t="shared" si="4"/>
        <v>6.1814593619652032E-2</v>
      </c>
      <c r="J9">
        <f t="shared" si="5"/>
        <v>0.1094743292061745</v>
      </c>
      <c r="S9" s="4"/>
      <c r="T9" s="5"/>
    </row>
    <row r="10" spans="1:23" x14ac:dyDescent="0.2">
      <c r="A10" s="1">
        <v>-100</v>
      </c>
      <c r="B10" s="1">
        <f t="shared" si="0"/>
        <v>2.4672582332449755</v>
      </c>
      <c r="C10" s="1">
        <f t="shared" si="1"/>
        <v>4.036500343855475</v>
      </c>
      <c r="D10">
        <f t="shared" si="2"/>
        <v>6.5037585771004505</v>
      </c>
      <c r="F10">
        <v>-172</v>
      </c>
      <c r="G10">
        <v>0.14269999999999999</v>
      </c>
      <c r="H10" s="1">
        <f t="shared" si="3"/>
        <v>6.2133473292600952E-2</v>
      </c>
      <c r="I10" s="1">
        <f t="shared" si="4"/>
        <v>8.0614410752358839E-2</v>
      </c>
      <c r="J10">
        <f t="shared" si="5"/>
        <v>0.14274788404495981</v>
      </c>
      <c r="S10" s="6"/>
      <c r="T10" s="4"/>
    </row>
    <row r="11" spans="1:23" x14ac:dyDescent="0.2">
      <c r="A11" s="1">
        <v>-90</v>
      </c>
      <c r="B11" s="1">
        <f t="shared" si="0"/>
        <v>2.2629999999999999</v>
      </c>
      <c r="C11" s="1">
        <f t="shared" si="1"/>
        <v>4.1619999999999999</v>
      </c>
      <c r="D11">
        <f t="shared" si="2"/>
        <v>6.4249999999999998</v>
      </c>
      <c r="F11">
        <v>-171</v>
      </c>
      <c r="G11">
        <v>0.18029999999999999</v>
      </c>
      <c r="H11" s="1">
        <f t="shared" si="3"/>
        <v>7.8471548379952155E-2</v>
      </c>
      <c r="I11" s="1">
        <f t="shared" si="4"/>
        <v>0.10185138958978573</v>
      </c>
      <c r="J11">
        <f t="shared" si="5"/>
        <v>0.18032293796973789</v>
      </c>
      <c r="S11" s="7"/>
      <c r="T11" s="4"/>
    </row>
    <row r="12" spans="1:23" x14ac:dyDescent="0.2">
      <c r="A12" s="1">
        <v>-80</v>
      </c>
      <c r="B12" s="1">
        <f t="shared" si="0"/>
        <v>1.807742454465973</v>
      </c>
      <c r="C12" s="1">
        <f t="shared" si="1"/>
        <v>4.0365003438554741</v>
      </c>
      <c r="D12">
        <f t="shared" si="2"/>
        <v>5.8442427983214476</v>
      </c>
      <c r="F12">
        <v>-170</v>
      </c>
      <c r="G12">
        <v>0.22209999999999999</v>
      </c>
      <c r="H12" s="1">
        <f t="shared" si="3"/>
        <v>9.6649579114707576E-2</v>
      </c>
      <c r="I12" s="1">
        <f t="shared" si="4"/>
        <v>0.12549965614452455</v>
      </c>
      <c r="J12">
        <f t="shared" si="5"/>
        <v>0.22214923525923214</v>
      </c>
      <c r="S12" s="8"/>
      <c r="T12" s="4"/>
    </row>
    <row r="13" spans="1:23" x14ac:dyDescent="0.2">
      <c r="A13" s="1">
        <v>-70</v>
      </c>
      <c r="B13" s="1">
        <f t="shared" si="0"/>
        <v>1.1266422339551481</v>
      </c>
      <c r="C13" s="1">
        <f t="shared" si="1"/>
        <v>3.6751384861305931</v>
      </c>
      <c r="D13">
        <f t="shared" si="2"/>
        <v>4.8017807200857412</v>
      </c>
      <c r="F13">
        <v>-169</v>
      </c>
      <c r="G13">
        <v>0.26819999999999999</v>
      </c>
      <c r="H13" s="1">
        <f t="shared" si="3"/>
        <v>0.11664042001362901</v>
      </c>
      <c r="I13" s="1">
        <f t="shared" si="4"/>
        <v>0.15153039864651513</v>
      </c>
      <c r="J13">
        <f t="shared" si="5"/>
        <v>0.26817081866014414</v>
      </c>
      <c r="S13" s="9"/>
      <c r="T13" s="4"/>
    </row>
    <row r="14" spans="1:23" x14ac:dyDescent="0.2">
      <c r="A14" s="1">
        <v>-60</v>
      </c>
      <c r="B14" s="1">
        <f t="shared" si="0"/>
        <v>0.27300000000000013</v>
      </c>
      <c r="C14" s="1">
        <f t="shared" si="1"/>
        <v>3.1215000000000002</v>
      </c>
      <c r="D14">
        <f t="shared" si="2"/>
        <v>3.3945000000000003</v>
      </c>
      <c r="F14">
        <v>-168</v>
      </c>
      <c r="G14">
        <v>0.31830000000000003</v>
      </c>
      <c r="H14" s="1">
        <f t="shared" si="3"/>
        <v>0.13841419643924527</v>
      </c>
      <c r="I14" s="1">
        <f t="shared" si="4"/>
        <v>0.17991190264574827</v>
      </c>
      <c r="J14">
        <f t="shared" si="5"/>
        <v>0.31832609908499354</v>
      </c>
      <c r="S14" s="4"/>
      <c r="T14" s="4"/>
    </row>
    <row r="15" spans="1:23" x14ac:dyDescent="0.2">
      <c r="A15" s="1">
        <v>-50</v>
      </c>
      <c r="B15" s="1">
        <f t="shared" si="0"/>
        <v>-0.67729181306985664</v>
      </c>
      <c r="C15" s="1">
        <f t="shared" si="1"/>
        <v>2.4423618577248813</v>
      </c>
      <c r="D15">
        <f t="shared" si="2"/>
        <v>1.7650700446550247</v>
      </c>
      <c r="F15">
        <v>-167</v>
      </c>
      <c r="G15">
        <v>0.3725</v>
      </c>
      <c r="H15" s="1">
        <f t="shared" si="3"/>
        <v>0.16193834267859561</v>
      </c>
      <c r="I15" s="1">
        <f t="shared" si="4"/>
        <v>0.21060958965143409</v>
      </c>
      <c r="J15">
        <f t="shared" si="5"/>
        <v>0.3725479323300297</v>
      </c>
      <c r="S15" s="4"/>
      <c r="T15" s="4"/>
    </row>
    <row r="16" spans="1:23" x14ac:dyDescent="0.2">
      <c r="A16" s="1">
        <v>-40</v>
      </c>
      <c r="B16" s="1">
        <f t="shared" si="0"/>
        <v>-1.6340802552078213</v>
      </c>
      <c r="C16" s="1">
        <f t="shared" si="1"/>
        <v>1.7196381422751179</v>
      </c>
      <c r="D16">
        <f t="shared" si="2"/>
        <v>8.5557887067296612E-2</v>
      </c>
      <c r="F16">
        <v>-166</v>
      </c>
      <c r="G16">
        <v>0.43080000000000002</v>
      </c>
      <c r="H16" s="1">
        <f t="shared" si="3"/>
        <v>0.18717764345869048</v>
      </c>
      <c r="I16" s="1">
        <f t="shared" si="4"/>
        <v>0.24358605926057317</v>
      </c>
      <c r="J16">
        <f t="shared" si="5"/>
        <v>0.43076370271926367</v>
      </c>
      <c r="S16" s="5"/>
      <c r="T16" s="5"/>
    </row>
    <row r="17" spans="1:24" x14ac:dyDescent="0.2">
      <c r="A17" s="1">
        <v>-30</v>
      </c>
      <c r="B17" s="1">
        <f t="shared" si="0"/>
        <v>-2.5030822417866503</v>
      </c>
      <c r="C17" s="1">
        <f t="shared" si="1"/>
        <v>1.0404999999999991</v>
      </c>
      <c r="D17">
        <f t="shared" si="2"/>
        <v>-1.4625822417866512</v>
      </c>
      <c r="F17">
        <v>-165</v>
      </c>
      <c r="G17">
        <v>0.4929</v>
      </c>
      <c r="H17" s="1">
        <f t="shared" si="3"/>
        <v>0.2140942788475233</v>
      </c>
      <c r="I17" s="1">
        <f t="shared" si="4"/>
        <v>0.27880113472458279</v>
      </c>
      <c r="J17">
        <f t="shared" si="5"/>
        <v>0.49289541357210609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-3.1966147730030334</v>
      </c>
      <c r="C18" s="1">
        <f t="shared" si="1"/>
        <v>0.48686151386940674</v>
      </c>
      <c r="D18">
        <f t="shared" si="2"/>
        <v>-2.7097532591336266</v>
      </c>
      <c r="F18">
        <v>-164</v>
      </c>
      <c r="G18">
        <v>0.55889999999999995</v>
      </c>
      <c r="H18" s="1">
        <f t="shared" si="3"/>
        <v>0.24264787248534445</v>
      </c>
      <c r="I18" s="1">
        <f t="shared" si="4"/>
        <v>0.31621191189847686</v>
      </c>
      <c r="J18">
        <f t="shared" si="5"/>
        <v>0.55885978438382133</v>
      </c>
      <c r="S18" s="4"/>
      <c r="T18" s="5"/>
    </row>
    <row r="19" spans="1:24" x14ac:dyDescent="0.2">
      <c r="A19" s="1">
        <v>-10</v>
      </c>
      <c r="B19" s="1">
        <f t="shared" si="0"/>
        <v>-3.643650266825659</v>
      </c>
      <c r="C19" s="1">
        <f t="shared" si="1"/>
        <v>0.12549965614452455</v>
      </c>
      <c r="D19">
        <f t="shared" si="2"/>
        <v>-3.5181506106811344</v>
      </c>
      <c r="F19">
        <v>-163</v>
      </c>
      <c r="G19">
        <v>0.62860000000000005</v>
      </c>
      <c r="H19" s="1">
        <f t="shared" si="3"/>
        <v>0.27279554308676335</v>
      </c>
      <c r="I19" s="1">
        <f t="shared" si="4"/>
        <v>0.35577281151295909</v>
      </c>
      <c r="J19">
        <f t="shared" si="5"/>
        <v>0.62856835459972249</v>
      </c>
      <c r="S19" s="6"/>
      <c r="T19" s="4"/>
    </row>
    <row r="20" spans="1:24" x14ac:dyDescent="0.2">
      <c r="A20" s="1">
        <v>0</v>
      </c>
      <c r="B20" s="1">
        <f t="shared" si="0"/>
        <v>-3.798</v>
      </c>
      <c r="C20" s="1">
        <f t="shared" si="1"/>
        <v>0</v>
      </c>
      <c r="D20">
        <f t="shared" si="2"/>
        <v>-3.798</v>
      </c>
      <c r="F20">
        <v>-162</v>
      </c>
      <c r="G20">
        <v>0.70189999999999997</v>
      </c>
      <c r="H20" s="1">
        <f t="shared" si="3"/>
        <v>0.30449195915023131</v>
      </c>
      <c r="I20" s="1">
        <f t="shared" si="4"/>
        <v>0.39743563470573479</v>
      </c>
      <c r="J20">
        <f t="shared" si="5"/>
        <v>0.70192759385596615</v>
      </c>
      <c r="S20" s="7"/>
      <c r="T20" s="4"/>
    </row>
    <row r="21" spans="1:24" x14ac:dyDescent="0.2">
      <c r="A21" s="1">
        <v>10</v>
      </c>
      <c r="B21" s="1">
        <f t="shared" si="0"/>
        <v>-3.6436502668256585</v>
      </c>
      <c r="C21" s="1">
        <f t="shared" si="1"/>
        <v>0.1254996561445248</v>
      </c>
      <c r="D21">
        <f t="shared" si="2"/>
        <v>-3.5181506106811335</v>
      </c>
      <c r="F21">
        <v>-161</v>
      </c>
      <c r="G21">
        <v>0.77880000000000005</v>
      </c>
      <c r="H21" s="1">
        <f t="shared" si="3"/>
        <v>0.33768939680751414</v>
      </c>
      <c r="I21" s="1">
        <f t="shared" si="4"/>
        <v>0.44114962174441147</v>
      </c>
      <c r="J21">
        <f t="shared" si="5"/>
        <v>0.77883901855192561</v>
      </c>
      <c r="S21" s="8"/>
      <c r="T21" s="4"/>
    </row>
    <row r="22" spans="1:24" x14ac:dyDescent="0.2">
      <c r="A22" s="1">
        <v>20</v>
      </c>
      <c r="B22" s="1">
        <f t="shared" si="0"/>
        <v>-3.1966147730030334</v>
      </c>
      <c r="C22" s="1">
        <f t="shared" si="1"/>
        <v>0.48686151386940696</v>
      </c>
      <c r="D22">
        <f t="shared" si="2"/>
        <v>-2.7097532591336266</v>
      </c>
      <c r="F22">
        <v>-160</v>
      </c>
      <c r="G22">
        <v>0.85919999999999996</v>
      </c>
      <c r="H22" s="1">
        <f t="shared" si="3"/>
        <v>0.37233780074184825</v>
      </c>
      <c r="I22" s="1">
        <f t="shared" si="4"/>
        <v>0.48686151386940835</v>
      </c>
      <c r="J22">
        <f t="shared" si="5"/>
        <v>0.85919931461125665</v>
      </c>
      <c r="S22" s="9"/>
      <c r="T22" s="4"/>
    </row>
    <row r="23" spans="1:24" x14ac:dyDescent="0.2">
      <c r="A23" s="1">
        <v>30</v>
      </c>
      <c r="B23" s="1">
        <f t="shared" si="0"/>
        <v>-2.5030822417866485</v>
      </c>
      <c r="C23" s="1">
        <f t="shared" si="1"/>
        <v>1.0405000000000004</v>
      </c>
      <c r="D23">
        <f t="shared" si="2"/>
        <v>-1.4625822417866481</v>
      </c>
      <c r="F23">
        <v>-159</v>
      </c>
      <c r="G23">
        <v>0.94289999999999996</v>
      </c>
      <c r="H23" s="1">
        <f t="shared" si="3"/>
        <v>0.4083848480997298</v>
      </c>
      <c r="I23" s="1">
        <f t="shared" si="4"/>
        <v>0.53451561818154392</v>
      </c>
      <c r="J23">
        <f t="shared" si="5"/>
        <v>0.94290046628127366</v>
      </c>
      <c r="S23" s="4"/>
      <c r="T23" s="4"/>
    </row>
    <row r="24" spans="1:24" x14ac:dyDescent="0.2">
      <c r="A24" s="1">
        <v>40</v>
      </c>
      <c r="B24" s="1">
        <f t="shared" si="0"/>
        <v>-1.6340802552078213</v>
      </c>
      <c r="C24" s="1">
        <f t="shared" si="1"/>
        <v>1.7196381422751179</v>
      </c>
      <c r="D24">
        <f t="shared" si="2"/>
        <v>8.5557887067296612E-2</v>
      </c>
      <c r="F24">
        <v>-158</v>
      </c>
      <c r="G24">
        <v>1.0298</v>
      </c>
      <c r="H24" s="1">
        <f t="shared" si="3"/>
        <v>0.44577601531759692</v>
      </c>
      <c r="I24" s="1">
        <f t="shared" si="4"/>
        <v>0.58405387549526777</v>
      </c>
      <c r="J24">
        <f t="shared" si="5"/>
        <v>1.0298298908128647</v>
      </c>
      <c r="S24" s="4"/>
      <c r="T24" s="4"/>
    </row>
    <row r="25" spans="1:24" x14ac:dyDescent="0.2">
      <c r="A25" s="1">
        <v>50</v>
      </c>
      <c r="B25" s="1">
        <f t="shared" si="0"/>
        <v>-0.67729181306985575</v>
      </c>
      <c r="C25" s="1">
        <f t="shared" si="1"/>
        <v>2.4423618577248822</v>
      </c>
      <c r="D25">
        <f t="shared" si="2"/>
        <v>1.7650700446550265</v>
      </c>
      <c r="F25">
        <v>-157</v>
      </c>
      <c r="G25">
        <v>1.1198999999999999</v>
      </c>
      <c r="H25" s="1">
        <f t="shared" si="3"/>
        <v>0.48445464778101122</v>
      </c>
      <c r="I25" s="1">
        <f t="shared" si="4"/>
        <v>0.63541593107482697</v>
      </c>
      <c r="J25">
        <f t="shared" si="5"/>
        <v>1.1198705788558381</v>
      </c>
    </row>
    <row r="26" spans="1:24" x14ac:dyDescent="0.2">
      <c r="A26" s="1">
        <v>60</v>
      </c>
      <c r="B26" s="1">
        <f t="shared" si="0"/>
        <v>0.27300000000000013</v>
      </c>
      <c r="C26" s="1">
        <f t="shared" si="1"/>
        <v>3.1215000000000002</v>
      </c>
      <c r="D26">
        <f t="shared" si="2"/>
        <v>3.3945000000000003</v>
      </c>
      <c r="F26">
        <v>-156</v>
      </c>
      <c r="G26">
        <v>1.2129000000000001</v>
      </c>
      <c r="H26" s="1">
        <f t="shared" si="3"/>
        <v>0.5243620322305147</v>
      </c>
      <c r="I26" s="1">
        <f t="shared" si="4"/>
        <v>0.68853920816721548</v>
      </c>
      <c r="J26">
        <f t="shared" si="5"/>
        <v>1.2129012403977302</v>
      </c>
    </row>
    <row r="27" spans="1:24" x14ac:dyDescent="0.2">
      <c r="A27" s="1">
        <v>70</v>
      </c>
      <c r="B27" s="1">
        <f t="shared" si="0"/>
        <v>1.1266422339551481</v>
      </c>
      <c r="C27" s="1">
        <f t="shared" si="1"/>
        <v>3.6751384861305931</v>
      </c>
      <c r="D27">
        <f t="shared" si="2"/>
        <v>4.8017807200857412</v>
      </c>
      <c r="F27">
        <v>-155</v>
      </c>
      <c r="G27">
        <v>1.3088</v>
      </c>
      <c r="H27" s="1">
        <f t="shared" si="3"/>
        <v>0.56543747182490889</v>
      </c>
      <c r="I27" s="1">
        <f t="shared" si="4"/>
        <v>0.74335898424231062</v>
      </c>
      <c r="J27">
        <f t="shared" si="5"/>
        <v>1.3087964560672196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1.8077424544659739</v>
      </c>
      <c r="C28" s="1">
        <f t="shared" si="1"/>
        <v>4.036500343855475</v>
      </c>
      <c r="D28">
        <f t="shared" si="2"/>
        <v>5.8442427983214493</v>
      </c>
      <c r="F28">
        <v>-154</v>
      </c>
      <c r="G28">
        <v>1.4074</v>
      </c>
      <c r="H28" s="1">
        <f t="shared" si="3"/>
        <v>0.60761836376942402</v>
      </c>
      <c r="I28" s="1">
        <f t="shared" si="4"/>
        <v>0.79980846984730625</v>
      </c>
      <c r="J28">
        <f t="shared" si="5"/>
        <v>1.4074268336167304</v>
      </c>
    </row>
    <row r="29" spans="1:24" x14ac:dyDescent="0.2">
      <c r="A29" s="1">
        <v>90</v>
      </c>
      <c r="B29" s="1">
        <f t="shared" si="0"/>
        <v>2.2629999999999999</v>
      </c>
      <c r="C29" s="1">
        <f t="shared" si="1"/>
        <v>4.1619999999999999</v>
      </c>
      <c r="D29">
        <f t="shared" si="2"/>
        <v>6.4249999999999998</v>
      </c>
      <c r="F29">
        <v>-153</v>
      </c>
      <c r="G29">
        <v>1.5085999999999999</v>
      </c>
      <c r="H29" s="1">
        <f t="shared" si="3"/>
        <v>0.65084027941307432</v>
      </c>
      <c r="I29" s="1">
        <f t="shared" si="4"/>
        <v>0.85781888997936384</v>
      </c>
      <c r="J29">
        <f t="shared" si="5"/>
        <v>1.508659169392438</v>
      </c>
    </row>
    <row r="30" spans="1:24" x14ac:dyDescent="0.2">
      <c r="A30" s="1">
        <v>100</v>
      </c>
      <c r="B30" s="1">
        <f t="shared" si="0"/>
        <v>2.4672582332449755</v>
      </c>
      <c r="C30" s="1">
        <f t="shared" si="1"/>
        <v>4.036500343855475</v>
      </c>
      <c r="D30">
        <f t="shared" si="2"/>
        <v>6.5037585771004505</v>
      </c>
      <c r="F30">
        <v>-152</v>
      </c>
      <c r="G30">
        <v>1.6123000000000001</v>
      </c>
      <c r="H30" s="1">
        <f t="shared" si="3"/>
        <v>0.69503704671647804</v>
      </c>
      <c r="I30" s="1">
        <f t="shared" si="4"/>
        <v>0.91731956787737567</v>
      </c>
      <c r="J30">
        <f t="shared" si="5"/>
        <v>1.6123566145938537</v>
      </c>
    </row>
    <row r="31" spans="1:24" x14ac:dyDescent="0.2">
      <c r="A31" s="1">
        <v>110</v>
      </c>
      <c r="B31" s="1">
        <f t="shared" si="0"/>
        <v>2.4256347383060382</v>
      </c>
      <c r="C31" s="1">
        <f t="shared" si="1"/>
        <v>3.6751384861305931</v>
      </c>
      <c r="D31">
        <f t="shared" si="2"/>
        <v>6.1007732244366313</v>
      </c>
      <c r="F31">
        <v>-151</v>
      </c>
      <c r="G31">
        <v>1.7183999999999999</v>
      </c>
      <c r="H31" s="1">
        <f t="shared" si="3"/>
        <v>0.74014083498841532</v>
      </c>
      <c r="I31" s="1">
        <f t="shared" si="4"/>
        <v>0.97823801113070286</v>
      </c>
      <c r="J31">
        <f t="shared" si="5"/>
        <v>1.7183788461191183</v>
      </c>
    </row>
    <row r="32" spans="1:24" x14ac:dyDescent="0.2">
      <c r="A32" s="1">
        <v>120</v>
      </c>
      <c r="B32" s="1">
        <f t="shared" si="0"/>
        <v>2.1719999999999997</v>
      </c>
      <c r="C32" s="1">
        <f t="shared" si="1"/>
        <v>3.1215000000000002</v>
      </c>
      <c r="D32">
        <f t="shared" si="2"/>
        <v>5.2934999999999999</v>
      </c>
      <c r="F32">
        <v>-150</v>
      </c>
      <c r="G32">
        <v>1.8266</v>
      </c>
      <c r="H32" s="1">
        <f t="shared" si="3"/>
        <v>0.78608224178665065</v>
      </c>
      <c r="I32" s="1">
        <f t="shared" si="4"/>
        <v>1.0405000000000015</v>
      </c>
      <c r="J32">
        <f t="shared" si="5"/>
        <v>1.8265822417866522</v>
      </c>
    </row>
    <row r="33" spans="1:10" x14ac:dyDescent="0.2">
      <c r="A33" s="1">
        <v>130</v>
      </c>
      <c r="B33" s="1">
        <f t="shared" si="0"/>
        <v>1.7640155285196206</v>
      </c>
      <c r="C33" s="1">
        <f t="shared" si="1"/>
        <v>2.4423618577248822</v>
      </c>
      <c r="D33">
        <f t="shared" si="2"/>
        <v>4.2063773862445029</v>
      </c>
      <c r="F33">
        <v>-149</v>
      </c>
      <c r="G33">
        <v>1.9368000000000001</v>
      </c>
      <c r="H33" s="1">
        <f t="shared" si="3"/>
        <v>0.83279038187587329</v>
      </c>
      <c r="I33" s="1">
        <f t="shared" si="4"/>
        <v>1.1040296778425622</v>
      </c>
      <c r="J33">
        <f t="shared" si="5"/>
        <v>1.9368200597184355</v>
      </c>
    </row>
    <row r="34" spans="1:10" x14ac:dyDescent="0.2">
      <c r="A34" s="1">
        <v>140</v>
      </c>
      <c r="B34" s="1">
        <f t="shared" si="0"/>
        <v>1.2753565397580569</v>
      </c>
      <c r="C34" s="1">
        <f t="shared" si="1"/>
        <v>1.7196381422751179</v>
      </c>
      <c r="D34">
        <f t="shared" si="2"/>
        <v>2.994994682033175</v>
      </c>
      <c r="F34">
        <v>-148</v>
      </c>
      <c r="G34">
        <v>2.0489000000000002</v>
      </c>
      <c r="H34" s="1">
        <f t="shared" si="3"/>
        <v>0.88019297813298314</v>
      </c>
      <c r="I34" s="1">
        <f t="shared" si="4"/>
        <v>1.1687496435319302</v>
      </c>
      <c r="J34">
        <f t="shared" si="5"/>
        <v>2.0489426216649136</v>
      </c>
    </row>
    <row r="35" spans="1:10" x14ac:dyDescent="0.2">
      <c r="A35" s="1">
        <v>150</v>
      </c>
      <c r="B35" s="1">
        <f t="shared" si="0"/>
        <v>0.78608224178664954</v>
      </c>
      <c r="C35" s="1">
        <f t="shared" si="1"/>
        <v>1.0405000000000004</v>
      </c>
      <c r="D35">
        <f t="shared" si="2"/>
        <v>1.82658224178665</v>
      </c>
      <c r="F35">
        <v>-147</v>
      </c>
      <c r="G35">
        <v>2.1627999999999998</v>
      </c>
      <c r="H35" s="1">
        <f t="shared" si="3"/>
        <v>0.92821645428761945</v>
      </c>
      <c r="I35" s="1">
        <f t="shared" si="4"/>
        <v>1.2345810457592594</v>
      </c>
      <c r="J35">
        <f t="shared" si="5"/>
        <v>2.1627975000468789</v>
      </c>
    </row>
    <row r="36" spans="1:10" x14ac:dyDescent="0.2">
      <c r="A36" s="1">
        <v>160</v>
      </c>
      <c r="B36" s="1">
        <f t="shared" si="0"/>
        <v>0.37233780074184686</v>
      </c>
      <c r="C36" s="1">
        <f t="shared" si="1"/>
        <v>0.48686151386940696</v>
      </c>
      <c r="D36">
        <f t="shared" si="2"/>
        <v>0.85919931461125376</v>
      </c>
      <c r="F36">
        <v>-146</v>
      </c>
      <c r="G36">
        <v>2.2782</v>
      </c>
      <c r="H36" s="1">
        <f t="shared" si="3"/>
        <v>0.976786029383513</v>
      </c>
      <c r="I36" s="1">
        <f t="shared" si="4"/>
        <v>1.3014436791014889</v>
      </c>
      <c r="J36">
        <f t="shared" si="5"/>
        <v>2.2782297084850018</v>
      </c>
    </row>
    <row r="37" spans="1:10" x14ac:dyDescent="0.2">
      <c r="A37" s="1">
        <v>170</v>
      </c>
      <c r="B37" s="1">
        <f t="shared" si="0"/>
        <v>9.6649579114707826E-2</v>
      </c>
      <c r="C37" s="1">
        <f t="shared" si="1"/>
        <v>0.1254996561445248</v>
      </c>
      <c r="D37">
        <f t="shared" si="2"/>
        <v>0.22214923525923264</v>
      </c>
      <c r="F37">
        <v>-145</v>
      </c>
      <c r="G37">
        <v>2.3950999999999998</v>
      </c>
      <c r="H37" s="1">
        <f t="shared" si="3"/>
        <v>1.0258258138440806</v>
      </c>
      <c r="I37" s="1">
        <f t="shared" si="4"/>
        <v>1.3692560817392849</v>
      </c>
      <c r="J37">
        <f t="shared" si="5"/>
        <v>2.3950818955833655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2.5131999999999999</v>
      </c>
      <c r="H38" s="1">
        <f t="shared" si="3"/>
        <v>1.0752589070237599</v>
      </c>
      <c r="I38" s="1">
        <f t="shared" si="4"/>
        <v>1.437935634705735</v>
      </c>
      <c r="J38">
        <f t="shared" si="5"/>
        <v>2.513194541729495</v>
      </c>
    </row>
    <row r="39" spans="1:10" x14ac:dyDescent="0.2">
      <c r="F39">
        <v>-143</v>
      </c>
      <c r="G39">
        <v>2.6324000000000001</v>
      </c>
      <c r="H39" s="1">
        <f t="shared" si="3"/>
        <v>1.125007496124633</v>
      </c>
      <c r="I39" s="1">
        <f t="shared" si="4"/>
        <v>1.5073986625448244</v>
      </c>
      <c r="J39">
        <f t="shared" si="5"/>
        <v>2.6324061586694576</v>
      </c>
    </row>
    <row r="40" spans="1:10" x14ac:dyDescent="0.2">
      <c r="F40">
        <v>-142</v>
      </c>
      <c r="G40">
        <v>2.7524999999999999</v>
      </c>
      <c r="H40" s="1">
        <f t="shared" si="3"/>
        <v>1.1749929563562553</v>
      </c>
      <c r="I40" s="1">
        <f t="shared" si="4"/>
        <v>1.5775605352570905</v>
      </c>
      <c r="J40">
        <f t="shared" si="5"/>
        <v>2.7525534916133458</v>
      </c>
    </row>
    <row r="41" spans="1:10" x14ac:dyDescent="0.2">
      <c r="F41">
        <v>-141</v>
      </c>
      <c r="G41">
        <v>2.8734999999999999</v>
      </c>
      <c r="H41" s="1">
        <f t="shared" si="3"/>
        <v>1.2251359522150287</v>
      </c>
      <c r="I41" s="1">
        <f t="shared" si="4"/>
        <v>1.6483357714082409</v>
      </c>
      <c r="J41">
        <f t="shared" si="5"/>
        <v>2.8734717236232696</v>
      </c>
    </row>
    <row r="42" spans="1:10" x14ac:dyDescent="0.2">
      <c r="F42">
        <v>-140</v>
      </c>
      <c r="G42">
        <v>2.9950000000000001</v>
      </c>
      <c r="H42" s="1">
        <f t="shared" si="3"/>
        <v>1.2753565397580582</v>
      </c>
      <c r="I42" s="1">
        <f t="shared" si="4"/>
        <v>1.719638142275119</v>
      </c>
      <c r="J42">
        <f t="shared" si="5"/>
        <v>2.9949946820331772</v>
      </c>
    </row>
    <row r="43" spans="1:10" x14ac:dyDescent="0.2">
      <c r="F43">
        <v>-139</v>
      </c>
      <c r="G43">
        <v>3.1168999999999998</v>
      </c>
      <c r="H43" s="1">
        <f t="shared" si="3"/>
        <v>1.32557426974515</v>
      </c>
      <c r="I43" s="1">
        <f t="shared" si="4"/>
        <v>1.791380776902106</v>
      </c>
      <c r="J43">
        <f t="shared" si="5"/>
        <v>3.1169550466472558</v>
      </c>
    </row>
    <row r="44" spans="1:10" x14ac:dyDescent="0.2">
      <c r="F44">
        <v>-138</v>
      </c>
      <c r="G44">
        <v>3.2391999999999999</v>
      </c>
      <c r="H44" s="1">
        <f t="shared" si="3"/>
        <v>1.3757082915215861</v>
      </c>
      <c r="I44" s="1">
        <f t="shared" si="4"/>
        <v>1.8634762679400143</v>
      </c>
      <c r="J44">
        <f t="shared" si="5"/>
        <v>3.2391845594616004</v>
      </c>
    </row>
    <row r="45" spans="1:10" x14ac:dyDescent="0.2">
      <c r="F45">
        <v>-137</v>
      </c>
      <c r="G45">
        <v>3.3614999999999999</v>
      </c>
      <c r="H45" s="1">
        <f t="shared" si="3"/>
        <v>1.4256774575132805</v>
      </c>
      <c r="I45" s="1">
        <f t="shared" si="4"/>
        <v>1.9358367781384758</v>
      </c>
      <c r="J45">
        <f t="shared" si="5"/>
        <v>3.3615142356517564</v>
      </c>
    </row>
    <row r="46" spans="1:10" x14ac:dyDescent="0.2">
      <c r="F46">
        <v>-136</v>
      </c>
      <c r="G46">
        <v>3.4838</v>
      </c>
      <c r="H46" s="1">
        <f t="shared" si="3"/>
        <v>1.4754004282051953</v>
      </c>
      <c r="I46" s="1">
        <f t="shared" si="4"/>
        <v>2.0083741473620971</v>
      </c>
      <c r="J46">
        <f t="shared" si="5"/>
        <v>3.4837745755672924</v>
      </c>
    </row>
    <row r="47" spans="1:10" x14ac:dyDescent="0.2">
      <c r="F47">
        <v>-135</v>
      </c>
      <c r="G47">
        <v>3.6057999999999999</v>
      </c>
      <c r="H47" s="1">
        <f t="shared" si="3"/>
        <v>1.5247957774732539</v>
      </c>
      <c r="I47" s="1">
        <f t="shared" si="4"/>
        <v>2.0810000000000004</v>
      </c>
      <c r="J47">
        <f t="shared" si="5"/>
        <v>3.6057957774732543</v>
      </c>
    </row>
    <row r="48" spans="1:10" x14ac:dyDescent="0.2">
      <c r="F48">
        <v>-134</v>
      </c>
      <c r="G48">
        <v>3.7273999999999998</v>
      </c>
      <c r="H48" s="1">
        <f t="shared" si="3"/>
        <v>1.5737820981395401</v>
      </c>
      <c r="I48" s="1">
        <f t="shared" si="4"/>
        <v>2.1536258526379042</v>
      </c>
      <c r="J48">
        <f t="shared" si="5"/>
        <v>3.7274079507774442</v>
      </c>
    </row>
    <row r="49" spans="6:10" x14ac:dyDescent="0.2">
      <c r="F49">
        <v>-133</v>
      </c>
      <c r="G49">
        <v>3.8483999999999998</v>
      </c>
      <c r="H49" s="1">
        <f t="shared" si="3"/>
        <v>1.6222781076202097</v>
      </c>
      <c r="I49" s="1">
        <f t="shared" si="4"/>
        <v>2.2261632218615253</v>
      </c>
      <c r="J49">
        <f t="shared" si="5"/>
        <v>3.848441329481735</v>
      </c>
    </row>
    <row r="50" spans="6:10" x14ac:dyDescent="0.2">
      <c r="F50">
        <v>-132</v>
      </c>
      <c r="G50">
        <v>3.9687000000000001</v>
      </c>
      <c r="H50" s="1">
        <f t="shared" si="3"/>
        <v>1.6702027535354578</v>
      </c>
      <c r="I50" s="1">
        <f t="shared" si="4"/>
        <v>2.2985237320599867</v>
      </c>
      <c r="J50">
        <f t="shared" si="5"/>
        <v>3.9687264855954445</v>
      </c>
    </row>
    <row r="51" spans="6:10" x14ac:dyDescent="0.2">
      <c r="F51">
        <v>-131</v>
      </c>
      <c r="G51">
        <v>4.0880999999999998</v>
      </c>
      <c r="H51" s="1">
        <f t="shared" si="3"/>
        <v>1.7174753191508683</v>
      </c>
      <c r="I51" s="1">
        <f t="shared" si="4"/>
        <v>2.3706192230978953</v>
      </c>
      <c r="J51">
        <f t="shared" si="5"/>
        <v>4.0880945422487631</v>
      </c>
    </row>
    <row r="52" spans="6:10" x14ac:dyDescent="0.2">
      <c r="F52">
        <v>-130</v>
      </c>
      <c r="G52">
        <v>4.2064000000000004</v>
      </c>
      <c r="H52" s="1">
        <f t="shared" si="3"/>
        <v>1.7640155285196206</v>
      </c>
      <c r="I52" s="1">
        <f t="shared" si="4"/>
        <v>2.4423618577248822</v>
      </c>
      <c r="J52">
        <f t="shared" si="5"/>
        <v>4.2063773862445029</v>
      </c>
    </row>
    <row r="53" spans="6:10" x14ac:dyDescent="0.2">
      <c r="F53">
        <v>-129</v>
      </c>
      <c r="G53">
        <v>4.3234000000000004</v>
      </c>
      <c r="H53" s="1">
        <f t="shared" si="3"/>
        <v>1.8097436511953993</v>
      </c>
      <c r="I53" s="1">
        <f t="shared" si="4"/>
        <v>2.5136642285917583</v>
      </c>
      <c r="J53">
        <f t="shared" si="5"/>
        <v>4.3234078797871573</v>
      </c>
    </row>
    <row r="54" spans="6:10" x14ac:dyDescent="0.2">
      <c r="F54">
        <v>-128</v>
      </c>
      <c r="G54">
        <v>4.4390000000000001</v>
      </c>
      <c r="H54" s="1">
        <f t="shared" si="3"/>
        <v>1.8545806063863357</v>
      </c>
      <c r="I54" s="1">
        <f t="shared" si="4"/>
        <v>2.5844394647429105</v>
      </c>
      <c r="J54">
        <f t="shared" si="5"/>
        <v>4.4390200711292458</v>
      </c>
    </row>
    <row r="55" spans="6:10" x14ac:dyDescent="0.2">
      <c r="F55">
        <v>-127</v>
      </c>
      <c r="G55">
        <v>4.5529999999999999</v>
      </c>
      <c r="H55" s="1">
        <f t="shared" si="3"/>
        <v>1.8984480664209165</v>
      </c>
      <c r="I55" s="1">
        <f t="shared" si="4"/>
        <v>2.6546013374551767</v>
      </c>
      <c r="J55">
        <f t="shared" si="5"/>
        <v>4.5530494038760931</v>
      </c>
    </row>
    <row r="56" spans="6:10" x14ac:dyDescent="0.2">
      <c r="F56">
        <v>-126</v>
      </c>
      <c r="G56">
        <v>4.6653000000000002</v>
      </c>
      <c r="H56" s="1">
        <f t="shared" si="3"/>
        <v>1.9412685593976726</v>
      </c>
      <c r="I56" s="1">
        <f t="shared" si="4"/>
        <v>2.7240643652942662</v>
      </c>
      <c r="J56">
        <f t="shared" si="5"/>
        <v>4.6653329246919384</v>
      </c>
    </row>
    <row r="57" spans="6:10" x14ac:dyDescent="0.2">
      <c r="F57">
        <v>-125</v>
      </c>
      <c r="G57">
        <v>4.7756999999999996</v>
      </c>
      <c r="H57" s="1">
        <f t="shared" si="3"/>
        <v>1.9829655708913543</v>
      </c>
      <c r="I57" s="1">
        <f t="shared" si="4"/>
        <v>2.7927439182607183</v>
      </c>
      <c r="J57">
        <f t="shared" si="5"/>
        <v>4.7757094891520726</v>
      </c>
    </row>
    <row r="58" spans="6:10" x14ac:dyDescent="0.2">
      <c r="F58">
        <v>-124</v>
      </c>
      <c r="G58">
        <v>4.8840000000000003</v>
      </c>
      <c r="H58" s="1">
        <f t="shared" si="3"/>
        <v>2.0234636445894618</v>
      </c>
      <c r="I58" s="1">
        <f t="shared" si="4"/>
        <v>2.8605563208985139</v>
      </c>
      <c r="J58">
        <f t="shared" si="5"/>
        <v>4.8840199654879761</v>
      </c>
    </row>
    <row r="59" spans="6:10" x14ac:dyDescent="0.2">
      <c r="F59">
        <v>-123</v>
      </c>
      <c r="G59">
        <v>4.9901</v>
      </c>
      <c r="H59" s="1">
        <f t="shared" si="3"/>
        <v>2.0626884817342765</v>
      </c>
      <c r="I59" s="1">
        <f t="shared" si="4"/>
        <v>2.9274189542407401</v>
      </c>
      <c r="J59">
        <f t="shared" si="5"/>
        <v>4.9901074359750162</v>
      </c>
    </row>
    <row r="60" spans="6:10" x14ac:dyDescent="0.2">
      <c r="F60">
        <v>-122</v>
      </c>
      <c r="G60">
        <v>5.0937999999999999</v>
      </c>
      <c r="H60" s="1">
        <f t="shared" si="3"/>
        <v>2.1005670392469264</v>
      </c>
      <c r="I60" s="1">
        <f t="shared" si="4"/>
        <v>2.9932503564680708</v>
      </c>
      <c r="J60">
        <f t="shared" si="5"/>
        <v>5.0938173957149973</v>
      </c>
    </row>
    <row r="61" spans="6:10" x14ac:dyDescent="0.2">
      <c r="F61">
        <v>-121</v>
      </c>
      <c r="G61">
        <v>5.1950000000000003</v>
      </c>
      <c r="H61" s="1">
        <f t="shared" si="3"/>
        <v>2.1370276264116317</v>
      </c>
      <c r="I61" s="1">
        <f t="shared" si="4"/>
        <v>3.0579703221574386</v>
      </c>
      <c r="J61">
        <f t="shared" si="5"/>
        <v>5.1949979485690703</v>
      </c>
    </row>
    <row r="62" spans="6:10" x14ac:dyDescent="0.2">
      <c r="F62">
        <v>-120</v>
      </c>
      <c r="G62">
        <v>5.2934999999999999</v>
      </c>
      <c r="H62" s="1">
        <f t="shared" si="3"/>
        <v>2.1719999999999988</v>
      </c>
      <c r="I62" s="1">
        <f t="shared" si="4"/>
        <v>3.1214999999999993</v>
      </c>
      <c r="J62">
        <f t="shared" si="5"/>
        <v>5.2934999999999981</v>
      </c>
    </row>
    <row r="63" spans="6:10" x14ac:dyDescent="0.2">
      <c r="F63">
        <v>-119</v>
      </c>
      <c r="G63">
        <v>5.3891999999999998</v>
      </c>
      <c r="H63" s="1">
        <f t="shared" si="3"/>
        <v>2.2054154577170921</v>
      </c>
      <c r="I63" s="1">
        <f t="shared" si="4"/>
        <v>3.1837619888692981</v>
      </c>
      <c r="J63">
        <f t="shared" si="5"/>
        <v>5.3891774465863902</v>
      </c>
    </row>
    <row r="64" spans="6:10" x14ac:dyDescent="0.2">
      <c r="F64">
        <v>-118</v>
      </c>
      <c r="G64">
        <v>5.4819000000000004</v>
      </c>
      <c r="H64" s="1">
        <f t="shared" si="3"/>
        <v>2.2372069298530315</v>
      </c>
      <c r="I64" s="1">
        <f t="shared" si="4"/>
        <v>3.2446804321226255</v>
      </c>
      <c r="J64">
        <f t="shared" si="5"/>
        <v>5.481887361975657</v>
      </c>
    </row>
    <row r="65" spans="6:10" x14ac:dyDescent="0.2">
      <c r="F65">
        <v>-117</v>
      </c>
      <c r="G65">
        <v>5.5715000000000003</v>
      </c>
      <c r="H65" s="1">
        <f t="shared" si="3"/>
        <v>2.2673090690260373</v>
      </c>
      <c r="I65" s="1">
        <f t="shared" si="4"/>
        <v>3.3041811100206382</v>
      </c>
      <c r="J65">
        <f t="shared" si="5"/>
        <v>5.5714901790466751</v>
      </c>
    </row>
    <row r="66" spans="6:10" x14ac:dyDescent="0.2">
      <c r="F66">
        <v>-116</v>
      </c>
      <c r="G66">
        <v>5.6577999999999999</v>
      </c>
      <c r="H66" s="1">
        <f t="shared" si="3"/>
        <v>2.2956583379051541</v>
      </c>
      <c r="I66" s="1">
        <f t="shared" si="4"/>
        <v>3.3621915301526961</v>
      </c>
      <c r="J66">
        <f t="shared" si="5"/>
        <v>5.6578498680578502</v>
      </c>
    </row>
    <row r="67" spans="6:10" x14ac:dyDescent="0.2">
      <c r="F67">
        <v>-115</v>
      </c>
      <c r="G67">
        <v>5.7408000000000001</v>
      </c>
      <c r="H67" s="1">
        <f t="shared" ref="H67:H130" si="6">$L$2*(1+COS((F67/180)*PI()))+$L$3*(1+COS((2*F67-180)/180*PI()))</f>
        <v>2.3221930948032767</v>
      </c>
      <c r="I67" s="1">
        <f t="shared" ref="I67:I130" si="7">$L$3*(1+COS((2*F67-180)/180*PI()))</f>
        <v>3.418641015757689</v>
      </c>
      <c r="J67">
        <f t="shared" ref="J67:J130" si="8">H67+I67</f>
        <v>5.7408341105609662</v>
      </c>
    </row>
    <row r="68" spans="6:10" x14ac:dyDescent="0.2">
      <c r="F68">
        <v>-114</v>
      </c>
      <c r="G68">
        <v>5.8202999999999996</v>
      </c>
      <c r="H68" s="1">
        <f t="shared" si="6"/>
        <v>2.3468536770337298</v>
      </c>
      <c r="I68" s="1">
        <f t="shared" si="7"/>
        <v>3.4734607918327853</v>
      </c>
      <c r="J68">
        <f t="shared" si="8"/>
        <v>5.8203144688665152</v>
      </c>
    </row>
    <row r="69" spans="6:10" x14ac:dyDescent="0.2">
      <c r="F69">
        <v>-113</v>
      </c>
      <c r="G69">
        <v>5.8962000000000003</v>
      </c>
      <c r="H69" s="1">
        <f t="shared" si="6"/>
        <v>2.3695824819263045</v>
      </c>
      <c r="I69" s="1">
        <f t="shared" si="7"/>
        <v>3.5265840689251742</v>
      </c>
      <c r="J69">
        <f t="shared" si="8"/>
        <v>5.8961665508514791</v>
      </c>
    </row>
    <row r="70" spans="6:10" x14ac:dyDescent="0.2">
      <c r="F70">
        <v>-112</v>
      </c>
      <c r="G70">
        <v>5.9683000000000002</v>
      </c>
      <c r="H70" s="1">
        <f t="shared" si="6"/>
        <v>2.3903240454015497</v>
      </c>
      <c r="I70" s="1">
        <f t="shared" si="7"/>
        <v>3.577946124504733</v>
      </c>
      <c r="J70">
        <f t="shared" si="8"/>
        <v>5.9682701699062832</v>
      </c>
    </row>
    <row r="71" spans="6:10" x14ac:dyDescent="0.2">
      <c r="F71">
        <v>-111</v>
      </c>
      <c r="G71">
        <v>6.0365000000000002</v>
      </c>
      <c r="H71" s="1">
        <f t="shared" si="6"/>
        <v>2.409025118004982</v>
      </c>
      <c r="I71" s="1">
        <f t="shared" si="7"/>
        <v>3.6274843818184568</v>
      </c>
      <c r="J71">
        <f t="shared" si="8"/>
        <v>6.0365094998234383</v>
      </c>
    </row>
    <row r="72" spans="6:10" x14ac:dyDescent="0.2">
      <c r="F72">
        <v>-110</v>
      </c>
      <c r="G72">
        <v>6.1007999999999996</v>
      </c>
      <c r="H72" s="1">
        <f t="shared" si="6"/>
        <v>2.4256347383060382</v>
      </c>
      <c r="I72" s="1">
        <f t="shared" si="7"/>
        <v>3.6751384861305936</v>
      </c>
      <c r="J72">
        <f t="shared" si="8"/>
        <v>6.1007732244366313</v>
      </c>
    </row>
    <row r="73" spans="6:10" x14ac:dyDescent="0.2">
      <c r="F73">
        <v>-109</v>
      </c>
      <c r="G73">
        <v>6.1608999999999998</v>
      </c>
      <c r="H73" s="1">
        <f t="shared" si="6"/>
        <v>2.4401043035697283</v>
      </c>
      <c r="I73" s="1">
        <f t="shared" si="7"/>
        <v>3.7208503782555882</v>
      </c>
      <c r="J73">
        <f t="shared" si="8"/>
        <v>6.1609546818253165</v>
      </c>
    </row>
    <row r="74" spans="6:10" x14ac:dyDescent="0.2">
      <c r="F74">
        <v>-108</v>
      </c>
      <c r="G74">
        <v>6.2168999999999999</v>
      </c>
      <c r="H74" s="1">
        <f t="shared" si="6"/>
        <v>2.45238763761229</v>
      </c>
      <c r="I74" s="1">
        <f t="shared" si="7"/>
        <v>3.7645643652942646</v>
      </c>
      <c r="J74">
        <f t="shared" si="8"/>
        <v>6.2169520029065541</v>
      </c>
    </row>
    <row r="75" spans="6:10" x14ac:dyDescent="0.2">
      <c r="F75">
        <v>-107</v>
      </c>
      <c r="G75">
        <v>6.2686999999999999</v>
      </c>
      <c r="H75" s="1">
        <f t="shared" si="6"/>
        <v>2.4624410557555185</v>
      </c>
      <c r="I75" s="1">
        <f t="shared" si="7"/>
        <v>3.8062271884870413</v>
      </c>
      <c r="J75">
        <f t="shared" si="8"/>
        <v>6.2686682442425603</v>
      </c>
    </row>
    <row r="76" spans="6:10" x14ac:dyDescent="0.2">
      <c r="F76">
        <v>-106</v>
      </c>
      <c r="G76">
        <v>6.3159999999999998</v>
      </c>
      <c r="H76" s="1">
        <f t="shared" si="6"/>
        <v>2.4702234267980057</v>
      </c>
      <c r="I76" s="1">
        <f t="shared" si="7"/>
        <v>3.8457880881015241</v>
      </c>
      <c r="J76">
        <f t="shared" si="8"/>
        <v>6.3160115148995297</v>
      </c>
    </row>
    <row r="77" spans="6:10" x14ac:dyDescent="0.2">
      <c r="F77">
        <v>-105</v>
      </c>
      <c r="G77">
        <v>6.3589000000000002</v>
      </c>
      <c r="H77" s="1">
        <f t="shared" si="6"/>
        <v>2.475696231925105</v>
      </c>
      <c r="I77" s="1">
        <f t="shared" si="7"/>
        <v>3.8831988652754177</v>
      </c>
      <c r="J77">
        <f t="shared" si="8"/>
        <v>6.3588950972005227</v>
      </c>
    </row>
    <row r="78" spans="6:10" x14ac:dyDescent="0.2">
      <c r="F78">
        <v>-104</v>
      </c>
      <c r="G78">
        <v>6.3971999999999998</v>
      </c>
      <c r="H78" s="1">
        <f t="shared" si="6"/>
        <v>2.4788236204831962</v>
      </c>
      <c r="I78" s="1">
        <f t="shared" si="7"/>
        <v>3.9184139407394274</v>
      </c>
      <c r="J78">
        <f t="shared" si="8"/>
        <v>6.3972375612226235</v>
      </c>
    </row>
    <row r="79" spans="6:10" x14ac:dyDescent="0.2">
      <c r="F79">
        <v>-103</v>
      </c>
      <c r="G79">
        <v>6.431</v>
      </c>
      <c r="H79" s="1">
        <f t="shared" si="6"/>
        <v>2.4795724625475657</v>
      </c>
      <c r="I79" s="1">
        <f t="shared" si="7"/>
        <v>3.9513904103485666</v>
      </c>
      <c r="J79">
        <f t="shared" si="8"/>
        <v>6.4309628728961323</v>
      </c>
    </row>
    <row r="80" spans="6:10" x14ac:dyDescent="0.2">
      <c r="F80">
        <v>-102</v>
      </c>
      <c r="G80">
        <v>6.46</v>
      </c>
      <c r="H80" s="1">
        <f t="shared" si="6"/>
        <v>2.4779123982171778</v>
      </c>
      <c r="I80" s="1">
        <f t="shared" si="7"/>
        <v>3.9820880973542532</v>
      </c>
      <c r="J80">
        <f t="shared" si="8"/>
        <v>6.460000495571431</v>
      </c>
    </row>
    <row r="81" spans="6:10" x14ac:dyDescent="0.2">
      <c r="F81">
        <v>-101</v>
      </c>
      <c r="G81">
        <v>6.4843000000000002</v>
      </c>
      <c r="H81" s="1">
        <f t="shared" si="6"/>
        <v>2.4738158835735433</v>
      </c>
      <c r="I81" s="1">
        <f t="shared" si="7"/>
        <v>4.0104696013534848</v>
      </c>
      <c r="J81">
        <f t="shared" si="8"/>
        <v>6.4842854849270282</v>
      </c>
    </row>
    <row r="82" spans="6:10" x14ac:dyDescent="0.2">
      <c r="F82">
        <v>-100</v>
      </c>
      <c r="G82">
        <v>6.5038</v>
      </c>
      <c r="H82" s="1">
        <f t="shared" si="6"/>
        <v>2.4672582332449755</v>
      </c>
      <c r="I82" s="1">
        <f t="shared" si="7"/>
        <v>4.036500343855475</v>
      </c>
      <c r="J82">
        <f t="shared" si="8"/>
        <v>6.5037585771004505</v>
      </c>
    </row>
    <row r="83" spans="6:10" x14ac:dyDescent="0.2">
      <c r="F83">
        <v>-99</v>
      </c>
      <c r="G83">
        <v>6.5183999999999997</v>
      </c>
      <c r="H83" s="1">
        <f t="shared" si="6"/>
        <v>2.4582176595216136</v>
      </c>
      <c r="I83" s="1">
        <f t="shared" si="7"/>
        <v>4.0601486104102147</v>
      </c>
      <c r="J83">
        <f t="shared" si="8"/>
        <v>6.5183662699318283</v>
      </c>
    </row>
    <row r="84" spans="6:10" x14ac:dyDescent="0.2">
      <c r="F84">
        <v>-98</v>
      </c>
      <c r="G84">
        <v>6.5281000000000002</v>
      </c>
      <c r="H84" s="1">
        <f t="shared" si="6"/>
        <v>2.4466753079708057</v>
      </c>
      <c r="I84" s="1">
        <f t="shared" si="7"/>
        <v>4.0813855892476418</v>
      </c>
      <c r="J84">
        <f t="shared" si="8"/>
        <v>6.5280608972184471</v>
      </c>
    </row>
    <row r="85" spans="6:10" x14ac:dyDescent="0.2">
      <c r="F85">
        <v>-97</v>
      </c>
      <c r="G85">
        <v>6.5327999999999999</v>
      </c>
      <c r="H85" s="1">
        <f t="shared" si="6"/>
        <v>2.4326152895067237</v>
      </c>
      <c r="I85" s="1">
        <f t="shared" si="7"/>
        <v>4.1001854063803487</v>
      </c>
      <c r="J85">
        <f t="shared" si="8"/>
        <v>6.5328006958870724</v>
      </c>
    </row>
    <row r="86" spans="6:10" x14ac:dyDescent="0.2">
      <c r="F86">
        <v>-96</v>
      </c>
      <c r="G86">
        <v>6.5324999999999998</v>
      </c>
      <c r="H86" s="1">
        <f t="shared" si="6"/>
        <v>2.4160247088723228</v>
      </c>
      <c r="I86" s="1">
        <f t="shared" si="7"/>
        <v>4.1165251571270494</v>
      </c>
      <c r="J86">
        <f t="shared" si="8"/>
        <v>6.5325498659993722</v>
      </c>
    </row>
    <row r="87" spans="6:10" x14ac:dyDescent="0.2">
      <c r="F87">
        <v>-95</v>
      </c>
      <c r="G87">
        <v>6.5273000000000003</v>
      </c>
      <c r="H87" s="1">
        <f t="shared" si="6"/>
        <v>2.3968936894962081</v>
      </c>
      <c r="I87" s="1">
        <f t="shared" si="7"/>
        <v>4.1303849340184051</v>
      </c>
      <c r="J87">
        <f t="shared" si="8"/>
        <v>6.5272786235146132</v>
      </c>
    </row>
    <row r="88" spans="6:10" x14ac:dyDescent="0.2">
      <c r="F88">
        <v>-94</v>
      </c>
      <c r="G88">
        <v>6.5170000000000003</v>
      </c>
      <c r="H88" s="1">
        <f t="shared" si="6"/>
        <v>2.3752153946913026</v>
      </c>
      <c r="I88" s="1">
        <f t="shared" si="7"/>
        <v>4.1417478510512087</v>
      </c>
      <c r="J88">
        <f t="shared" si="8"/>
        <v>6.5169632457425113</v>
      </c>
    </row>
    <row r="89" spans="6:10" x14ac:dyDescent="0.2">
      <c r="F89">
        <v>-93</v>
      </c>
      <c r="G89">
        <v>6.5015999999999998</v>
      </c>
      <c r="H89" s="1">
        <f t="shared" si="6"/>
        <v>2.3509860451667279</v>
      </c>
      <c r="I89" s="1">
        <f t="shared" si="7"/>
        <v>4.1506000642613774</v>
      </c>
      <c r="J89">
        <f t="shared" si="8"/>
        <v>6.5015861094281053</v>
      </c>
    </row>
    <row r="90" spans="6:10" x14ac:dyDescent="0.2">
      <c r="F90">
        <v>-92</v>
      </c>
      <c r="G90">
        <v>6.4810999999999996</v>
      </c>
      <c r="H90" s="1">
        <f t="shared" si="6"/>
        <v>2.324204932828744</v>
      </c>
      <c r="I90" s="1">
        <f t="shared" si="7"/>
        <v>4.156930788590695</v>
      </c>
      <c r="J90">
        <f t="shared" si="8"/>
        <v>6.4811357214194389</v>
      </c>
    </row>
    <row r="91" spans="6:10" x14ac:dyDescent="0.2">
      <c r="F91">
        <v>-91</v>
      </c>
      <c r="G91">
        <v>6.4555999999999996</v>
      </c>
      <c r="H91" s="1">
        <f t="shared" si="6"/>
        <v>2.2948744308511393</v>
      </c>
      <c r="I91" s="1">
        <f t="shared" si="7"/>
        <v>4.160732311026738</v>
      </c>
      <c r="J91">
        <f t="shared" si="8"/>
        <v>6.4556067418778778</v>
      </c>
    </row>
    <row r="92" spans="6:10" x14ac:dyDescent="0.2">
      <c r="F92">
        <v>-90</v>
      </c>
      <c r="G92">
        <v>6.4249999999999998</v>
      </c>
      <c r="H92" s="1">
        <f t="shared" si="6"/>
        <v>2.2629999999999999</v>
      </c>
      <c r="I92" s="1">
        <f t="shared" si="7"/>
        <v>4.1619999999999999</v>
      </c>
      <c r="J92">
        <f t="shared" si="8"/>
        <v>6.4249999999999998</v>
      </c>
    </row>
    <row r="93" spans="6:10" x14ac:dyDescent="0.2">
      <c r="F93">
        <v>-89</v>
      </c>
      <c r="G93">
        <v>6.3893000000000004</v>
      </c>
      <c r="H93" s="1">
        <f t="shared" si="6"/>
        <v>2.2285901912023363</v>
      </c>
      <c r="I93" s="1">
        <f t="shared" si="7"/>
        <v>4.160732311026738</v>
      </c>
      <c r="J93">
        <f t="shared" si="8"/>
        <v>6.3893225022290743</v>
      </c>
    </row>
    <row r="94" spans="6:10" x14ac:dyDescent="0.2">
      <c r="F94">
        <v>-88</v>
      </c>
      <c r="G94">
        <v>6.3486000000000002</v>
      </c>
      <c r="H94" s="1">
        <f t="shared" si="6"/>
        <v>2.1916566443526442</v>
      </c>
      <c r="I94" s="1">
        <f t="shared" si="7"/>
        <v>4.1569307885906941</v>
      </c>
      <c r="J94">
        <f t="shared" si="8"/>
        <v>6.3485874329433383</v>
      </c>
    </row>
    <row r="95" spans="6:10" x14ac:dyDescent="0.2">
      <c r="F95">
        <v>-87</v>
      </c>
      <c r="G95">
        <v>6.3028000000000004</v>
      </c>
      <c r="H95" s="1">
        <f t="shared" si="6"/>
        <v>2.1522140833560259</v>
      </c>
      <c r="I95" s="1">
        <f t="shared" si="7"/>
        <v>4.1506000642613765</v>
      </c>
      <c r="J95">
        <f t="shared" si="8"/>
        <v>6.3028141476174024</v>
      </c>
    </row>
    <row r="96" spans="6:10" x14ac:dyDescent="0.2">
      <c r="F96">
        <v>-86</v>
      </c>
      <c r="G96">
        <v>6.2519999999999998</v>
      </c>
      <c r="H96" s="1">
        <f t="shared" si="6"/>
        <v>2.1102803074111138</v>
      </c>
      <c r="I96" s="1">
        <f t="shared" si="7"/>
        <v>4.1417478510512078</v>
      </c>
      <c r="J96">
        <f t="shared" si="8"/>
        <v>6.2520281584623216</v>
      </c>
    </row>
    <row r="97" spans="6:10" x14ac:dyDescent="0.2">
      <c r="F97">
        <v>-85</v>
      </c>
      <c r="G97">
        <v>6.1962999999999999</v>
      </c>
      <c r="H97" s="1">
        <f t="shared" si="6"/>
        <v>2.0658761785406017</v>
      </c>
      <c r="I97" s="1">
        <f t="shared" si="7"/>
        <v>4.1303849340184051</v>
      </c>
      <c r="J97">
        <f t="shared" si="8"/>
        <v>6.1962611125590072</v>
      </c>
    </row>
    <row r="98" spans="6:10" x14ac:dyDescent="0.2">
      <c r="F98">
        <v>-84</v>
      </c>
      <c r="G98">
        <v>6.1356000000000002</v>
      </c>
      <c r="H98" s="1">
        <f t="shared" si="6"/>
        <v>2.0190256053817754</v>
      </c>
      <c r="I98" s="1">
        <f t="shared" si="7"/>
        <v>4.1165251571270494</v>
      </c>
      <c r="J98">
        <f t="shared" si="8"/>
        <v>6.1355507625088244</v>
      </c>
    </row>
    <row r="99" spans="6:10" x14ac:dyDescent="0.2">
      <c r="F99">
        <v>-83</v>
      </c>
      <c r="G99">
        <v>6.0698999999999996</v>
      </c>
      <c r="H99" s="1">
        <f t="shared" si="6"/>
        <v>1.9697555232539736</v>
      </c>
      <c r="I99" s="1">
        <f t="shared" si="7"/>
        <v>4.1001854063803487</v>
      </c>
      <c r="J99">
        <f t="shared" si="8"/>
        <v>6.0699409296343223</v>
      </c>
    </row>
    <row r="100" spans="6:10" x14ac:dyDescent="0.2">
      <c r="F100">
        <v>-82</v>
      </c>
      <c r="G100">
        <v>5.9995000000000003</v>
      </c>
      <c r="H100" s="1">
        <f t="shared" si="6"/>
        <v>1.9180958705244775</v>
      </c>
      <c r="I100" s="1">
        <f t="shared" si="7"/>
        <v>4.0813855892476418</v>
      </c>
      <c r="J100">
        <f t="shared" si="8"/>
        <v>5.9994814597721193</v>
      </c>
    </row>
    <row r="101" spans="6:10" x14ac:dyDescent="0.2">
      <c r="F101">
        <v>-81</v>
      </c>
      <c r="G101">
        <v>5.9241999999999999</v>
      </c>
      <c r="H101" s="1">
        <f t="shared" si="6"/>
        <v>1.8640795612988161</v>
      </c>
      <c r="I101" s="1">
        <f t="shared" si="7"/>
        <v>4.0601486104102147</v>
      </c>
      <c r="J101">
        <f t="shared" si="8"/>
        <v>5.9242281717090304</v>
      </c>
    </row>
    <row r="102" spans="6:10" x14ac:dyDescent="0.2">
      <c r="F102">
        <v>-80</v>
      </c>
      <c r="G102">
        <v>5.8441999999999998</v>
      </c>
      <c r="H102" s="1">
        <f t="shared" si="6"/>
        <v>1.807742454465973</v>
      </c>
      <c r="I102" s="1">
        <f t="shared" si="7"/>
        <v>4.0365003438554741</v>
      </c>
      <c r="J102">
        <f t="shared" si="8"/>
        <v>5.8442427983214476</v>
      </c>
    </row>
    <row r="103" spans="6:10" x14ac:dyDescent="0.2">
      <c r="F103">
        <v>-79</v>
      </c>
      <c r="G103">
        <v>5.7595999999999998</v>
      </c>
      <c r="H103" s="1">
        <f t="shared" si="6"/>
        <v>1.7491233191334263</v>
      </c>
      <c r="I103" s="1">
        <f t="shared" si="7"/>
        <v>4.0104696013534848</v>
      </c>
      <c r="J103">
        <f t="shared" si="8"/>
        <v>5.7595929204869112</v>
      </c>
    </row>
    <row r="104" spans="6:10" x14ac:dyDescent="0.2">
      <c r="F104">
        <v>-78</v>
      </c>
      <c r="G104">
        <v>5.6703999999999999</v>
      </c>
      <c r="H104" s="1">
        <f t="shared" si="6"/>
        <v>1.6882637964913281</v>
      </c>
      <c r="I104" s="1">
        <f t="shared" si="7"/>
        <v>3.9820880973542527</v>
      </c>
      <c r="J104">
        <f t="shared" si="8"/>
        <v>5.6703518938455808</v>
      </c>
    </row>
    <row r="105" spans="6:10" x14ac:dyDescent="0.2">
      <c r="F105">
        <v>-77</v>
      </c>
      <c r="G105">
        <v>5.5766</v>
      </c>
      <c r="H105" s="1">
        <f t="shared" si="6"/>
        <v>1.6252083581495662</v>
      </c>
      <c r="I105" s="1">
        <f t="shared" si="7"/>
        <v>3.9513904103485662</v>
      </c>
      <c r="J105">
        <f t="shared" si="8"/>
        <v>5.5765987684981324</v>
      </c>
    </row>
    <row r="106" spans="6:10" x14ac:dyDescent="0.2">
      <c r="F106">
        <v>-76</v>
      </c>
      <c r="G106">
        <v>5.4783999999999997</v>
      </c>
      <c r="H106" s="1">
        <f t="shared" si="6"/>
        <v>1.5600042609956581</v>
      </c>
      <c r="I106" s="1">
        <f t="shared" si="7"/>
        <v>3.9184139407394269</v>
      </c>
      <c r="J106">
        <f t="shared" si="8"/>
        <v>5.4784182017350851</v>
      </c>
    </row>
    <row r="107" spans="6:10" x14ac:dyDescent="0.2">
      <c r="F107">
        <v>-75</v>
      </c>
      <c r="G107">
        <v>5.3758999999999997</v>
      </c>
      <c r="H107" s="1">
        <f t="shared" si="6"/>
        <v>1.4927014986257294</v>
      </c>
      <c r="I107" s="1">
        <f t="shared" si="7"/>
        <v>3.8831988652754164</v>
      </c>
      <c r="J107">
        <f t="shared" si="8"/>
        <v>5.3759003639011453</v>
      </c>
    </row>
    <row r="108" spans="6:10" x14ac:dyDescent="0.2">
      <c r="F108">
        <v>-74</v>
      </c>
      <c r="G108">
        <v>5.2690999999999999</v>
      </c>
      <c r="H108" s="1">
        <f t="shared" si="6"/>
        <v>1.4233527494050411</v>
      </c>
      <c r="I108" s="1">
        <f t="shared" si="7"/>
        <v>3.8457880881015223</v>
      </c>
      <c r="J108">
        <f t="shared" si="8"/>
        <v>5.2691408375065638</v>
      </c>
    </row>
    <row r="109" spans="6:10" x14ac:dyDescent="0.2">
      <c r="F109">
        <v>-73</v>
      </c>
      <c r="G109">
        <v>5.1581999999999999</v>
      </c>
      <c r="H109" s="1">
        <f t="shared" si="6"/>
        <v>1.3520133212185637</v>
      </c>
      <c r="I109" s="1">
        <f t="shared" si="7"/>
        <v>3.8062271884870409</v>
      </c>
      <c r="J109">
        <f t="shared" si="8"/>
        <v>5.158240509705605</v>
      </c>
    </row>
    <row r="110" spans="6:10" x14ac:dyDescent="0.2">
      <c r="F110">
        <v>-72</v>
      </c>
      <c r="G110">
        <v>5.0433000000000003</v>
      </c>
      <c r="H110" s="1">
        <f t="shared" si="6"/>
        <v>1.2787410929762402</v>
      </c>
      <c r="I110" s="1">
        <f t="shared" si="7"/>
        <v>3.7645643652942655</v>
      </c>
      <c r="J110">
        <f t="shared" si="8"/>
        <v>5.0433054582705061</v>
      </c>
    </row>
    <row r="111" spans="6:10" x14ac:dyDescent="0.2">
      <c r="F111">
        <v>-71</v>
      </c>
      <c r="G111">
        <v>4.9244000000000003</v>
      </c>
      <c r="H111" s="1">
        <f t="shared" si="6"/>
        <v>1.203596452941448</v>
      </c>
      <c r="I111" s="1">
        <f t="shared" si="7"/>
        <v>3.7208503782555886</v>
      </c>
      <c r="J111">
        <f t="shared" si="8"/>
        <v>4.9244468311970362</v>
      </c>
    </row>
    <row r="112" spans="6:10" x14ac:dyDescent="0.2">
      <c r="F112">
        <v>-70</v>
      </c>
      <c r="G112">
        <v>4.8018000000000001</v>
      </c>
      <c r="H112" s="1">
        <f t="shared" si="6"/>
        <v>1.1266422339551481</v>
      </c>
      <c r="I112" s="1">
        <f t="shared" si="7"/>
        <v>3.6751384861305931</v>
      </c>
      <c r="J112">
        <f t="shared" si="8"/>
        <v>4.8017807200857412</v>
      </c>
    </row>
    <row r="113" spans="6:10" x14ac:dyDescent="0.2">
      <c r="F113">
        <v>-69</v>
      </c>
      <c r="G113">
        <v>4.6753999999999998</v>
      </c>
      <c r="H113" s="1">
        <f t="shared" si="6"/>
        <v>1.0479436456319311</v>
      </c>
      <c r="I113" s="1">
        <f t="shared" si="7"/>
        <v>3.6274843818184559</v>
      </c>
      <c r="J113">
        <f t="shared" si="8"/>
        <v>4.675428027450387</v>
      </c>
    </row>
    <row r="114" spans="6:10" x14ac:dyDescent="0.2">
      <c r="F114">
        <v>-68</v>
      </c>
      <c r="G114">
        <v>4.5454999999999997</v>
      </c>
      <c r="H114" s="1">
        <f t="shared" si="6"/>
        <v>0.96756820360791496</v>
      </c>
      <c r="I114" s="1">
        <f t="shared" si="7"/>
        <v>3.5779461245047322</v>
      </c>
      <c r="J114">
        <f t="shared" si="8"/>
        <v>4.5455143281126471</v>
      </c>
    </row>
    <row r="115" spans="6:10" x14ac:dyDescent="0.2">
      <c r="F115">
        <v>-67</v>
      </c>
      <c r="G115">
        <v>4.4122000000000003</v>
      </c>
      <c r="H115" s="1">
        <f t="shared" si="6"/>
        <v>0.88558565592404248</v>
      </c>
      <c r="I115" s="1">
        <f t="shared" si="7"/>
        <v>3.5265840689251733</v>
      </c>
      <c r="J115">
        <f t="shared" si="8"/>
        <v>4.4121697248492158</v>
      </c>
    </row>
    <row r="116" spans="6:10" x14ac:dyDescent="0.2">
      <c r="F116">
        <v>-66</v>
      </c>
      <c r="G116">
        <v>4.2755000000000001</v>
      </c>
      <c r="H116" s="1">
        <f t="shared" si="6"/>
        <v>0.80206790663183947</v>
      </c>
      <c r="I116" s="1">
        <f t="shared" si="7"/>
        <v>3.4734607918327844</v>
      </c>
      <c r="J116">
        <f t="shared" si="8"/>
        <v>4.2755286984646244</v>
      </c>
    </row>
    <row r="117" spans="6:10" x14ac:dyDescent="0.2">
      <c r="F117">
        <v>-65</v>
      </c>
      <c r="G117">
        <v>4.1356999999999999</v>
      </c>
      <c r="H117" s="1">
        <f t="shared" si="6"/>
        <v>0.71708893671209983</v>
      </c>
      <c r="I117" s="1">
        <f t="shared" si="7"/>
        <v>3.4186410157576881</v>
      </c>
      <c r="J117">
        <f t="shared" si="8"/>
        <v>4.1357299524697879</v>
      </c>
    </row>
    <row r="118" spans="6:10" x14ac:dyDescent="0.2">
      <c r="F118">
        <v>-64</v>
      </c>
      <c r="G118">
        <v>3.9929000000000001</v>
      </c>
      <c r="H118" s="1">
        <f t="shared" si="6"/>
        <v>0.63072472240023592</v>
      </c>
      <c r="I118" s="1">
        <f t="shared" si="7"/>
        <v>3.3621915301526939</v>
      </c>
      <c r="J118">
        <f t="shared" si="8"/>
        <v>3.9929162525529298</v>
      </c>
    </row>
    <row r="119" spans="6:10" x14ac:dyDescent="0.2">
      <c r="F119">
        <v>-63</v>
      </c>
      <c r="G119">
        <v>3.8472</v>
      </c>
      <c r="H119" s="1">
        <f t="shared" si="6"/>
        <v>0.54305315101523677</v>
      </c>
      <c r="I119" s="1">
        <f t="shared" si="7"/>
        <v>3.304181110020636</v>
      </c>
      <c r="J119">
        <f t="shared" si="8"/>
        <v>3.8472342610358727</v>
      </c>
    </row>
    <row r="120" spans="6:10" x14ac:dyDescent="0.2">
      <c r="F120">
        <v>-62</v>
      </c>
      <c r="G120">
        <v>3.6987999999999999</v>
      </c>
      <c r="H120" s="1">
        <f t="shared" si="6"/>
        <v>0.45415393439221807</v>
      </c>
      <c r="I120" s="1">
        <f t="shared" si="7"/>
        <v>3.2446804321226246</v>
      </c>
      <c r="J120">
        <f t="shared" si="8"/>
        <v>3.6988343665148427</v>
      </c>
    </row>
    <row r="121" spans="6:10" x14ac:dyDescent="0.2">
      <c r="F121">
        <v>-61</v>
      </c>
      <c r="G121">
        <v>3.5478999999999998</v>
      </c>
      <c r="H121" s="1">
        <f t="shared" si="6"/>
        <v>0.3641085200215044</v>
      </c>
      <c r="I121" s="1">
        <f t="shared" si="7"/>
        <v>3.183761988869299</v>
      </c>
      <c r="J121">
        <f t="shared" si="8"/>
        <v>3.5478705088908034</v>
      </c>
    </row>
    <row r="122" spans="6:10" x14ac:dyDescent="0.2">
      <c r="F122">
        <v>-60</v>
      </c>
      <c r="G122">
        <v>3.3944999999999999</v>
      </c>
      <c r="H122" s="1">
        <f t="shared" si="6"/>
        <v>0.27300000000000013</v>
      </c>
      <c r="I122" s="1">
        <f t="shared" si="7"/>
        <v>3.1215000000000002</v>
      </c>
      <c r="J122">
        <f t="shared" si="8"/>
        <v>3.3945000000000003</v>
      </c>
    </row>
    <row r="123" spans="6:10" x14ac:dyDescent="0.2">
      <c r="F123">
        <v>-59</v>
      </c>
      <c r="G123">
        <v>3.2389000000000001</v>
      </c>
      <c r="H123" s="1">
        <f t="shared" si="6"/>
        <v>0.18091301790324454</v>
      </c>
      <c r="I123" s="1">
        <f t="shared" si="7"/>
        <v>3.0579703221574377</v>
      </c>
      <c r="J123">
        <f t="shared" si="8"/>
        <v>3.2388833400606822</v>
      </c>
    </row>
    <row r="124" spans="6:10" x14ac:dyDescent="0.2">
      <c r="F124">
        <v>-58</v>
      </c>
      <c r="G124">
        <v>3.0811999999999999</v>
      </c>
      <c r="H124" s="1">
        <f t="shared" si="6"/>
        <v>8.7933673689213787E-2</v>
      </c>
      <c r="I124" s="1">
        <f t="shared" si="7"/>
        <v>2.9932503564680699</v>
      </c>
      <c r="J124">
        <f t="shared" si="8"/>
        <v>3.0811840301572837</v>
      </c>
    </row>
    <row r="125" spans="6:10" x14ac:dyDescent="0.2">
      <c r="F125">
        <v>-57</v>
      </c>
      <c r="G125">
        <v>2.9216000000000002</v>
      </c>
      <c r="H125" s="1">
        <f t="shared" si="6"/>
        <v>-5.8505732527973642E-3</v>
      </c>
      <c r="I125" s="1">
        <f t="shared" si="7"/>
        <v>2.9274189542407392</v>
      </c>
      <c r="J125">
        <f t="shared" si="8"/>
        <v>2.9215683809879418</v>
      </c>
    </row>
    <row r="126" spans="6:10" x14ac:dyDescent="0.2">
      <c r="F126">
        <v>-56</v>
      </c>
      <c r="G126">
        <v>2.7602000000000002</v>
      </c>
      <c r="H126" s="1">
        <f t="shared" si="6"/>
        <v>-0.10035100279243547</v>
      </c>
      <c r="I126" s="1">
        <f t="shared" si="7"/>
        <v>2.8605563208985125</v>
      </c>
      <c r="J126">
        <f t="shared" si="8"/>
        <v>2.7602053181060771</v>
      </c>
    </row>
    <row r="127" spans="6:10" x14ac:dyDescent="0.2">
      <c r="F127">
        <v>-55</v>
      </c>
      <c r="G127">
        <v>2.5973000000000002</v>
      </c>
      <c r="H127" s="1">
        <f t="shared" si="6"/>
        <v>-0.19547773436991944</v>
      </c>
      <c r="I127" s="1">
        <f t="shared" si="7"/>
        <v>2.792743918260717</v>
      </c>
      <c r="J127">
        <f t="shared" si="8"/>
        <v>2.5972661838907976</v>
      </c>
    </row>
    <row r="128" spans="6:10" x14ac:dyDescent="0.2">
      <c r="F128">
        <v>-54</v>
      </c>
      <c r="G128">
        <v>2.4329000000000001</v>
      </c>
      <c r="H128" s="1">
        <f t="shared" si="6"/>
        <v>-0.29113982880914113</v>
      </c>
      <c r="I128" s="1">
        <f t="shared" si="7"/>
        <v>2.7240643652942653</v>
      </c>
      <c r="J128">
        <f t="shared" si="8"/>
        <v>2.4329245364851242</v>
      </c>
    </row>
    <row r="129" spans="6:10" x14ac:dyDescent="0.2">
      <c r="F129">
        <v>-53</v>
      </c>
      <c r="G129">
        <v>2.2673999999999999</v>
      </c>
      <c r="H129" s="1">
        <f t="shared" si="6"/>
        <v>-0.38724539151056669</v>
      </c>
      <c r="I129" s="1">
        <f t="shared" si="7"/>
        <v>2.6546013374551736</v>
      </c>
      <c r="J129">
        <f t="shared" si="8"/>
        <v>2.2673559459446069</v>
      </c>
    </row>
    <row r="130" spans="6:10" x14ac:dyDescent="0.2">
      <c r="F130">
        <v>-52</v>
      </c>
      <c r="G130">
        <v>2.1006999999999998</v>
      </c>
      <c r="H130" s="1">
        <f t="shared" si="6"/>
        <v>-0.48370167690051691</v>
      </c>
      <c r="I130" s="1">
        <f t="shared" si="7"/>
        <v>2.5844394647429079</v>
      </c>
      <c r="J130">
        <f t="shared" si="8"/>
        <v>2.100737787842391</v>
      </c>
    </row>
    <row r="131" spans="6:10" x14ac:dyDescent="0.2">
      <c r="F131">
        <v>-51</v>
      </c>
      <c r="G131">
        <v>1.9333</v>
      </c>
      <c r="H131" s="1">
        <f t="shared" ref="H131:H194" si="9">$L$2*(1+COS((F131/180)*PI()))+$L$3*(1+COS((2*F131-180)/180*PI()))</f>
        <v>-0.58041519401188424</v>
      </c>
      <c r="I131" s="1">
        <f t="shared" ref="I131:I194" si="10">$L$3*(1+COS((2*F131-180)/180*PI()))</f>
        <v>2.5136642285917574</v>
      </c>
      <c r="J131">
        <f t="shared" ref="J131:J194" si="11">H131+I131</f>
        <v>1.9332490345798732</v>
      </c>
    </row>
    <row r="132" spans="6:10" x14ac:dyDescent="0.2">
      <c r="F132">
        <v>-50</v>
      </c>
      <c r="G132">
        <v>1.7650999999999999</v>
      </c>
      <c r="H132" s="1">
        <f t="shared" si="9"/>
        <v>-0.67729181306985664</v>
      </c>
      <c r="I132" s="1">
        <f t="shared" si="10"/>
        <v>2.4423618577248813</v>
      </c>
      <c r="J132">
        <f t="shared" si="11"/>
        <v>1.7650700446550247</v>
      </c>
    </row>
    <row r="133" spans="6:10" x14ac:dyDescent="0.2">
      <c r="F133">
        <v>-49</v>
      </c>
      <c r="G133">
        <v>1.5964</v>
      </c>
      <c r="H133" s="1">
        <f t="shared" si="9"/>
        <v>-0.77423687295507726</v>
      </c>
      <c r="I133" s="1">
        <f t="shared" si="10"/>
        <v>2.3706192230978962</v>
      </c>
      <c r="J133">
        <f t="shared" si="11"/>
        <v>1.5963823501428189</v>
      </c>
    </row>
    <row r="134" spans="6:10" x14ac:dyDescent="0.2">
      <c r="F134">
        <v>-48</v>
      </c>
      <c r="G134">
        <v>1.4274</v>
      </c>
      <c r="H134" s="1">
        <f t="shared" si="9"/>
        <v>-0.87115528941548392</v>
      </c>
      <c r="I134" s="1">
        <f t="shared" si="10"/>
        <v>2.2985237320599881</v>
      </c>
      <c r="J134">
        <f t="shared" si="11"/>
        <v>1.4273684426445041</v>
      </c>
    </row>
    <row r="135" spans="6:10" x14ac:dyDescent="0.2">
      <c r="F135">
        <v>-47</v>
      </c>
      <c r="G135">
        <v>1.2582</v>
      </c>
      <c r="H135" s="1">
        <f t="shared" si="9"/>
        <v>-0.96795166389716059</v>
      </c>
      <c r="I135" s="1">
        <f t="shared" si="10"/>
        <v>2.2261632218615244</v>
      </c>
      <c r="J135">
        <f t="shared" si="11"/>
        <v>1.2582115579643638</v>
      </c>
    </row>
    <row r="136" spans="6:10" x14ac:dyDescent="0.2">
      <c r="F136">
        <v>-46</v>
      </c>
      <c r="G136">
        <v>1.0891</v>
      </c>
      <c r="H136" s="1">
        <f t="shared" si="9"/>
        <v>-1.0645303928637326</v>
      </c>
      <c r="I136" s="1">
        <f t="shared" si="10"/>
        <v>2.1536258526379033</v>
      </c>
      <c r="J136">
        <f t="shared" si="11"/>
        <v>1.0890954597741707</v>
      </c>
    </row>
    <row r="137" spans="6:10" x14ac:dyDescent="0.2">
      <c r="F137">
        <v>-45</v>
      </c>
      <c r="G137">
        <v>0.92020000000000002</v>
      </c>
      <c r="H137" s="1">
        <f t="shared" si="9"/>
        <v>-1.160795777473254</v>
      </c>
      <c r="I137" s="1">
        <f t="shared" si="10"/>
        <v>2.0809999999999995</v>
      </c>
      <c r="J137">
        <f t="shared" si="11"/>
        <v>0.9202042225267455</v>
      </c>
    </row>
    <row r="138" spans="6:10" x14ac:dyDescent="0.2">
      <c r="F138">
        <v>-44</v>
      </c>
      <c r="G138">
        <v>0.75170000000000003</v>
      </c>
      <c r="H138" s="1">
        <f t="shared" si="9"/>
        <v>-1.2566521334810026</v>
      </c>
      <c r="I138" s="1">
        <f t="shared" si="10"/>
        <v>2.0083741473620957</v>
      </c>
      <c r="J138">
        <f t="shared" si="11"/>
        <v>0.75172201388109317</v>
      </c>
    </row>
    <row r="139" spans="6:10" x14ac:dyDescent="0.2">
      <c r="F139">
        <v>-43</v>
      </c>
      <c r="G139">
        <v>0.58379999999999999</v>
      </c>
      <c r="H139" s="1">
        <f t="shared" si="9"/>
        <v>-1.3520039012363305</v>
      </c>
      <c r="I139" s="1">
        <f t="shared" si="10"/>
        <v>1.9358367781384744</v>
      </c>
      <c r="J139">
        <f t="shared" si="11"/>
        <v>0.58383287690214392</v>
      </c>
    </row>
    <row r="140" spans="6:10" x14ac:dyDescent="0.2">
      <c r="F140">
        <v>-42</v>
      </c>
      <c r="G140">
        <v>0.41670000000000001</v>
      </c>
      <c r="H140" s="1">
        <f t="shared" si="9"/>
        <v>-1.4467557556415602</v>
      </c>
      <c r="I140" s="1">
        <f t="shared" si="10"/>
        <v>1.8634762679400116</v>
      </c>
      <c r="J140">
        <f t="shared" si="11"/>
        <v>0.41672051229845142</v>
      </c>
    </row>
    <row r="141" spans="6:10" x14ac:dyDescent="0.2">
      <c r="F141">
        <v>-41</v>
      </c>
      <c r="G141">
        <v>0.25059999999999999</v>
      </c>
      <c r="H141" s="1">
        <f t="shared" si="9"/>
        <v>-1.5408127159409415</v>
      </c>
      <c r="I141" s="1">
        <f t="shared" si="10"/>
        <v>1.7913807769021028</v>
      </c>
      <c r="J141">
        <f t="shared" si="11"/>
        <v>0.25056806096116135</v>
      </c>
    </row>
    <row r="142" spans="6:10" x14ac:dyDescent="0.2">
      <c r="F142">
        <v>-40</v>
      </c>
      <c r="G142">
        <v>8.5599999999999996E-2</v>
      </c>
      <c r="H142" s="1">
        <f t="shared" si="9"/>
        <v>-1.6340802552078213</v>
      </c>
      <c r="I142" s="1">
        <f t="shared" si="10"/>
        <v>1.7196381422751179</v>
      </c>
      <c r="J142">
        <f t="shared" si="11"/>
        <v>8.5557887067296612E-2</v>
      </c>
    </row>
    <row r="143" spans="6:10" x14ac:dyDescent="0.2">
      <c r="F143">
        <v>-39</v>
      </c>
      <c r="G143">
        <v>-7.8100000000000003E-2</v>
      </c>
      <c r="H143" s="1">
        <f t="shared" si="9"/>
        <v>-1.726464409398546</v>
      </c>
      <c r="I143" s="1">
        <f t="shared" si="10"/>
        <v>1.6483357714082418</v>
      </c>
      <c r="J143">
        <f t="shared" si="11"/>
        <v>-7.8128637990304117E-2</v>
      </c>
    </row>
    <row r="144" spans="6:10" x14ac:dyDescent="0.2">
      <c r="F144">
        <v>-38</v>
      </c>
      <c r="G144">
        <v>-0.24030000000000001</v>
      </c>
      <c r="H144" s="1">
        <f t="shared" si="9"/>
        <v>-1.8178718858420737</v>
      </c>
      <c r="I144" s="1">
        <f t="shared" si="10"/>
        <v>1.5775605352570912</v>
      </c>
      <c r="J144">
        <f t="shared" si="11"/>
        <v>-0.24031135058498254</v>
      </c>
    </row>
    <row r="145" spans="6:10" x14ac:dyDescent="0.2">
      <c r="F145">
        <v>-37</v>
      </c>
      <c r="G145">
        <v>-0.40079999999999999</v>
      </c>
      <c r="H145" s="1">
        <f t="shared" si="9"/>
        <v>-1.9082101710349837</v>
      </c>
      <c r="I145" s="1">
        <f t="shared" si="10"/>
        <v>1.5073986625448252</v>
      </c>
      <c r="J145">
        <f t="shared" si="11"/>
        <v>-0.40081150849015845</v>
      </c>
    </row>
    <row r="146" spans="6:10" x14ac:dyDescent="0.2">
      <c r="F146">
        <v>-36</v>
      </c>
      <c r="G146">
        <v>-0.5595</v>
      </c>
      <c r="H146" s="1">
        <f t="shared" si="9"/>
        <v>-1.9973876376122912</v>
      </c>
      <c r="I146" s="1">
        <f t="shared" si="10"/>
        <v>1.4379356347057342</v>
      </c>
      <c r="J146">
        <f t="shared" si="11"/>
        <v>-0.55945200290655706</v>
      </c>
    </row>
    <row r="147" spans="6:10" x14ac:dyDescent="0.2">
      <c r="F147">
        <v>-35</v>
      </c>
      <c r="G147">
        <v>-0.71609999999999996</v>
      </c>
      <c r="H147" s="1">
        <f t="shared" si="9"/>
        <v>-2.0853136503655136</v>
      </c>
      <c r="I147" s="1">
        <f t="shared" si="10"/>
        <v>1.369256081739282</v>
      </c>
      <c r="J147">
        <f t="shared" si="11"/>
        <v>-0.7160575686262316</v>
      </c>
    </row>
    <row r="148" spans="6:10" x14ac:dyDescent="0.2">
      <c r="F148">
        <v>-34</v>
      </c>
      <c r="G148">
        <v>-0.87050000000000005</v>
      </c>
      <c r="H148" s="1">
        <f t="shared" si="9"/>
        <v>-2.1718986711805375</v>
      </c>
      <c r="I148" s="1">
        <f t="shared" si="10"/>
        <v>1.3014436791014865</v>
      </c>
      <c r="J148">
        <f t="shared" si="11"/>
        <v>-0.87045499207905097</v>
      </c>
    </row>
    <row r="149" spans="6:10" x14ac:dyDescent="0.2">
      <c r="F149">
        <v>-33</v>
      </c>
      <c r="G149">
        <v>-1.0225</v>
      </c>
      <c r="H149" s="1">
        <f t="shared" si="9"/>
        <v>-2.2570543627691007</v>
      </c>
      <c r="I149" s="1">
        <f t="shared" si="10"/>
        <v>1.2345810457592599</v>
      </c>
      <c r="J149">
        <f t="shared" si="11"/>
        <v>-1.0224733170098408</v>
      </c>
    </row>
    <row r="150" spans="6:10" x14ac:dyDescent="0.2">
      <c r="F150">
        <v>-32</v>
      </c>
      <c r="G150">
        <v>-1.1718999999999999</v>
      </c>
      <c r="H150" s="1">
        <f t="shared" si="9"/>
        <v>-2.3406936910691236</v>
      </c>
      <c r="I150" s="1">
        <f t="shared" si="10"/>
        <v>1.1687496435319291</v>
      </c>
      <c r="J150">
        <f t="shared" si="11"/>
        <v>-1.1719440475371945</v>
      </c>
    </row>
    <row r="151" spans="6:10" x14ac:dyDescent="0.2">
      <c r="F151">
        <v>-31</v>
      </c>
      <c r="G151">
        <v>-1.3187</v>
      </c>
      <c r="H151" s="1">
        <f t="shared" si="9"/>
        <v>-2.4227310261907502</v>
      </c>
      <c r="I151" s="1">
        <f t="shared" si="10"/>
        <v>1.1040296778425613</v>
      </c>
      <c r="J151">
        <f t="shared" si="11"/>
        <v>-1.3187013483481889</v>
      </c>
    </row>
    <row r="152" spans="6:10" x14ac:dyDescent="0.2">
      <c r="F152">
        <v>-30</v>
      </c>
      <c r="G152">
        <v>-1.4625999999999999</v>
      </c>
      <c r="H152" s="1">
        <f t="shared" si="9"/>
        <v>-2.5030822417866503</v>
      </c>
      <c r="I152" s="1">
        <f t="shared" si="10"/>
        <v>1.0404999999999991</v>
      </c>
      <c r="J152">
        <f t="shared" si="11"/>
        <v>-1.4625822417866512</v>
      </c>
    </row>
    <row r="153" spans="6:10" x14ac:dyDescent="0.2">
      <c r="F153">
        <v>-29</v>
      </c>
      <c r="G153">
        <v>-1.6033999999999999</v>
      </c>
      <c r="H153" s="1">
        <f t="shared" si="9"/>
        <v>-2.5816648127270119</v>
      </c>
      <c r="I153" s="1">
        <f t="shared" si="10"/>
        <v>0.9782380111307003</v>
      </c>
      <c r="J153">
        <f t="shared" si="11"/>
        <v>-1.6034268015963116</v>
      </c>
    </row>
    <row r="154" spans="6:10" x14ac:dyDescent="0.2">
      <c r="F154">
        <v>-28</v>
      </c>
      <c r="G154">
        <v>-1.7411000000000001</v>
      </c>
      <c r="H154" s="1">
        <f t="shared" si="9"/>
        <v>-2.6583979109617273</v>
      </c>
      <c r="I154" s="1">
        <f t="shared" si="10"/>
        <v>0.91731956787737501</v>
      </c>
      <c r="J154">
        <f t="shared" si="11"/>
        <v>-1.7410783430843524</v>
      </c>
    </row>
    <row r="155" spans="6:10" x14ac:dyDescent="0.2">
      <c r="F155">
        <v>-27</v>
      </c>
      <c r="G155">
        <v>-1.8754</v>
      </c>
      <c r="H155" s="1">
        <f t="shared" si="9"/>
        <v>-2.7332024994543476</v>
      </c>
      <c r="I155" s="1">
        <f t="shared" si="10"/>
        <v>0.85781888997936317</v>
      </c>
      <c r="J155">
        <f t="shared" si="11"/>
        <v>-1.8753836094749845</v>
      </c>
    </row>
    <row r="156" spans="6:10" x14ac:dyDescent="0.2">
      <c r="F156">
        <v>-26</v>
      </c>
      <c r="G156">
        <v>-2.0062000000000002</v>
      </c>
      <c r="H156" s="1">
        <f t="shared" si="9"/>
        <v>-2.8060014240748128</v>
      </c>
      <c r="I156" s="1">
        <f t="shared" si="10"/>
        <v>0.79980846984730558</v>
      </c>
      <c r="J156">
        <f t="shared" si="11"/>
        <v>-2.0061929542275072</v>
      </c>
    </row>
    <row r="157" spans="6:10" x14ac:dyDescent="0.2">
      <c r="F157">
        <v>-25</v>
      </c>
      <c r="G157">
        <v>-2.1334</v>
      </c>
      <c r="H157" s="1">
        <f t="shared" si="9"/>
        <v>-2.8767195033402873</v>
      </c>
      <c r="I157" s="1">
        <f t="shared" si="10"/>
        <v>0.74335898424231139</v>
      </c>
      <c r="J157">
        <f t="shared" si="11"/>
        <v>-2.1333605190979759</v>
      </c>
    </row>
    <row r="158" spans="6:10" x14ac:dyDescent="0.2">
      <c r="F158">
        <v>-24</v>
      </c>
      <c r="G158">
        <v>-2.2566999999999999</v>
      </c>
      <c r="H158" s="1">
        <f t="shared" si="9"/>
        <v>-2.9452836158960833</v>
      </c>
      <c r="I158" s="1">
        <f t="shared" si="10"/>
        <v>0.68853920816721548</v>
      </c>
      <c r="J158">
        <f t="shared" si="11"/>
        <v>-2.2567444077288679</v>
      </c>
    </row>
    <row r="159" spans="6:10" x14ac:dyDescent="0.2">
      <c r="F159">
        <v>-23</v>
      </c>
      <c r="G159">
        <v>-2.3761999999999999</v>
      </c>
      <c r="H159" s="1">
        <f t="shared" si="9"/>
        <v>-3.0116227856313582</v>
      </c>
      <c r="I159" s="1">
        <f t="shared" si="10"/>
        <v>0.63541593107482597</v>
      </c>
      <c r="J159">
        <f t="shared" si="11"/>
        <v>-2.376206854556532</v>
      </c>
    </row>
    <row r="160" spans="6:10" x14ac:dyDescent="0.2">
      <c r="F160">
        <v>-22</v>
      </c>
      <c r="G160">
        <v>-2.4916</v>
      </c>
      <c r="H160" s="1">
        <f t="shared" si="9"/>
        <v>-3.0756682643270619</v>
      </c>
      <c r="I160" s="1">
        <f t="shared" si="10"/>
        <v>0.58405387549526711</v>
      </c>
      <c r="J160">
        <f t="shared" si="11"/>
        <v>-2.4916143888317945</v>
      </c>
    </row>
    <row r="161" spans="6:10" x14ac:dyDescent="0.2">
      <c r="F161">
        <v>-21</v>
      </c>
      <c r="G161">
        <v>-2.6027999999999998</v>
      </c>
      <c r="H161" s="1">
        <f t="shared" si="9"/>
        <v>-3.1373536117366432</v>
      </c>
      <c r="I161" s="1">
        <f t="shared" si="10"/>
        <v>0.53451561818154258</v>
      </c>
      <c r="J161">
        <f t="shared" si="11"/>
        <v>-2.6028379935551005</v>
      </c>
    </row>
    <row r="162" spans="6:10" x14ac:dyDescent="0.2">
      <c r="F162">
        <v>-20</v>
      </c>
      <c r="G162">
        <v>-2.7098</v>
      </c>
      <c r="H162" s="1">
        <f t="shared" si="9"/>
        <v>-3.1966147730030334</v>
      </c>
      <c r="I162" s="1">
        <f t="shared" si="10"/>
        <v>0.48686151386940674</v>
      </c>
      <c r="J162">
        <f t="shared" si="11"/>
        <v>-2.7097532591336266</v>
      </c>
    </row>
    <row r="163" spans="6:10" x14ac:dyDescent="0.2">
      <c r="F163">
        <v>-19</v>
      </c>
      <c r="G163">
        <v>-2.8121999999999998</v>
      </c>
      <c r="H163" s="1">
        <f t="shared" si="9"/>
        <v>-3.253390153318692</v>
      </c>
      <c r="I163" s="1">
        <f t="shared" si="10"/>
        <v>0.44114962174441102</v>
      </c>
      <c r="J163">
        <f t="shared" si="11"/>
        <v>-2.8122405315742811</v>
      </c>
    </row>
    <row r="164" spans="6:10" x14ac:dyDescent="0.2">
      <c r="F164">
        <v>-18</v>
      </c>
      <c r="G164">
        <v>-2.9102000000000001</v>
      </c>
      <c r="H164" s="1">
        <f t="shared" si="9"/>
        <v>-3.307620689738763</v>
      </c>
      <c r="I164" s="1">
        <f t="shared" si="10"/>
        <v>0.39743563470573412</v>
      </c>
      <c r="J164">
        <f t="shared" si="11"/>
        <v>-2.910185055033029</v>
      </c>
    </row>
    <row r="165" spans="6:10" x14ac:dyDescent="0.2">
      <c r="F165">
        <v>-17</v>
      </c>
      <c r="G165">
        <v>-3.0034999999999998</v>
      </c>
      <c r="H165" s="1">
        <f t="shared" si="9"/>
        <v>-3.3592499200608463</v>
      </c>
      <c r="I165" s="1">
        <f t="shared" si="10"/>
        <v>0.35577281151295792</v>
      </c>
      <c r="J165">
        <f t="shared" si="11"/>
        <v>-3.0034771085478882</v>
      </c>
    </row>
    <row r="166" spans="6:10" x14ac:dyDescent="0.2">
      <c r="F166">
        <v>-16</v>
      </c>
      <c r="G166">
        <v>-3.0920000000000001</v>
      </c>
      <c r="H166" s="1">
        <f t="shared" si="9"/>
        <v>-3.4082240486883904</v>
      </c>
      <c r="I166" s="1">
        <f t="shared" si="10"/>
        <v>0.31621191189847736</v>
      </c>
      <c r="J166">
        <f t="shared" si="11"/>
        <v>-3.0920121367899132</v>
      </c>
    </row>
    <row r="167" spans="6:10" x14ac:dyDescent="0.2">
      <c r="F167">
        <v>-15</v>
      </c>
      <c r="G167">
        <v>-3.1757</v>
      </c>
      <c r="H167" s="1">
        <f t="shared" si="9"/>
        <v>-3.4544920093983573</v>
      </c>
      <c r="I167" s="1">
        <f t="shared" si="10"/>
        <v>0.27880113472458329</v>
      </c>
      <c r="J167">
        <f t="shared" si="11"/>
        <v>-3.1756908746737742</v>
      </c>
    </row>
    <row r="168" spans="6:10" x14ac:dyDescent="0.2">
      <c r="F168">
        <v>-14</v>
      </c>
      <c r="G168">
        <v>-3.2544</v>
      </c>
      <c r="H168" s="1">
        <f t="shared" si="9"/>
        <v>-3.4980055249375446</v>
      </c>
      <c r="I168" s="1">
        <f t="shared" si="10"/>
        <v>0.2435860592605727</v>
      </c>
      <c r="J168">
        <f t="shared" si="11"/>
        <v>-3.254419465676972</v>
      </c>
    </row>
    <row r="169" spans="6:10" x14ac:dyDescent="0.2">
      <c r="F169">
        <v>-13</v>
      </c>
      <c r="G169">
        <v>-3.3281000000000001</v>
      </c>
      <c r="H169" s="1">
        <f t="shared" si="9"/>
        <v>-3.5387191633757289</v>
      </c>
      <c r="I169" s="1">
        <f t="shared" si="10"/>
        <v>0.21060958965143317</v>
      </c>
      <c r="J169">
        <f t="shared" si="11"/>
        <v>-3.3281095737242956</v>
      </c>
    </row>
    <row r="170" spans="6:10" x14ac:dyDescent="0.2">
      <c r="F170">
        <v>-12</v>
      </c>
      <c r="G170">
        <v>-3.3967000000000001</v>
      </c>
      <c r="H170" s="1">
        <f t="shared" si="9"/>
        <v>-3.5765903911477497</v>
      </c>
      <c r="I170" s="1">
        <f t="shared" si="10"/>
        <v>0.17991190264574713</v>
      </c>
      <c r="J170">
        <f t="shared" si="11"/>
        <v>-3.3966784885020025</v>
      </c>
    </row>
    <row r="171" spans="6:10" x14ac:dyDescent="0.2">
      <c r="F171">
        <v>-11</v>
      </c>
      <c r="G171">
        <v>-3.4601000000000002</v>
      </c>
      <c r="H171" s="1">
        <f t="shared" si="9"/>
        <v>-3.6115796227205985</v>
      </c>
      <c r="I171" s="1">
        <f t="shared" si="10"/>
        <v>0.15153039864651538</v>
      </c>
      <c r="J171">
        <f t="shared" si="11"/>
        <v>-3.460049224074083</v>
      </c>
    </row>
    <row r="172" spans="6:10" x14ac:dyDescent="0.2">
      <c r="F172">
        <v>-10</v>
      </c>
      <c r="G172">
        <v>-3.5182000000000002</v>
      </c>
      <c r="H172" s="1">
        <f t="shared" si="9"/>
        <v>-3.643650266825659</v>
      </c>
      <c r="I172" s="1">
        <f t="shared" si="10"/>
        <v>0.12549965614452455</v>
      </c>
      <c r="J172">
        <f t="shared" si="11"/>
        <v>-3.5181506106811344</v>
      </c>
    </row>
    <row r="173" spans="6:10" x14ac:dyDescent="0.2">
      <c r="F173">
        <v>-9</v>
      </c>
      <c r="G173">
        <v>-3.5709</v>
      </c>
      <c r="H173" s="1">
        <f t="shared" si="9"/>
        <v>-3.6727687692003812</v>
      </c>
      <c r="I173" s="1">
        <f t="shared" si="10"/>
        <v>0.1018513895897855</v>
      </c>
      <c r="J173">
        <f t="shared" si="11"/>
        <v>-3.5709173796105955</v>
      </c>
    </row>
    <row r="174" spans="6:10" x14ac:dyDescent="0.2">
      <c r="F174">
        <v>-8</v>
      </c>
      <c r="G174">
        <v>-3.6183000000000001</v>
      </c>
      <c r="H174" s="1">
        <f t="shared" si="9"/>
        <v>-3.6989046517878839</v>
      </c>
      <c r="I174" s="1">
        <f t="shared" si="10"/>
        <v>8.0614410752358145E-2</v>
      </c>
      <c r="J174">
        <f t="shared" si="11"/>
        <v>-3.6182902410355258</v>
      </c>
    </row>
    <row r="175" spans="6:10" x14ac:dyDescent="0.2">
      <c r="F175">
        <v>-7</v>
      </c>
      <c r="G175">
        <v>-3.6602000000000001</v>
      </c>
      <c r="H175" s="1">
        <f t="shared" si="9"/>
        <v>-3.7220305483472194</v>
      </c>
      <c r="I175" s="1">
        <f t="shared" si="10"/>
        <v>6.1814593619651338E-2</v>
      </c>
      <c r="J175">
        <f t="shared" si="11"/>
        <v>-3.6602159547275681</v>
      </c>
    </row>
    <row r="176" spans="6:10" x14ac:dyDescent="0.2">
      <c r="F176">
        <v>-6</v>
      </c>
      <c r="G176">
        <v>-3.6966000000000001</v>
      </c>
      <c r="H176" s="1">
        <f t="shared" si="9"/>
        <v>-3.7421222364314004</v>
      </c>
      <c r="I176" s="1">
        <f t="shared" si="10"/>
        <v>4.5474842872950359E-2</v>
      </c>
      <c r="J176">
        <f t="shared" si="11"/>
        <v>-3.6966473935584498</v>
      </c>
    </row>
    <row r="177" spans="6:10" x14ac:dyDescent="0.2">
      <c r="F177">
        <v>-5</v>
      </c>
      <c r="G177">
        <v>-3.7275</v>
      </c>
      <c r="H177" s="1">
        <f t="shared" si="9"/>
        <v>-3.7591586656946294</v>
      </c>
      <c r="I177" s="1">
        <f t="shared" si="10"/>
        <v>3.1615065981595109E-2</v>
      </c>
      <c r="J177">
        <f t="shared" si="11"/>
        <v>-3.7275435997130342</v>
      </c>
    </row>
    <row r="178" spans="6:10" x14ac:dyDescent="0.2">
      <c r="F178">
        <v>-4</v>
      </c>
      <c r="G178">
        <v>-3.7528999999999999</v>
      </c>
      <c r="H178" s="1">
        <f t="shared" si="9"/>
        <v>-3.7731219824946143</v>
      </c>
      <c r="I178" s="1">
        <f t="shared" si="10"/>
        <v>2.0252148948792306E-2</v>
      </c>
      <c r="J178">
        <f t="shared" si="11"/>
        <v>-3.7528698335458222</v>
      </c>
    </row>
    <row r="179" spans="6:10" x14ac:dyDescent="0.2">
      <c r="F179">
        <v>-3</v>
      </c>
      <c r="G179">
        <v>-3.7726000000000002</v>
      </c>
      <c r="H179" s="1">
        <f t="shared" si="9"/>
        <v>-3.7839975507603123</v>
      </c>
      <c r="I179" s="1">
        <f t="shared" si="10"/>
        <v>1.1399935738623284E-2</v>
      </c>
      <c r="J179">
        <f t="shared" si="11"/>
        <v>-3.7725976150216889</v>
      </c>
    </row>
    <row r="180" spans="6:10" x14ac:dyDescent="0.2">
      <c r="F180">
        <v>-2</v>
      </c>
      <c r="G180">
        <v>-3.7867000000000002</v>
      </c>
      <c r="H180" s="1">
        <f t="shared" si="9"/>
        <v>-3.7917739690999572</v>
      </c>
      <c r="I180" s="1">
        <f t="shared" si="10"/>
        <v>5.0692114093056134E-3</v>
      </c>
      <c r="J180">
        <f t="shared" si="11"/>
        <v>-3.7867047576906514</v>
      </c>
    </row>
    <row r="181" spans="6:10" x14ac:dyDescent="0.2">
      <c r="F181">
        <v>-1</v>
      </c>
      <c r="G181">
        <v>-3.7951999999999999</v>
      </c>
      <c r="H181" s="1">
        <f t="shared" si="9"/>
        <v>-3.7964430841287253</v>
      </c>
      <c r="I181" s="1">
        <f t="shared" si="10"/>
        <v>1.2676889732617189E-3</v>
      </c>
      <c r="J181">
        <f t="shared" si="11"/>
        <v>-3.7951753951554634</v>
      </c>
    </row>
    <row r="182" spans="6:10" x14ac:dyDescent="0.2">
      <c r="F182">
        <v>0</v>
      </c>
      <c r="G182">
        <v>-3.798</v>
      </c>
      <c r="H182" s="1">
        <f t="shared" si="9"/>
        <v>-3.798</v>
      </c>
      <c r="I182" s="1">
        <f t="shared" si="10"/>
        <v>0</v>
      </c>
      <c r="J182">
        <f t="shared" si="11"/>
        <v>-3.798</v>
      </c>
    </row>
    <row r="183" spans="6:10" x14ac:dyDescent="0.2">
      <c r="F183">
        <v>1</v>
      </c>
      <c r="G183">
        <v>-3.7951999999999999</v>
      </c>
      <c r="H183" s="1">
        <f t="shared" si="9"/>
        <v>-3.7964430841287253</v>
      </c>
      <c r="I183" s="1">
        <f t="shared" si="10"/>
        <v>1.2676889732617189E-3</v>
      </c>
      <c r="J183">
        <f t="shared" si="11"/>
        <v>-3.7951753951554634</v>
      </c>
    </row>
    <row r="184" spans="6:10" x14ac:dyDescent="0.2">
      <c r="F184">
        <v>2</v>
      </c>
      <c r="G184">
        <v>-3.7867000000000002</v>
      </c>
      <c r="H184" s="1">
        <f t="shared" si="9"/>
        <v>-3.7917739690999572</v>
      </c>
      <c r="I184" s="1">
        <f t="shared" si="10"/>
        <v>5.069211409305845E-3</v>
      </c>
      <c r="J184">
        <f t="shared" si="11"/>
        <v>-3.7867047576906514</v>
      </c>
    </row>
    <row r="185" spans="6:10" x14ac:dyDescent="0.2">
      <c r="F185">
        <v>3</v>
      </c>
      <c r="G185">
        <v>-3.7726000000000002</v>
      </c>
      <c r="H185" s="1">
        <f t="shared" si="9"/>
        <v>-3.7839975507603123</v>
      </c>
      <c r="I185" s="1">
        <f t="shared" si="10"/>
        <v>1.1399935738623284E-2</v>
      </c>
      <c r="J185">
        <f t="shared" si="11"/>
        <v>-3.7725976150216889</v>
      </c>
    </row>
    <row r="186" spans="6:10" x14ac:dyDescent="0.2">
      <c r="F186">
        <v>4</v>
      </c>
      <c r="G186">
        <v>-3.7528999999999999</v>
      </c>
      <c r="H186" s="1">
        <f t="shared" si="9"/>
        <v>-3.7731219824946143</v>
      </c>
      <c r="I186" s="1">
        <f t="shared" si="10"/>
        <v>2.0252148948792077E-2</v>
      </c>
      <c r="J186">
        <f t="shared" si="11"/>
        <v>-3.7528698335458222</v>
      </c>
    </row>
    <row r="187" spans="6:10" x14ac:dyDescent="0.2">
      <c r="F187">
        <v>5</v>
      </c>
      <c r="G187">
        <v>-3.7275</v>
      </c>
      <c r="H187" s="1">
        <f t="shared" si="9"/>
        <v>-3.7591586656946294</v>
      </c>
      <c r="I187" s="1">
        <f t="shared" si="10"/>
        <v>3.1615065981595109E-2</v>
      </c>
      <c r="J187">
        <f t="shared" si="11"/>
        <v>-3.7275435997130342</v>
      </c>
    </row>
    <row r="188" spans="6:10" x14ac:dyDescent="0.2">
      <c r="F188">
        <v>6</v>
      </c>
      <c r="G188">
        <v>-3.6966000000000001</v>
      </c>
      <c r="H188" s="1">
        <f t="shared" si="9"/>
        <v>-3.7421222364314004</v>
      </c>
      <c r="I188" s="1">
        <f t="shared" si="10"/>
        <v>4.5474842872950359E-2</v>
      </c>
      <c r="J188">
        <f t="shared" si="11"/>
        <v>-3.6966473935584498</v>
      </c>
    </row>
    <row r="189" spans="6:10" x14ac:dyDescent="0.2">
      <c r="F189">
        <v>7</v>
      </c>
      <c r="G189">
        <v>-3.6602000000000001</v>
      </c>
      <c r="H189" s="1">
        <f t="shared" si="9"/>
        <v>-3.7220305483472194</v>
      </c>
      <c r="I189" s="1">
        <f t="shared" si="10"/>
        <v>6.1814593619651338E-2</v>
      </c>
      <c r="J189">
        <f t="shared" si="11"/>
        <v>-3.6602159547275681</v>
      </c>
    </row>
    <row r="190" spans="6:10" x14ac:dyDescent="0.2">
      <c r="F190">
        <v>8</v>
      </c>
      <c r="G190">
        <v>-3.6183000000000001</v>
      </c>
      <c r="H190" s="1">
        <f t="shared" si="9"/>
        <v>-3.6989046517878834</v>
      </c>
      <c r="I190" s="1">
        <f t="shared" si="10"/>
        <v>8.0614410752358381E-2</v>
      </c>
      <c r="J190">
        <f t="shared" si="11"/>
        <v>-3.6182902410355249</v>
      </c>
    </row>
    <row r="191" spans="6:10" x14ac:dyDescent="0.2">
      <c r="F191">
        <v>9</v>
      </c>
      <c r="G191">
        <v>-3.5709</v>
      </c>
      <c r="H191" s="1">
        <f t="shared" si="9"/>
        <v>-3.6727687692003812</v>
      </c>
      <c r="I191" s="1">
        <f t="shared" si="10"/>
        <v>0.1018513895897855</v>
      </c>
      <c r="J191">
        <f t="shared" si="11"/>
        <v>-3.5709173796105955</v>
      </c>
    </row>
    <row r="192" spans="6:10" x14ac:dyDescent="0.2">
      <c r="F192">
        <v>10</v>
      </c>
      <c r="G192">
        <v>-3.5182000000000002</v>
      </c>
      <c r="H192" s="1">
        <f t="shared" si="9"/>
        <v>-3.6436502668256585</v>
      </c>
      <c r="I192" s="1">
        <f t="shared" si="10"/>
        <v>0.1254996561445248</v>
      </c>
      <c r="J192">
        <f t="shared" si="11"/>
        <v>-3.5181506106811335</v>
      </c>
    </row>
    <row r="193" spans="6:10" x14ac:dyDescent="0.2">
      <c r="F193">
        <v>11</v>
      </c>
      <c r="G193">
        <v>-3.4601000000000002</v>
      </c>
      <c r="H193" s="1">
        <f t="shared" si="9"/>
        <v>-3.6115796227205985</v>
      </c>
      <c r="I193" s="1">
        <f t="shared" si="10"/>
        <v>0.1515303986465156</v>
      </c>
      <c r="J193">
        <f t="shared" si="11"/>
        <v>-3.460049224074083</v>
      </c>
    </row>
    <row r="194" spans="6:10" x14ac:dyDescent="0.2">
      <c r="F194">
        <v>12</v>
      </c>
      <c r="G194">
        <v>-3.3967000000000001</v>
      </c>
      <c r="H194" s="1">
        <f t="shared" si="9"/>
        <v>-3.5765903911477497</v>
      </c>
      <c r="I194" s="1">
        <f t="shared" si="10"/>
        <v>0.17991190264574736</v>
      </c>
      <c r="J194">
        <f t="shared" si="11"/>
        <v>-3.3966784885020025</v>
      </c>
    </row>
    <row r="195" spans="6:10" x14ac:dyDescent="0.2">
      <c r="F195">
        <v>13</v>
      </c>
      <c r="G195">
        <v>-3.3281000000000001</v>
      </c>
      <c r="H195" s="1">
        <f t="shared" ref="H195:H258" si="12">$L$2*(1+COS((F195/180)*PI()))+$L$3*(1+COS((2*F195-180)/180*PI()))</f>
        <v>-3.5387191633757284</v>
      </c>
      <c r="I195" s="1">
        <f t="shared" ref="I195:I258" si="13">$L$3*(1+COS((2*F195-180)/180*PI()))</f>
        <v>0.21060958965143387</v>
      </c>
      <c r="J195">
        <f t="shared" ref="J195:J258" si="14">H195+I195</f>
        <v>-3.3281095737242947</v>
      </c>
    </row>
    <row r="196" spans="6:10" x14ac:dyDescent="0.2">
      <c r="F196">
        <v>14</v>
      </c>
      <c r="G196">
        <v>-3.2544</v>
      </c>
      <c r="H196" s="1">
        <f t="shared" si="12"/>
        <v>-3.4980055249375441</v>
      </c>
      <c r="I196" s="1">
        <f t="shared" si="13"/>
        <v>0.24358605926057295</v>
      </c>
      <c r="J196">
        <f t="shared" si="14"/>
        <v>-3.2544194656769712</v>
      </c>
    </row>
    <row r="197" spans="6:10" x14ac:dyDescent="0.2">
      <c r="F197">
        <v>15</v>
      </c>
      <c r="G197">
        <v>-3.1757</v>
      </c>
      <c r="H197" s="1">
        <f t="shared" si="12"/>
        <v>-3.4544920093983573</v>
      </c>
      <c r="I197" s="1">
        <f t="shared" si="13"/>
        <v>0.27880113472458307</v>
      </c>
      <c r="J197">
        <f t="shared" si="14"/>
        <v>-3.1756908746737742</v>
      </c>
    </row>
    <row r="198" spans="6:10" x14ac:dyDescent="0.2">
      <c r="F198">
        <v>16</v>
      </c>
      <c r="G198">
        <v>-3.0920000000000001</v>
      </c>
      <c r="H198" s="1">
        <f t="shared" si="12"/>
        <v>-3.4082240486883899</v>
      </c>
      <c r="I198" s="1">
        <f t="shared" si="13"/>
        <v>0.31621191189847758</v>
      </c>
      <c r="J198">
        <f t="shared" si="14"/>
        <v>-3.0920121367899123</v>
      </c>
    </row>
    <row r="199" spans="6:10" x14ac:dyDescent="0.2">
      <c r="F199">
        <v>17</v>
      </c>
      <c r="G199">
        <v>-3.0034999999999998</v>
      </c>
      <c r="H199" s="1">
        <f t="shared" si="12"/>
        <v>-3.3592499200608463</v>
      </c>
      <c r="I199" s="1">
        <f t="shared" si="13"/>
        <v>0.35577281151295836</v>
      </c>
      <c r="J199">
        <f t="shared" si="14"/>
        <v>-3.0034771085478882</v>
      </c>
    </row>
    <row r="200" spans="6:10" x14ac:dyDescent="0.2">
      <c r="F200">
        <v>18</v>
      </c>
      <c r="G200">
        <v>-2.9102000000000001</v>
      </c>
      <c r="H200" s="1">
        <f t="shared" si="12"/>
        <v>-3.3076206897387626</v>
      </c>
      <c r="I200" s="1">
        <f t="shared" si="13"/>
        <v>0.39743563470573456</v>
      </c>
      <c r="J200">
        <f t="shared" si="14"/>
        <v>-2.9101850550330282</v>
      </c>
    </row>
    <row r="201" spans="6:10" x14ac:dyDescent="0.2">
      <c r="F201">
        <v>19</v>
      </c>
      <c r="G201">
        <v>-2.8121999999999998</v>
      </c>
      <c r="H201" s="1">
        <f t="shared" si="12"/>
        <v>-3.2533901533186911</v>
      </c>
      <c r="I201" s="1">
        <f t="shared" si="13"/>
        <v>0.44114962174441169</v>
      </c>
      <c r="J201">
        <f t="shared" si="14"/>
        <v>-2.8122405315742793</v>
      </c>
    </row>
    <row r="202" spans="6:10" x14ac:dyDescent="0.2">
      <c r="F202">
        <v>20</v>
      </c>
      <c r="G202">
        <v>-2.7098</v>
      </c>
      <c r="H202" s="1">
        <f t="shared" si="12"/>
        <v>-3.1966147730030334</v>
      </c>
      <c r="I202" s="1">
        <f t="shared" si="13"/>
        <v>0.48686151386940696</v>
      </c>
      <c r="J202">
        <f t="shared" si="14"/>
        <v>-2.7097532591336266</v>
      </c>
    </row>
    <row r="203" spans="6:10" x14ac:dyDescent="0.2">
      <c r="F203">
        <v>21</v>
      </c>
      <c r="G203">
        <v>-2.6027999999999998</v>
      </c>
      <c r="H203" s="1">
        <f t="shared" si="12"/>
        <v>-3.1373536117366436</v>
      </c>
      <c r="I203" s="1">
        <f t="shared" si="13"/>
        <v>0.53451561818154236</v>
      </c>
      <c r="J203">
        <f t="shared" si="14"/>
        <v>-2.6028379935551014</v>
      </c>
    </row>
    <row r="204" spans="6:10" x14ac:dyDescent="0.2">
      <c r="F204">
        <v>22</v>
      </c>
      <c r="G204">
        <v>-2.4916</v>
      </c>
      <c r="H204" s="1">
        <f t="shared" si="12"/>
        <v>-3.0756682643270619</v>
      </c>
      <c r="I204" s="1">
        <f t="shared" si="13"/>
        <v>0.58405387549526733</v>
      </c>
      <c r="J204">
        <f t="shared" si="14"/>
        <v>-2.4916143888317945</v>
      </c>
    </row>
    <row r="205" spans="6:10" x14ac:dyDescent="0.2">
      <c r="F205">
        <v>23</v>
      </c>
      <c r="G205">
        <v>-2.3761999999999999</v>
      </c>
      <c r="H205" s="1">
        <f t="shared" si="12"/>
        <v>-3.0116227856313578</v>
      </c>
      <c r="I205" s="1">
        <f t="shared" si="13"/>
        <v>0.63541593107482652</v>
      </c>
      <c r="J205">
        <f t="shared" si="14"/>
        <v>-2.3762068545565311</v>
      </c>
    </row>
    <row r="206" spans="6:10" x14ac:dyDescent="0.2">
      <c r="F206">
        <v>24</v>
      </c>
      <c r="G206">
        <v>-2.2566999999999999</v>
      </c>
      <c r="H206" s="1">
        <f t="shared" si="12"/>
        <v>-2.945283615896082</v>
      </c>
      <c r="I206" s="1">
        <f t="shared" si="13"/>
        <v>0.6885392081672167</v>
      </c>
      <c r="J206">
        <f t="shared" si="14"/>
        <v>-2.2567444077288652</v>
      </c>
    </row>
    <row r="207" spans="6:10" x14ac:dyDescent="0.2">
      <c r="F207">
        <v>25</v>
      </c>
      <c r="G207">
        <v>-2.1334</v>
      </c>
      <c r="H207" s="1">
        <f t="shared" si="12"/>
        <v>-2.8767195033402873</v>
      </c>
      <c r="I207" s="1">
        <f t="shared" si="13"/>
        <v>0.74335898424231162</v>
      </c>
      <c r="J207">
        <f t="shared" si="14"/>
        <v>-2.1333605190979759</v>
      </c>
    </row>
    <row r="208" spans="6:10" x14ac:dyDescent="0.2">
      <c r="F208">
        <v>26</v>
      </c>
      <c r="G208">
        <v>-2.0062000000000002</v>
      </c>
      <c r="H208" s="1">
        <f t="shared" si="12"/>
        <v>-2.8060014240748132</v>
      </c>
      <c r="I208" s="1">
        <f t="shared" si="13"/>
        <v>0.79980846984730503</v>
      </c>
      <c r="J208">
        <f t="shared" si="14"/>
        <v>-2.0061929542275081</v>
      </c>
    </row>
    <row r="209" spans="6:10" x14ac:dyDescent="0.2">
      <c r="F209">
        <v>27</v>
      </c>
      <c r="G209">
        <v>-1.8754</v>
      </c>
      <c r="H209" s="1">
        <f t="shared" si="12"/>
        <v>-2.7332024994543471</v>
      </c>
      <c r="I209" s="1">
        <f t="shared" si="13"/>
        <v>0.85781888997936362</v>
      </c>
      <c r="J209">
        <f t="shared" si="14"/>
        <v>-1.8753836094749836</v>
      </c>
    </row>
    <row r="210" spans="6:10" x14ac:dyDescent="0.2">
      <c r="F210">
        <v>28</v>
      </c>
      <c r="G210">
        <v>-1.7411000000000001</v>
      </c>
      <c r="H210" s="1">
        <f t="shared" si="12"/>
        <v>-2.658397910961726</v>
      </c>
      <c r="I210" s="1">
        <f t="shared" si="13"/>
        <v>0.91731956787737612</v>
      </c>
      <c r="J210">
        <f t="shared" si="14"/>
        <v>-1.7410783430843497</v>
      </c>
    </row>
    <row r="211" spans="6:10" x14ac:dyDescent="0.2">
      <c r="F211">
        <v>29</v>
      </c>
      <c r="G211">
        <v>-1.6033999999999999</v>
      </c>
      <c r="H211" s="1">
        <f t="shared" si="12"/>
        <v>-2.5816648127270114</v>
      </c>
      <c r="I211" s="1">
        <f t="shared" si="13"/>
        <v>0.97823801113070086</v>
      </c>
      <c r="J211">
        <f t="shared" si="14"/>
        <v>-1.6034268015963105</v>
      </c>
    </row>
    <row r="212" spans="6:10" x14ac:dyDescent="0.2">
      <c r="F212">
        <v>30</v>
      </c>
      <c r="G212">
        <v>-1.4625999999999999</v>
      </c>
      <c r="H212" s="1">
        <f t="shared" si="12"/>
        <v>-2.5030822417866485</v>
      </c>
      <c r="I212" s="1">
        <f t="shared" si="13"/>
        <v>1.0405000000000004</v>
      </c>
      <c r="J212">
        <f t="shared" si="14"/>
        <v>-1.4625822417866481</v>
      </c>
    </row>
    <row r="213" spans="6:10" x14ac:dyDescent="0.2">
      <c r="F213">
        <v>31</v>
      </c>
      <c r="G213">
        <v>-1.3187</v>
      </c>
      <c r="H213" s="1">
        <f t="shared" si="12"/>
        <v>-2.4227310261907498</v>
      </c>
      <c r="I213" s="1">
        <f t="shared" si="13"/>
        <v>1.1040296778425618</v>
      </c>
      <c r="J213">
        <f t="shared" si="14"/>
        <v>-1.318701348348188</v>
      </c>
    </row>
    <row r="214" spans="6:10" x14ac:dyDescent="0.2">
      <c r="F214">
        <v>32</v>
      </c>
      <c r="G214">
        <v>-1.1718999999999999</v>
      </c>
      <c r="H214" s="1">
        <f t="shared" si="12"/>
        <v>-2.3406936910691232</v>
      </c>
      <c r="I214" s="1">
        <f t="shared" si="13"/>
        <v>1.1687496435319296</v>
      </c>
      <c r="J214">
        <f t="shared" si="14"/>
        <v>-1.1719440475371936</v>
      </c>
    </row>
    <row r="215" spans="6:10" x14ac:dyDescent="0.2">
      <c r="F215">
        <v>33</v>
      </c>
      <c r="G215">
        <v>-1.0225</v>
      </c>
      <c r="H215" s="1">
        <f t="shared" si="12"/>
        <v>-2.2570543627691002</v>
      </c>
      <c r="I215" s="1">
        <f t="shared" si="13"/>
        <v>1.2345810457592601</v>
      </c>
      <c r="J215">
        <f t="shared" si="14"/>
        <v>-1.0224733170098401</v>
      </c>
    </row>
    <row r="216" spans="6:10" x14ac:dyDescent="0.2">
      <c r="F216">
        <v>34</v>
      </c>
      <c r="G216">
        <v>-0.87050000000000005</v>
      </c>
      <c r="H216" s="1">
        <f t="shared" si="12"/>
        <v>-2.171898671180537</v>
      </c>
      <c r="I216" s="1">
        <f t="shared" si="13"/>
        <v>1.3014436791014869</v>
      </c>
      <c r="J216">
        <f t="shared" si="14"/>
        <v>-0.87045499207905008</v>
      </c>
    </row>
    <row r="217" spans="6:10" x14ac:dyDescent="0.2">
      <c r="F217">
        <v>35</v>
      </c>
      <c r="G217">
        <v>-0.71609999999999996</v>
      </c>
      <c r="H217" s="1">
        <f t="shared" si="12"/>
        <v>-2.0853136503655119</v>
      </c>
      <c r="I217" s="1">
        <f t="shared" si="13"/>
        <v>1.3692560817392836</v>
      </c>
      <c r="J217">
        <f t="shared" si="14"/>
        <v>-0.71605756862622827</v>
      </c>
    </row>
    <row r="218" spans="6:10" x14ac:dyDescent="0.2">
      <c r="F218">
        <v>36</v>
      </c>
      <c r="G218">
        <v>-0.5595</v>
      </c>
      <c r="H218" s="1">
        <f t="shared" si="12"/>
        <v>-1.9973876376122908</v>
      </c>
      <c r="I218" s="1">
        <f t="shared" si="13"/>
        <v>1.4379356347057346</v>
      </c>
      <c r="J218">
        <f t="shared" si="14"/>
        <v>-0.55945200290655617</v>
      </c>
    </row>
    <row r="219" spans="6:10" x14ac:dyDescent="0.2">
      <c r="F219">
        <v>37</v>
      </c>
      <c r="G219">
        <v>-0.40079999999999999</v>
      </c>
      <c r="H219" s="1">
        <f t="shared" si="12"/>
        <v>-1.9082101710349841</v>
      </c>
      <c r="I219" s="1">
        <f t="shared" si="13"/>
        <v>1.5073986625448248</v>
      </c>
      <c r="J219">
        <f t="shared" si="14"/>
        <v>-0.40081150849015934</v>
      </c>
    </row>
    <row r="220" spans="6:10" x14ac:dyDescent="0.2">
      <c r="F220">
        <v>38</v>
      </c>
      <c r="G220">
        <v>-0.24030000000000001</v>
      </c>
      <c r="H220" s="1">
        <f t="shared" si="12"/>
        <v>-1.8178718858420733</v>
      </c>
      <c r="I220" s="1">
        <f t="shared" si="13"/>
        <v>1.5775605352570916</v>
      </c>
      <c r="J220">
        <f t="shared" si="14"/>
        <v>-0.24031135058498165</v>
      </c>
    </row>
    <row r="221" spans="6:10" x14ac:dyDescent="0.2">
      <c r="F221">
        <v>39</v>
      </c>
      <c r="G221">
        <v>-7.8100000000000003E-2</v>
      </c>
      <c r="H221" s="1">
        <f t="shared" si="12"/>
        <v>-1.7264644093985446</v>
      </c>
      <c r="I221" s="1">
        <f t="shared" si="13"/>
        <v>1.6483357714082432</v>
      </c>
      <c r="J221">
        <f t="shared" si="14"/>
        <v>-7.8128637990301453E-2</v>
      </c>
    </row>
    <row r="222" spans="6:10" x14ac:dyDescent="0.2">
      <c r="F222">
        <v>40</v>
      </c>
      <c r="G222">
        <v>8.5599999999999996E-2</v>
      </c>
      <c r="H222" s="1">
        <f t="shared" si="12"/>
        <v>-1.6340802552078213</v>
      </c>
      <c r="I222" s="1">
        <f t="shared" si="13"/>
        <v>1.7196381422751179</v>
      </c>
      <c r="J222">
        <f t="shared" si="14"/>
        <v>8.5557887067296612E-2</v>
      </c>
    </row>
    <row r="223" spans="6:10" x14ac:dyDescent="0.2">
      <c r="F223">
        <v>41</v>
      </c>
      <c r="G223">
        <v>0.25059999999999999</v>
      </c>
      <c r="H223" s="1">
        <f t="shared" si="12"/>
        <v>-1.5408127159409399</v>
      </c>
      <c r="I223" s="1">
        <f t="shared" si="13"/>
        <v>1.7913807769021044</v>
      </c>
      <c r="J223">
        <f t="shared" si="14"/>
        <v>0.25056806096116446</v>
      </c>
    </row>
    <row r="224" spans="6:10" x14ac:dyDescent="0.2">
      <c r="F224">
        <v>42</v>
      </c>
      <c r="G224">
        <v>0.41670000000000001</v>
      </c>
      <c r="H224" s="1">
        <f t="shared" si="12"/>
        <v>-1.4467557556415584</v>
      </c>
      <c r="I224" s="1">
        <f t="shared" si="13"/>
        <v>1.8634762679400134</v>
      </c>
      <c r="J224">
        <f t="shared" si="14"/>
        <v>0.41672051229845497</v>
      </c>
    </row>
    <row r="225" spans="6:10" x14ac:dyDescent="0.2">
      <c r="F225">
        <v>43</v>
      </c>
      <c r="G225">
        <v>0.58379999999999999</v>
      </c>
      <c r="H225" s="1">
        <f t="shared" si="12"/>
        <v>-1.3520039012363299</v>
      </c>
      <c r="I225" s="1">
        <f t="shared" si="13"/>
        <v>1.9358367781384751</v>
      </c>
      <c r="J225">
        <f t="shared" si="14"/>
        <v>0.58383287690214525</v>
      </c>
    </row>
    <row r="226" spans="6:10" x14ac:dyDescent="0.2">
      <c r="F226">
        <v>44</v>
      </c>
      <c r="G226">
        <v>0.75170000000000003</v>
      </c>
      <c r="H226" s="1">
        <f t="shared" si="12"/>
        <v>-1.2566521334810021</v>
      </c>
      <c r="I226" s="1">
        <f t="shared" si="13"/>
        <v>2.0083741473620962</v>
      </c>
      <c r="J226">
        <f t="shared" si="14"/>
        <v>0.75172201388109405</v>
      </c>
    </row>
    <row r="227" spans="6:10" x14ac:dyDescent="0.2">
      <c r="F227">
        <v>45</v>
      </c>
      <c r="G227">
        <v>0.92020000000000002</v>
      </c>
      <c r="H227" s="1">
        <f t="shared" si="12"/>
        <v>-1.1607957774732536</v>
      </c>
      <c r="I227" s="1">
        <f t="shared" si="13"/>
        <v>2.081</v>
      </c>
      <c r="J227">
        <f t="shared" si="14"/>
        <v>0.92020422252674638</v>
      </c>
    </row>
    <row r="228" spans="6:10" x14ac:dyDescent="0.2">
      <c r="F228">
        <v>46</v>
      </c>
      <c r="G228">
        <v>1.0891</v>
      </c>
      <c r="H228" s="1">
        <f t="shared" si="12"/>
        <v>-1.0645303928637313</v>
      </c>
      <c r="I228" s="1">
        <f t="shared" si="13"/>
        <v>2.1536258526379046</v>
      </c>
      <c r="J228">
        <f t="shared" si="14"/>
        <v>1.0890954597741733</v>
      </c>
    </row>
    <row r="229" spans="6:10" x14ac:dyDescent="0.2">
      <c r="F229">
        <v>47</v>
      </c>
      <c r="G229">
        <v>1.2582</v>
      </c>
      <c r="H229" s="1">
        <f t="shared" si="12"/>
        <v>-0.96795166389716059</v>
      </c>
      <c r="I229" s="1">
        <f t="shared" si="13"/>
        <v>2.2261632218615244</v>
      </c>
      <c r="J229">
        <f t="shared" si="14"/>
        <v>1.2582115579643638</v>
      </c>
    </row>
    <row r="230" spans="6:10" x14ac:dyDescent="0.2">
      <c r="F230">
        <v>48</v>
      </c>
      <c r="G230">
        <v>1.4274</v>
      </c>
      <c r="H230" s="1">
        <f t="shared" si="12"/>
        <v>-0.87115528941548526</v>
      </c>
      <c r="I230" s="1">
        <f t="shared" si="13"/>
        <v>2.2985237320599867</v>
      </c>
      <c r="J230">
        <f t="shared" si="14"/>
        <v>1.4273684426445015</v>
      </c>
    </row>
    <row r="231" spans="6:10" x14ac:dyDescent="0.2">
      <c r="F231">
        <v>49</v>
      </c>
      <c r="G231">
        <v>1.5964</v>
      </c>
      <c r="H231" s="1">
        <f t="shared" si="12"/>
        <v>-0.77423687295507726</v>
      </c>
      <c r="I231" s="1">
        <f t="shared" si="13"/>
        <v>2.3706192230978962</v>
      </c>
      <c r="J231">
        <f t="shared" si="14"/>
        <v>1.5963823501428189</v>
      </c>
    </row>
    <row r="232" spans="6:10" x14ac:dyDescent="0.2">
      <c r="F232">
        <v>50</v>
      </c>
      <c r="G232">
        <v>1.7650999999999999</v>
      </c>
      <c r="H232" s="1">
        <f t="shared" si="12"/>
        <v>-0.67729181306985575</v>
      </c>
      <c r="I232" s="1">
        <f t="shared" si="13"/>
        <v>2.4423618577248822</v>
      </c>
      <c r="J232">
        <f t="shared" si="14"/>
        <v>1.7650700446550265</v>
      </c>
    </row>
    <row r="233" spans="6:10" x14ac:dyDescent="0.2">
      <c r="F233">
        <v>51</v>
      </c>
      <c r="G233">
        <v>1.9333</v>
      </c>
      <c r="H233" s="1">
        <f t="shared" si="12"/>
        <v>-0.58041519401188468</v>
      </c>
      <c r="I233" s="1">
        <f t="shared" si="13"/>
        <v>2.513664228591757</v>
      </c>
      <c r="J233">
        <f t="shared" si="14"/>
        <v>1.9332490345798723</v>
      </c>
    </row>
    <row r="234" spans="6:10" x14ac:dyDescent="0.2">
      <c r="F234">
        <v>52</v>
      </c>
      <c r="G234">
        <v>2.1006999999999998</v>
      </c>
      <c r="H234" s="1">
        <f t="shared" si="12"/>
        <v>-0.48370167690051646</v>
      </c>
      <c r="I234" s="1">
        <f t="shared" si="13"/>
        <v>2.5844394647429083</v>
      </c>
      <c r="J234">
        <f t="shared" si="14"/>
        <v>2.1007377878423918</v>
      </c>
    </row>
    <row r="235" spans="6:10" x14ac:dyDescent="0.2">
      <c r="F235">
        <v>53</v>
      </c>
      <c r="G235">
        <v>2.2673999999999999</v>
      </c>
      <c r="H235" s="1">
        <f t="shared" si="12"/>
        <v>-0.38724539151056536</v>
      </c>
      <c r="I235" s="1">
        <f t="shared" si="13"/>
        <v>2.6546013374551749</v>
      </c>
      <c r="J235">
        <f t="shared" si="14"/>
        <v>2.2673559459446095</v>
      </c>
    </row>
    <row r="236" spans="6:10" x14ac:dyDescent="0.2">
      <c r="F236">
        <v>54</v>
      </c>
      <c r="G236">
        <v>2.4329000000000001</v>
      </c>
      <c r="H236" s="1">
        <f t="shared" si="12"/>
        <v>-0.29113982880914069</v>
      </c>
      <c r="I236" s="1">
        <f t="shared" si="13"/>
        <v>2.7240643652942658</v>
      </c>
      <c r="J236">
        <f t="shared" si="14"/>
        <v>2.4329245364851251</v>
      </c>
    </row>
    <row r="237" spans="6:10" x14ac:dyDescent="0.2">
      <c r="F237">
        <v>55</v>
      </c>
      <c r="G237">
        <v>2.5973000000000002</v>
      </c>
      <c r="H237" s="1">
        <f t="shared" si="12"/>
        <v>-0.19547773436991944</v>
      </c>
      <c r="I237" s="1">
        <f t="shared" si="13"/>
        <v>2.792743918260717</v>
      </c>
      <c r="J237">
        <f t="shared" si="14"/>
        <v>2.5972661838907976</v>
      </c>
    </row>
    <row r="238" spans="6:10" x14ac:dyDescent="0.2">
      <c r="F238">
        <v>56</v>
      </c>
      <c r="G238">
        <v>2.7602000000000002</v>
      </c>
      <c r="H238" s="1">
        <f t="shared" si="12"/>
        <v>-0.10035100279243458</v>
      </c>
      <c r="I238" s="1">
        <f t="shared" si="13"/>
        <v>2.8605563208985134</v>
      </c>
      <c r="J238">
        <f t="shared" si="14"/>
        <v>2.7602053181060788</v>
      </c>
    </row>
    <row r="239" spans="6:10" x14ac:dyDescent="0.2">
      <c r="F239">
        <v>57</v>
      </c>
      <c r="G239">
        <v>2.9216000000000002</v>
      </c>
      <c r="H239" s="1">
        <f t="shared" si="12"/>
        <v>-5.8505732527960319E-3</v>
      </c>
      <c r="I239" s="1">
        <f t="shared" si="13"/>
        <v>2.9274189542407405</v>
      </c>
      <c r="J239">
        <f t="shared" si="14"/>
        <v>2.9215683809879445</v>
      </c>
    </row>
    <row r="240" spans="6:10" x14ac:dyDescent="0.2">
      <c r="F240">
        <v>58</v>
      </c>
      <c r="G240">
        <v>3.0811999999999999</v>
      </c>
      <c r="H240" s="1">
        <f t="shared" si="12"/>
        <v>8.7933673689213787E-2</v>
      </c>
      <c r="I240" s="1">
        <f t="shared" si="13"/>
        <v>2.9932503564680699</v>
      </c>
      <c r="J240">
        <f t="shared" si="14"/>
        <v>3.0811840301572837</v>
      </c>
    </row>
    <row r="241" spans="6:10" x14ac:dyDescent="0.2">
      <c r="F241">
        <v>59</v>
      </c>
      <c r="G241">
        <v>3.2389000000000001</v>
      </c>
      <c r="H241" s="1">
        <f t="shared" si="12"/>
        <v>0.18091301790324543</v>
      </c>
      <c r="I241" s="1">
        <f t="shared" si="13"/>
        <v>3.0579703221574386</v>
      </c>
      <c r="J241">
        <f t="shared" si="14"/>
        <v>3.238883340060684</v>
      </c>
    </row>
    <row r="242" spans="6:10" x14ac:dyDescent="0.2">
      <c r="F242">
        <v>60</v>
      </c>
      <c r="G242">
        <v>3.3944999999999999</v>
      </c>
      <c r="H242" s="1">
        <f t="shared" si="12"/>
        <v>0.27300000000000013</v>
      </c>
      <c r="I242" s="1">
        <f t="shared" si="13"/>
        <v>3.1215000000000002</v>
      </c>
      <c r="J242">
        <f t="shared" si="14"/>
        <v>3.3945000000000003</v>
      </c>
    </row>
    <row r="243" spans="6:10" x14ac:dyDescent="0.2">
      <c r="F243">
        <v>61</v>
      </c>
      <c r="G243">
        <v>3.5478999999999998</v>
      </c>
      <c r="H243" s="1">
        <f t="shared" si="12"/>
        <v>0.36410852002150484</v>
      </c>
      <c r="I243" s="1">
        <f t="shared" si="13"/>
        <v>3.1837619888692994</v>
      </c>
      <c r="J243">
        <f t="shared" si="14"/>
        <v>3.5478705088908042</v>
      </c>
    </row>
    <row r="244" spans="6:10" x14ac:dyDescent="0.2">
      <c r="F244">
        <v>62</v>
      </c>
      <c r="G244">
        <v>3.6987999999999999</v>
      </c>
      <c r="H244" s="1">
        <f t="shared" si="12"/>
        <v>0.45415393439221763</v>
      </c>
      <c r="I244" s="1">
        <f t="shared" si="13"/>
        <v>3.2446804321226241</v>
      </c>
      <c r="J244">
        <f t="shared" si="14"/>
        <v>3.6988343665148418</v>
      </c>
    </row>
    <row r="245" spans="6:10" x14ac:dyDescent="0.2">
      <c r="F245">
        <v>63</v>
      </c>
      <c r="G245">
        <v>3.8472</v>
      </c>
      <c r="H245" s="1">
        <f t="shared" si="12"/>
        <v>0.54305315101523721</v>
      </c>
      <c r="I245" s="1">
        <f t="shared" si="13"/>
        <v>3.3041811100206364</v>
      </c>
      <c r="J245">
        <f t="shared" si="14"/>
        <v>3.8472342610358736</v>
      </c>
    </row>
    <row r="246" spans="6:10" x14ac:dyDescent="0.2">
      <c r="F246">
        <v>64</v>
      </c>
      <c r="G246">
        <v>3.9929000000000001</v>
      </c>
      <c r="H246" s="1">
        <f t="shared" si="12"/>
        <v>0.6307247224002368</v>
      </c>
      <c r="I246" s="1">
        <f t="shared" si="13"/>
        <v>3.3621915301526948</v>
      </c>
      <c r="J246">
        <f t="shared" si="14"/>
        <v>3.9929162525529316</v>
      </c>
    </row>
    <row r="247" spans="6:10" x14ac:dyDescent="0.2">
      <c r="F247">
        <v>65</v>
      </c>
      <c r="G247">
        <v>4.1356999999999999</v>
      </c>
      <c r="H247" s="1">
        <f t="shared" si="12"/>
        <v>0.71708893671209983</v>
      </c>
      <c r="I247" s="1">
        <f t="shared" si="13"/>
        <v>3.4186410157576881</v>
      </c>
      <c r="J247">
        <f t="shared" si="14"/>
        <v>4.1357299524697879</v>
      </c>
    </row>
    <row r="248" spans="6:10" x14ac:dyDescent="0.2">
      <c r="F248">
        <v>66</v>
      </c>
      <c r="G248">
        <v>4.2755000000000001</v>
      </c>
      <c r="H248" s="1">
        <f t="shared" si="12"/>
        <v>0.80206790663183902</v>
      </c>
      <c r="I248" s="1">
        <f t="shared" si="13"/>
        <v>3.473460791832784</v>
      </c>
      <c r="J248">
        <f t="shared" si="14"/>
        <v>4.2755286984646226</v>
      </c>
    </row>
    <row r="249" spans="6:10" x14ac:dyDescent="0.2">
      <c r="F249">
        <v>67</v>
      </c>
      <c r="G249">
        <v>4.4122000000000003</v>
      </c>
      <c r="H249" s="1">
        <f t="shared" si="12"/>
        <v>0.88558565592404248</v>
      </c>
      <c r="I249" s="1">
        <f t="shared" si="13"/>
        <v>3.5265840689251733</v>
      </c>
      <c r="J249">
        <f t="shared" si="14"/>
        <v>4.4121697248492158</v>
      </c>
    </row>
    <row r="250" spans="6:10" x14ac:dyDescent="0.2">
      <c r="F250">
        <v>68</v>
      </c>
      <c r="G250">
        <v>4.5454999999999997</v>
      </c>
      <c r="H250" s="1">
        <f t="shared" si="12"/>
        <v>0.96756820360791584</v>
      </c>
      <c r="I250" s="1">
        <f t="shared" si="13"/>
        <v>3.577946124504733</v>
      </c>
      <c r="J250">
        <f t="shared" si="14"/>
        <v>4.5455143281126489</v>
      </c>
    </row>
    <row r="251" spans="6:10" x14ac:dyDescent="0.2">
      <c r="F251">
        <v>69</v>
      </c>
      <c r="G251">
        <v>4.6753999999999998</v>
      </c>
      <c r="H251" s="1">
        <f t="shared" si="12"/>
        <v>1.0479436456319324</v>
      </c>
      <c r="I251" s="1">
        <f t="shared" si="13"/>
        <v>3.6274843818184572</v>
      </c>
      <c r="J251">
        <f t="shared" si="14"/>
        <v>4.6754280274503897</v>
      </c>
    </row>
    <row r="252" spans="6:10" x14ac:dyDescent="0.2">
      <c r="F252">
        <v>70</v>
      </c>
      <c r="G252">
        <v>4.8018000000000001</v>
      </c>
      <c r="H252" s="1">
        <f t="shared" si="12"/>
        <v>1.1266422339551481</v>
      </c>
      <c r="I252" s="1">
        <f t="shared" si="13"/>
        <v>3.6751384861305931</v>
      </c>
      <c r="J252">
        <f t="shared" si="14"/>
        <v>4.8017807200857412</v>
      </c>
    </row>
    <row r="253" spans="6:10" x14ac:dyDescent="0.2">
      <c r="F253">
        <v>71</v>
      </c>
      <c r="G253">
        <v>4.9244000000000003</v>
      </c>
      <c r="H253" s="1">
        <f t="shared" si="12"/>
        <v>1.2035964529414476</v>
      </c>
      <c r="I253" s="1">
        <f t="shared" si="13"/>
        <v>3.7208503782555882</v>
      </c>
      <c r="J253">
        <f t="shared" si="14"/>
        <v>4.9244468311970362</v>
      </c>
    </row>
    <row r="254" spans="6:10" x14ac:dyDescent="0.2">
      <c r="F254">
        <v>72</v>
      </c>
      <c r="G254">
        <v>5.0433000000000003</v>
      </c>
      <c r="H254" s="1">
        <f t="shared" si="12"/>
        <v>1.2787410929762402</v>
      </c>
      <c r="I254" s="1">
        <f t="shared" si="13"/>
        <v>3.7645643652942655</v>
      </c>
      <c r="J254">
        <f t="shared" si="14"/>
        <v>5.0433054582705061</v>
      </c>
    </row>
    <row r="255" spans="6:10" x14ac:dyDescent="0.2">
      <c r="F255">
        <v>73</v>
      </c>
      <c r="G255">
        <v>5.1581999999999999</v>
      </c>
      <c r="H255" s="1">
        <f t="shared" si="12"/>
        <v>1.3520133212185641</v>
      </c>
      <c r="I255" s="1">
        <f t="shared" si="13"/>
        <v>3.8062271884870413</v>
      </c>
      <c r="J255">
        <f t="shared" si="14"/>
        <v>5.158240509705605</v>
      </c>
    </row>
    <row r="256" spans="6:10" x14ac:dyDescent="0.2">
      <c r="F256">
        <v>74</v>
      </c>
      <c r="G256">
        <v>5.2690999999999999</v>
      </c>
      <c r="H256" s="1">
        <f t="shared" si="12"/>
        <v>1.4233527494050411</v>
      </c>
      <c r="I256" s="1">
        <f t="shared" si="13"/>
        <v>3.8457880881015223</v>
      </c>
      <c r="J256">
        <f t="shared" si="14"/>
        <v>5.2691408375065638</v>
      </c>
    </row>
    <row r="257" spans="6:10" x14ac:dyDescent="0.2">
      <c r="F257">
        <v>75</v>
      </c>
      <c r="G257">
        <v>5.3758999999999997</v>
      </c>
      <c r="H257" s="1">
        <f t="shared" si="12"/>
        <v>1.4927014986257303</v>
      </c>
      <c r="I257" s="1">
        <f t="shared" si="13"/>
        <v>3.8831988652754172</v>
      </c>
      <c r="J257">
        <f t="shared" si="14"/>
        <v>5.3759003639011471</v>
      </c>
    </row>
    <row r="258" spans="6:10" x14ac:dyDescent="0.2">
      <c r="F258">
        <v>76</v>
      </c>
      <c r="G258">
        <v>5.4783999999999997</v>
      </c>
      <c r="H258" s="1">
        <f t="shared" si="12"/>
        <v>1.5600042609956581</v>
      </c>
      <c r="I258" s="1">
        <f t="shared" si="13"/>
        <v>3.9184139407394269</v>
      </c>
      <c r="J258">
        <f t="shared" si="14"/>
        <v>5.4784182017350851</v>
      </c>
    </row>
    <row r="259" spans="6:10" x14ac:dyDescent="0.2">
      <c r="F259">
        <v>77</v>
      </c>
      <c r="G259">
        <v>5.5766</v>
      </c>
      <c r="H259" s="1">
        <f t="shared" ref="H259:H322" si="15">$L$2*(1+COS((F259/180)*PI()))+$L$3*(1+COS((2*F259-180)/180*PI()))</f>
        <v>1.6252083581495667</v>
      </c>
      <c r="I259" s="1">
        <f t="shared" ref="I259:I322" si="16">$L$3*(1+COS((2*F259-180)/180*PI()))</f>
        <v>3.9513904103485666</v>
      </c>
      <c r="J259">
        <f t="shared" ref="J259:J322" si="17">H259+I259</f>
        <v>5.5765987684981333</v>
      </c>
    </row>
    <row r="260" spans="6:10" x14ac:dyDescent="0.2">
      <c r="F260">
        <v>78</v>
      </c>
      <c r="G260">
        <v>5.6703999999999999</v>
      </c>
      <c r="H260" s="1">
        <f t="shared" si="15"/>
        <v>1.6882637964913276</v>
      </c>
      <c r="I260" s="1">
        <f t="shared" si="16"/>
        <v>3.9820880973542523</v>
      </c>
      <c r="J260">
        <f t="shared" si="17"/>
        <v>5.6703518938455799</v>
      </c>
    </row>
    <row r="261" spans="6:10" x14ac:dyDescent="0.2">
      <c r="F261">
        <v>79</v>
      </c>
      <c r="G261">
        <v>5.7595999999999998</v>
      </c>
      <c r="H261" s="1">
        <f t="shared" si="15"/>
        <v>1.7491233191334263</v>
      </c>
      <c r="I261" s="1">
        <f t="shared" si="16"/>
        <v>4.0104696013534848</v>
      </c>
      <c r="J261">
        <f t="shared" si="17"/>
        <v>5.7595929204869112</v>
      </c>
    </row>
    <row r="262" spans="6:10" x14ac:dyDescent="0.2">
      <c r="F262">
        <v>80</v>
      </c>
      <c r="G262">
        <v>5.8441999999999998</v>
      </c>
      <c r="H262" s="1">
        <f t="shared" si="15"/>
        <v>1.8077424544659739</v>
      </c>
      <c r="I262" s="1">
        <f t="shared" si="16"/>
        <v>4.036500343855475</v>
      </c>
      <c r="J262">
        <f t="shared" si="17"/>
        <v>5.8442427983214493</v>
      </c>
    </row>
    <row r="263" spans="6:10" x14ac:dyDescent="0.2">
      <c r="F263">
        <v>81</v>
      </c>
      <c r="G263">
        <v>5.9241999999999999</v>
      </c>
      <c r="H263" s="1">
        <f t="shared" si="15"/>
        <v>1.8640795612988161</v>
      </c>
      <c r="I263" s="1">
        <f t="shared" si="16"/>
        <v>4.0601486104102147</v>
      </c>
      <c r="J263">
        <f t="shared" si="17"/>
        <v>5.9242281717090304</v>
      </c>
    </row>
    <row r="264" spans="6:10" x14ac:dyDescent="0.2">
      <c r="F264">
        <v>82</v>
      </c>
      <c r="G264">
        <v>5.9995000000000003</v>
      </c>
      <c r="H264" s="1">
        <f t="shared" si="15"/>
        <v>1.9180958705244775</v>
      </c>
      <c r="I264" s="1">
        <f t="shared" si="16"/>
        <v>4.0813855892476418</v>
      </c>
      <c r="J264">
        <f t="shared" si="17"/>
        <v>5.9994814597721193</v>
      </c>
    </row>
    <row r="265" spans="6:10" x14ac:dyDescent="0.2">
      <c r="F265">
        <v>83</v>
      </c>
      <c r="G265">
        <v>6.0698999999999996</v>
      </c>
      <c r="H265" s="1">
        <f t="shared" si="15"/>
        <v>1.9697555232539736</v>
      </c>
      <c r="I265" s="1">
        <f t="shared" si="16"/>
        <v>4.1001854063803487</v>
      </c>
      <c r="J265">
        <f t="shared" si="17"/>
        <v>6.0699409296343223</v>
      </c>
    </row>
    <row r="266" spans="6:10" x14ac:dyDescent="0.2">
      <c r="F266">
        <v>84</v>
      </c>
      <c r="G266">
        <v>6.1356000000000002</v>
      </c>
      <c r="H266" s="1">
        <f t="shared" si="15"/>
        <v>2.0190256053817754</v>
      </c>
      <c r="I266" s="1">
        <f t="shared" si="16"/>
        <v>4.1165251571270494</v>
      </c>
      <c r="J266">
        <f t="shared" si="17"/>
        <v>6.1355507625088244</v>
      </c>
    </row>
    <row r="267" spans="6:10" x14ac:dyDescent="0.2">
      <c r="F267">
        <v>85</v>
      </c>
      <c r="G267">
        <v>6.1962999999999999</v>
      </c>
      <c r="H267" s="1">
        <f t="shared" si="15"/>
        <v>2.0658761785406017</v>
      </c>
      <c r="I267" s="1">
        <f t="shared" si="16"/>
        <v>4.1303849340184051</v>
      </c>
      <c r="J267">
        <f t="shared" si="17"/>
        <v>6.1962611125590072</v>
      </c>
    </row>
    <row r="268" spans="6:10" x14ac:dyDescent="0.2">
      <c r="F268">
        <v>86</v>
      </c>
      <c r="G268">
        <v>6.2519999999999998</v>
      </c>
      <c r="H268" s="1">
        <f t="shared" si="15"/>
        <v>2.1102803074111138</v>
      </c>
      <c r="I268" s="1">
        <f t="shared" si="16"/>
        <v>4.1417478510512078</v>
      </c>
      <c r="J268">
        <f t="shared" si="17"/>
        <v>6.2520281584623216</v>
      </c>
    </row>
    <row r="269" spans="6:10" x14ac:dyDescent="0.2">
      <c r="F269">
        <v>87</v>
      </c>
      <c r="G269">
        <v>6.3028000000000004</v>
      </c>
      <c r="H269" s="1">
        <f t="shared" si="15"/>
        <v>2.1522140833560259</v>
      </c>
      <c r="I269" s="1">
        <f t="shared" si="16"/>
        <v>4.1506000642613765</v>
      </c>
      <c r="J269">
        <f t="shared" si="17"/>
        <v>6.3028141476174024</v>
      </c>
    </row>
    <row r="270" spans="6:10" x14ac:dyDescent="0.2">
      <c r="F270">
        <v>88</v>
      </c>
      <c r="G270">
        <v>6.3486000000000002</v>
      </c>
      <c r="H270" s="1">
        <f t="shared" si="15"/>
        <v>2.1916566443526442</v>
      </c>
      <c r="I270" s="1">
        <f t="shared" si="16"/>
        <v>4.1569307885906941</v>
      </c>
      <c r="J270">
        <f t="shared" si="17"/>
        <v>6.3485874329433383</v>
      </c>
    </row>
    <row r="271" spans="6:10" x14ac:dyDescent="0.2">
      <c r="F271">
        <v>89</v>
      </c>
      <c r="G271">
        <v>6.3893000000000004</v>
      </c>
      <c r="H271" s="1">
        <f t="shared" si="15"/>
        <v>2.2285901912023363</v>
      </c>
      <c r="I271" s="1">
        <f t="shared" si="16"/>
        <v>4.160732311026738</v>
      </c>
      <c r="J271">
        <f t="shared" si="17"/>
        <v>6.3893225022290743</v>
      </c>
    </row>
    <row r="272" spans="6:10" x14ac:dyDescent="0.2">
      <c r="F272">
        <v>90</v>
      </c>
      <c r="G272">
        <v>6.4249999999999998</v>
      </c>
      <c r="H272" s="1">
        <f t="shared" si="15"/>
        <v>2.2629999999999999</v>
      </c>
      <c r="I272" s="1">
        <f t="shared" si="16"/>
        <v>4.1619999999999999</v>
      </c>
      <c r="J272">
        <f t="shared" si="17"/>
        <v>6.4249999999999998</v>
      </c>
    </row>
    <row r="273" spans="6:10" x14ac:dyDescent="0.2">
      <c r="F273">
        <v>91</v>
      </c>
      <c r="G273">
        <v>6.4555999999999996</v>
      </c>
      <c r="H273" s="1">
        <f t="shared" si="15"/>
        <v>2.2948744308511393</v>
      </c>
      <c r="I273" s="1">
        <f t="shared" si="16"/>
        <v>4.160732311026738</v>
      </c>
      <c r="J273">
        <f t="shared" si="17"/>
        <v>6.4556067418778778</v>
      </c>
    </row>
    <row r="274" spans="6:10" x14ac:dyDescent="0.2">
      <c r="F274">
        <v>92</v>
      </c>
      <c r="G274">
        <v>6.4810999999999996</v>
      </c>
      <c r="H274" s="1">
        <f t="shared" si="15"/>
        <v>2.3242049328287431</v>
      </c>
      <c r="I274" s="1">
        <f t="shared" si="16"/>
        <v>4.1569307885906941</v>
      </c>
      <c r="J274">
        <f t="shared" si="17"/>
        <v>6.4811357214194372</v>
      </c>
    </row>
    <row r="275" spans="6:10" x14ac:dyDescent="0.2">
      <c r="F275">
        <v>93</v>
      </c>
      <c r="G275">
        <v>6.5015999999999998</v>
      </c>
      <c r="H275" s="1">
        <f t="shared" si="15"/>
        <v>2.350986045166727</v>
      </c>
      <c r="I275" s="1">
        <f t="shared" si="16"/>
        <v>4.1506000642613765</v>
      </c>
      <c r="J275">
        <f t="shared" si="17"/>
        <v>6.5015861094281036</v>
      </c>
    </row>
    <row r="276" spans="6:10" x14ac:dyDescent="0.2">
      <c r="F276">
        <v>94</v>
      </c>
      <c r="G276">
        <v>6.5170000000000003</v>
      </c>
      <c r="H276" s="1">
        <f t="shared" si="15"/>
        <v>2.3752153946913017</v>
      </c>
      <c r="I276" s="1">
        <f t="shared" si="16"/>
        <v>4.1417478510512078</v>
      </c>
      <c r="J276">
        <f t="shared" si="17"/>
        <v>6.5169632457425095</v>
      </c>
    </row>
    <row r="277" spans="6:10" x14ac:dyDescent="0.2">
      <c r="F277">
        <v>95</v>
      </c>
      <c r="G277">
        <v>6.5273000000000003</v>
      </c>
      <c r="H277" s="1">
        <f t="shared" si="15"/>
        <v>2.3968936894962081</v>
      </c>
      <c r="I277" s="1">
        <f t="shared" si="16"/>
        <v>4.1303849340184051</v>
      </c>
      <c r="J277">
        <f t="shared" si="17"/>
        <v>6.5272786235146132</v>
      </c>
    </row>
    <row r="278" spans="6:10" x14ac:dyDescent="0.2">
      <c r="F278">
        <v>96</v>
      </c>
      <c r="G278">
        <v>6.5324999999999998</v>
      </c>
      <c r="H278" s="1">
        <f t="shared" si="15"/>
        <v>2.4160247088723228</v>
      </c>
      <c r="I278" s="1">
        <f t="shared" si="16"/>
        <v>4.1165251571270494</v>
      </c>
      <c r="J278">
        <f t="shared" si="17"/>
        <v>6.5325498659993722</v>
      </c>
    </row>
    <row r="279" spans="6:10" x14ac:dyDescent="0.2">
      <c r="F279">
        <v>97</v>
      </c>
      <c r="G279">
        <v>6.5327999999999999</v>
      </c>
      <c r="H279" s="1">
        <f t="shared" si="15"/>
        <v>2.4326152895067237</v>
      </c>
      <c r="I279" s="1">
        <f t="shared" si="16"/>
        <v>4.1001854063803487</v>
      </c>
      <c r="J279">
        <f t="shared" si="17"/>
        <v>6.5328006958870724</v>
      </c>
    </row>
    <row r="280" spans="6:10" x14ac:dyDescent="0.2">
      <c r="F280">
        <v>98</v>
      </c>
      <c r="G280">
        <v>6.5281000000000002</v>
      </c>
      <c r="H280" s="1">
        <f t="shared" si="15"/>
        <v>2.4466753079708057</v>
      </c>
      <c r="I280" s="1">
        <f t="shared" si="16"/>
        <v>4.0813855892476418</v>
      </c>
      <c r="J280">
        <f t="shared" si="17"/>
        <v>6.5280608972184471</v>
      </c>
    </row>
    <row r="281" spans="6:10" x14ac:dyDescent="0.2">
      <c r="F281">
        <v>99</v>
      </c>
      <c r="G281">
        <v>6.5183999999999997</v>
      </c>
      <c r="H281" s="1">
        <f t="shared" si="15"/>
        <v>2.4582176595216136</v>
      </c>
      <c r="I281" s="1">
        <f t="shared" si="16"/>
        <v>4.0601486104102147</v>
      </c>
      <c r="J281">
        <f t="shared" si="17"/>
        <v>6.5183662699318283</v>
      </c>
    </row>
    <row r="282" spans="6:10" x14ac:dyDescent="0.2">
      <c r="F282">
        <v>100</v>
      </c>
      <c r="G282">
        <v>6.5038</v>
      </c>
      <c r="H282" s="1">
        <f t="shared" si="15"/>
        <v>2.4672582332449755</v>
      </c>
      <c r="I282" s="1">
        <f t="shared" si="16"/>
        <v>4.036500343855475</v>
      </c>
      <c r="J282">
        <f t="shared" si="17"/>
        <v>6.5037585771004505</v>
      </c>
    </row>
    <row r="283" spans="6:10" x14ac:dyDescent="0.2">
      <c r="F283">
        <v>101</v>
      </c>
      <c r="G283">
        <v>6.4843000000000002</v>
      </c>
      <c r="H283" s="1">
        <f t="shared" si="15"/>
        <v>2.4738158835735433</v>
      </c>
      <c r="I283" s="1">
        <f t="shared" si="16"/>
        <v>4.0104696013534848</v>
      </c>
      <c r="J283">
        <f t="shared" si="17"/>
        <v>6.4842854849270282</v>
      </c>
    </row>
    <row r="284" spans="6:10" x14ac:dyDescent="0.2">
      <c r="F284">
        <v>102</v>
      </c>
      <c r="G284">
        <v>6.46</v>
      </c>
      <c r="H284" s="1">
        <f t="shared" si="15"/>
        <v>2.4779123982171769</v>
      </c>
      <c r="I284" s="1">
        <f t="shared" si="16"/>
        <v>3.9820880973542523</v>
      </c>
      <c r="J284">
        <f t="shared" si="17"/>
        <v>6.4600004955714292</v>
      </c>
    </row>
    <row r="285" spans="6:10" x14ac:dyDescent="0.2">
      <c r="F285">
        <v>103</v>
      </c>
      <c r="G285">
        <v>6.431</v>
      </c>
      <c r="H285" s="1">
        <f t="shared" si="15"/>
        <v>2.4795724625475657</v>
      </c>
      <c r="I285" s="1">
        <f t="shared" si="16"/>
        <v>3.9513904103485666</v>
      </c>
      <c r="J285">
        <f t="shared" si="17"/>
        <v>6.4309628728961323</v>
      </c>
    </row>
    <row r="286" spans="6:10" x14ac:dyDescent="0.2">
      <c r="F286">
        <v>104</v>
      </c>
      <c r="G286">
        <v>6.3971999999999998</v>
      </c>
      <c r="H286" s="1">
        <f t="shared" si="15"/>
        <v>2.4788236204831957</v>
      </c>
      <c r="I286" s="1">
        <f t="shared" si="16"/>
        <v>3.9184139407394269</v>
      </c>
      <c r="J286">
        <f t="shared" si="17"/>
        <v>6.3972375612226227</v>
      </c>
    </row>
    <row r="287" spans="6:10" x14ac:dyDescent="0.2">
      <c r="F287">
        <v>105</v>
      </c>
      <c r="G287">
        <v>6.3589000000000002</v>
      </c>
      <c r="H287" s="1">
        <f t="shared" si="15"/>
        <v>2.4756962319251041</v>
      </c>
      <c r="I287" s="1">
        <f t="shared" si="16"/>
        <v>3.8831988652754172</v>
      </c>
      <c r="J287">
        <f t="shared" si="17"/>
        <v>6.3588950972005218</v>
      </c>
    </row>
    <row r="288" spans="6:10" x14ac:dyDescent="0.2">
      <c r="F288">
        <v>106</v>
      </c>
      <c r="G288">
        <v>6.3159999999999998</v>
      </c>
      <c r="H288" s="1">
        <f t="shared" si="15"/>
        <v>2.4702234267980039</v>
      </c>
      <c r="I288" s="1">
        <f t="shared" si="16"/>
        <v>3.8457880881015223</v>
      </c>
      <c r="J288">
        <f t="shared" si="17"/>
        <v>6.3160115148995262</v>
      </c>
    </row>
    <row r="289" spans="6:10" x14ac:dyDescent="0.2">
      <c r="F289">
        <v>107</v>
      </c>
      <c r="G289">
        <v>6.2686999999999999</v>
      </c>
      <c r="H289" s="1">
        <f t="shared" si="15"/>
        <v>2.4624410557555185</v>
      </c>
      <c r="I289" s="1">
        <f t="shared" si="16"/>
        <v>3.8062271884870413</v>
      </c>
      <c r="J289">
        <f t="shared" si="17"/>
        <v>6.2686682442425603</v>
      </c>
    </row>
    <row r="290" spans="6:10" x14ac:dyDescent="0.2">
      <c r="F290">
        <v>108</v>
      </c>
      <c r="G290">
        <v>6.2168999999999999</v>
      </c>
      <c r="H290" s="1">
        <f t="shared" si="15"/>
        <v>2.4523876376122908</v>
      </c>
      <c r="I290" s="1">
        <f t="shared" si="16"/>
        <v>3.7645643652942655</v>
      </c>
      <c r="J290">
        <f t="shared" si="17"/>
        <v>6.2169520029065559</v>
      </c>
    </row>
    <row r="291" spans="6:10" x14ac:dyDescent="0.2">
      <c r="F291">
        <v>109</v>
      </c>
      <c r="G291">
        <v>6.1609999999999996</v>
      </c>
      <c r="H291" s="1">
        <f t="shared" si="15"/>
        <v>2.4401043035697283</v>
      </c>
      <c r="I291" s="1">
        <f t="shared" si="16"/>
        <v>3.7208503782555882</v>
      </c>
      <c r="J291">
        <f t="shared" si="17"/>
        <v>6.1609546818253165</v>
      </c>
    </row>
    <row r="292" spans="6:10" x14ac:dyDescent="0.2">
      <c r="F292">
        <v>110</v>
      </c>
      <c r="G292">
        <v>6.1007999999999996</v>
      </c>
      <c r="H292" s="1">
        <f t="shared" si="15"/>
        <v>2.4256347383060382</v>
      </c>
      <c r="I292" s="1">
        <f t="shared" si="16"/>
        <v>3.6751384861305931</v>
      </c>
      <c r="J292">
        <f t="shared" si="17"/>
        <v>6.1007732244366313</v>
      </c>
    </row>
    <row r="293" spans="6:10" x14ac:dyDescent="0.2">
      <c r="F293">
        <v>111</v>
      </c>
      <c r="G293">
        <v>6.0365000000000002</v>
      </c>
      <c r="H293" s="1">
        <f t="shared" si="15"/>
        <v>2.4090251180049824</v>
      </c>
      <c r="I293" s="1">
        <f t="shared" si="16"/>
        <v>3.6274843818184572</v>
      </c>
      <c r="J293">
        <f t="shared" si="17"/>
        <v>6.0365094998234401</v>
      </c>
    </row>
    <row r="294" spans="6:10" x14ac:dyDescent="0.2">
      <c r="F294">
        <v>112</v>
      </c>
      <c r="G294">
        <v>5.9683000000000002</v>
      </c>
      <c r="H294" s="1">
        <f t="shared" si="15"/>
        <v>2.3903240454015497</v>
      </c>
      <c r="I294" s="1">
        <f t="shared" si="16"/>
        <v>3.577946124504733</v>
      </c>
      <c r="J294">
        <f t="shared" si="17"/>
        <v>5.9682701699062832</v>
      </c>
    </row>
    <row r="295" spans="6:10" x14ac:dyDescent="0.2">
      <c r="F295">
        <v>113</v>
      </c>
      <c r="G295">
        <v>5.8962000000000003</v>
      </c>
      <c r="H295" s="1">
        <f t="shared" si="15"/>
        <v>2.3695824819263036</v>
      </c>
      <c r="I295" s="1">
        <f t="shared" si="16"/>
        <v>3.5265840689251733</v>
      </c>
      <c r="J295">
        <f t="shared" si="17"/>
        <v>5.8961665508514773</v>
      </c>
    </row>
    <row r="296" spans="6:10" x14ac:dyDescent="0.2">
      <c r="F296">
        <v>114</v>
      </c>
      <c r="G296">
        <v>5.8202999999999996</v>
      </c>
      <c r="H296" s="1">
        <f t="shared" si="15"/>
        <v>2.346853677033728</v>
      </c>
      <c r="I296" s="1">
        <f t="shared" si="16"/>
        <v>3.473460791832784</v>
      </c>
      <c r="J296">
        <f t="shared" si="17"/>
        <v>5.8203144688665116</v>
      </c>
    </row>
    <row r="297" spans="6:10" x14ac:dyDescent="0.2">
      <c r="F297">
        <v>115</v>
      </c>
      <c r="G297">
        <v>5.7408000000000001</v>
      </c>
      <c r="H297" s="1">
        <f t="shared" si="15"/>
        <v>2.3221930948032758</v>
      </c>
      <c r="I297" s="1">
        <f t="shared" si="16"/>
        <v>3.4186410157576881</v>
      </c>
      <c r="J297">
        <f t="shared" si="17"/>
        <v>5.7408341105609644</v>
      </c>
    </row>
    <row r="298" spans="6:10" x14ac:dyDescent="0.2">
      <c r="F298">
        <v>116</v>
      </c>
      <c r="G298">
        <v>5.6577999999999999</v>
      </c>
      <c r="H298" s="1">
        <f t="shared" si="15"/>
        <v>2.2956583379051532</v>
      </c>
      <c r="I298" s="1">
        <f t="shared" si="16"/>
        <v>3.3621915301526948</v>
      </c>
      <c r="J298">
        <f t="shared" si="17"/>
        <v>5.6578498680578484</v>
      </c>
    </row>
    <row r="299" spans="6:10" x14ac:dyDescent="0.2">
      <c r="F299">
        <v>117</v>
      </c>
      <c r="G299">
        <v>5.5715000000000003</v>
      </c>
      <c r="H299" s="1">
        <f t="shared" si="15"/>
        <v>2.2673090690260356</v>
      </c>
      <c r="I299" s="1">
        <f t="shared" si="16"/>
        <v>3.3041811100206364</v>
      </c>
      <c r="J299">
        <f t="shared" si="17"/>
        <v>5.5714901790466715</v>
      </c>
    </row>
    <row r="300" spans="6:10" x14ac:dyDescent="0.2">
      <c r="F300">
        <v>118</v>
      </c>
      <c r="G300">
        <v>5.4819000000000004</v>
      </c>
      <c r="H300" s="1">
        <f t="shared" si="15"/>
        <v>2.2372069298530302</v>
      </c>
      <c r="I300" s="1">
        <f t="shared" si="16"/>
        <v>3.2446804321226241</v>
      </c>
      <c r="J300">
        <f t="shared" si="17"/>
        <v>5.4818873619756543</v>
      </c>
    </row>
    <row r="301" spans="6:10" x14ac:dyDescent="0.2">
      <c r="F301">
        <v>119</v>
      </c>
      <c r="G301">
        <v>5.3891999999999998</v>
      </c>
      <c r="H301" s="1">
        <f t="shared" si="15"/>
        <v>2.2054154577170935</v>
      </c>
      <c r="I301" s="1">
        <f t="shared" si="16"/>
        <v>3.1837619888692994</v>
      </c>
      <c r="J301">
        <f t="shared" si="17"/>
        <v>5.3891774465863929</v>
      </c>
    </row>
    <row r="302" spans="6:10" x14ac:dyDescent="0.2">
      <c r="F302">
        <v>120</v>
      </c>
      <c r="G302">
        <v>5.2934999999999999</v>
      </c>
      <c r="H302" s="1">
        <f t="shared" si="15"/>
        <v>2.1719999999999997</v>
      </c>
      <c r="I302" s="1">
        <f t="shared" si="16"/>
        <v>3.1215000000000002</v>
      </c>
      <c r="J302">
        <f t="shared" si="17"/>
        <v>5.2934999999999999</v>
      </c>
    </row>
    <row r="303" spans="6:10" x14ac:dyDescent="0.2">
      <c r="F303">
        <v>121</v>
      </c>
      <c r="G303">
        <v>5.1950000000000003</v>
      </c>
      <c r="H303" s="1">
        <f t="shared" si="15"/>
        <v>2.1370276264116317</v>
      </c>
      <c r="I303" s="1">
        <f t="shared" si="16"/>
        <v>3.0579703221574386</v>
      </c>
      <c r="J303">
        <f t="shared" si="17"/>
        <v>5.1949979485690703</v>
      </c>
    </row>
    <row r="304" spans="6:10" x14ac:dyDescent="0.2">
      <c r="F304">
        <v>122</v>
      </c>
      <c r="G304">
        <v>5.0937999999999999</v>
      </c>
      <c r="H304" s="1">
        <f t="shared" si="15"/>
        <v>2.1005670392469256</v>
      </c>
      <c r="I304" s="1">
        <f t="shared" si="16"/>
        <v>2.9932503564680699</v>
      </c>
      <c r="J304">
        <f t="shared" si="17"/>
        <v>5.0938173957149955</v>
      </c>
    </row>
    <row r="305" spans="6:10" x14ac:dyDescent="0.2">
      <c r="F305">
        <v>123</v>
      </c>
      <c r="G305">
        <v>4.9901</v>
      </c>
      <c r="H305" s="1">
        <f t="shared" si="15"/>
        <v>2.062688481734277</v>
      </c>
      <c r="I305" s="1">
        <f t="shared" si="16"/>
        <v>2.9274189542407405</v>
      </c>
      <c r="J305">
        <f t="shared" si="17"/>
        <v>4.9901074359750179</v>
      </c>
    </row>
    <row r="306" spans="6:10" x14ac:dyDescent="0.2">
      <c r="F306">
        <v>124</v>
      </c>
      <c r="G306">
        <v>4.8840000000000003</v>
      </c>
      <c r="H306" s="1">
        <f t="shared" si="15"/>
        <v>2.0234636445894614</v>
      </c>
      <c r="I306" s="1">
        <f t="shared" si="16"/>
        <v>2.8605563208985134</v>
      </c>
      <c r="J306">
        <f t="shared" si="17"/>
        <v>4.8840199654879743</v>
      </c>
    </row>
    <row r="307" spans="6:10" x14ac:dyDescent="0.2">
      <c r="F307">
        <v>125</v>
      </c>
      <c r="G307">
        <v>4.7756999999999996</v>
      </c>
      <c r="H307" s="1">
        <f t="shared" si="15"/>
        <v>1.9829655708913529</v>
      </c>
      <c r="I307" s="1">
        <f t="shared" si="16"/>
        <v>2.792743918260717</v>
      </c>
      <c r="J307">
        <f t="shared" si="17"/>
        <v>4.7757094891520699</v>
      </c>
    </row>
    <row r="308" spans="6:10" x14ac:dyDescent="0.2">
      <c r="F308">
        <v>126</v>
      </c>
      <c r="G308">
        <v>4.6653000000000002</v>
      </c>
      <c r="H308" s="1">
        <f t="shared" si="15"/>
        <v>1.9412685593976722</v>
      </c>
      <c r="I308" s="1">
        <f t="shared" si="16"/>
        <v>2.7240643652942658</v>
      </c>
      <c r="J308">
        <f t="shared" si="17"/>
        <v>4.6653329246919384</v>
      </c>
    </row>
    <row r="309" spans="6:10" x14ac:dyDescent="0.2">
      <c r="F309">
        <v>127</v>
      </c>
      <c r="G309">
        <v>4.5529999999999999</v>
      </c>
      <c r="H309" s="1">
        <f t="shared" si="15"/>
        <v>1.8984480664209147</v>
      </c>
      <c r="I309" s="1">
        <f t="shared" si="16"/>
        <v>2.6546013374551749</v>
      </c>
      <c r="J309">
        <f t="shared" si="17"/>
        <v>4.5530494038760896</v>
      </c>
    </row>
    <row r="310" spans="6:10" x14ac:dyDescent="0.2">
      <c r="F310">
        <v>128</v>
      </c>
      <c r="G310">
        <v>4.4390000000000001</v>
      </c>
      <c r="H310" s="1">
        <f t="shared" si="15"/>
        <v>1.8545806063863335</v>
      </c>
      <c r="I310" s="1">
        <f t="shared" si="16"/>
        <v>2.5844394647429083</v>
      </c>
      <c r="J310">
        <f t="shared" si="17"/>
        <v>4.4390200711292422</v>
      </c>
    </row>
    <row r="311" spans="6:10" x14ac:dyDescent="0.2">
      <c r="F311">
        <v>129</v>
      </c>
      <c r="G311">
        <v>4.3234000000000004</v>
      </c>
      <c r="H311" s="1">
        <f t="shared" si="15"/>
        <v>1.8097436511953979</v>
      </c>
      <c r="I311" s="1">
        <f t="shared" si="16"/>
        <v>2.513664228591757</v>
      </c>
      <c r="J311">
        <f t="shared" si="17"/>
        <v>4.3234078797871547</v>
      </c>
    </row>
    <row r="312" spans="6:10" x14ac:dyDescent="0.2">
      <c r="F312">
        <v>130</v>
      </c>
      <c r="G312">
        <v>4.2064000000000004</v>
      </c>
      <c r="H312" s="1">
        <f t="shared" si="15"/>
        <v>1.7640155285196206</v>
      </c>
      <c r="I312" s="1">
        <f t="shared" si="16"/>
        <v>2.4423618577248822</v>
      </c>
      <c r="J312">
        <f t="shared" si="17"/>
        <v>4.2063773862445029</v>
      </c>
    </row>
    <row r="313" spans="6:10" x14ac:dyDescent="0.2">
      <c r="F313">
        <v>131</v>
      </c>
      <c r="G313">
        <v>4.0880999999999998</v>
      </c>
      <c r="H313" s="1">
        <f t="shared" si="15"/>
        <v>1.7174753191508692</v>
      </c>
      <c r="I313" s="1">
        <f t="shared" si="16"/>
        <v>2.3706192230978962</v>
      </c>
      <c r="J313">
        <f t="shared" si="17"/>
        <v>4.0880945422487649</v>
      </c>
    </row>
    <row r="314" spans="6:10" x14ac:dyDescent="0.2">
      <c r="F314">
        <v>132</v>
      </c>
      <c r="G314">
        <v>3.9687000000000001</v>
      </c>
      <c r="H314" s="1">
        <f t="shared" si="15"/>
        <v>1.6702027535354578</v>
      </c>
      <c r="I314" s="1">
        <f t="shared" si="16"/>
        <v>2.2985237320599867</v>
      </c>
      <c r="J314">
        <f t="shared" si="17"/>
        <v>3.9687264855954445</v>
      </c>
    </row>
    <row r="315" spans="6:10" x14ac:dyDescent="0.2">
      <c r="F315">
        <v>133</v>
      </c>
      <c r="G315">
        <v>3.8483999999999998</v>
      </c>
      <c r="H315" s="1">
        <f t="shared" si="15"/>
        <v>1.6222781076202089</v>
      </c>
      <c r="I315" s="1">
        <f t="shared" si="16"/>
        <v>2.2261632218615244</v>
      </c>
      <c r="J315">
        <f t="shared" si="17"/>
        <v>3.8484413294817332</v>
      </c>
    </row>
    <row r="316" spans="6:10" x14ac:dyDescent="0.2">
      <c r="F316">
        <v>134</v>
      </c>
      <c r="G316">
        <v>3.7273999999999998</v>
      </c>
      <c r="H316" s="1">
        <f t="shared" si="15"/>
        <v>1.5737820981395405</v>
      </c>
      <c r="I316" s="1">
        <f t="shared" si="16"/>
        <v>2.1536258526379046</v>
      </c>
      <c r="J316">
        <f t="shared" si="17"/>
        <v>3.7274079507774451</v>
      </c>
    </row>
    <row r="317" spans="6:10" x14ac:dyDescent="0.2">
      <c r="F317">
        <v>135</v>
      </c>
      <c r="G317">
        <v>3.6057999999999999</v>
      </c>
      <c r="H317" s="1">
        <f t="shared" si="15"/>
        <v>1.5247957774732535</v>
      </c>
      <c r="I317" s="1">
        <f t="shared" si="16"/>
        <v>2.081</v>
      </c>
      <c r="J317">
        <f t="shared" si="17"/>
        <v>3.6057957774732534</v>
      </c>
    </row>
    <row r="318" spans="6:10" x14ac:dyDescent="0.2">
      <c r="F318">
        <v>136</v>
      </c>
      <c r="G318">
        <v>3.4838</v>
      </c>
      <c r="H318" s="1">
        <f t="shared" si="15"/>
        <v>1.4754004282051945</v>
      </c>
      <c r="I318" s="1">
        <f t="shared" si="16"/>
        <v>2.0083741473620962</v>
      </c>
      <c r="J318">
        <f t="shared" si="17"/>
        <v>3.4837745755672906</v>
      </c>
    </row>
    <row r="319" spans="6:10" x14ac:dyDescent="0.2">
      <c r="F319">
        <v>137</v>
      </c>
      <c r="G319">
        <v>3.3614999999999999</v>
      </c>
      <c r="H319" s="1">
        <f t="shared" si="15"/>
        <v>1.4256774575132798</v>
      </c>
      <c r="I319" s="1">
        <f t="shared" si="16"/>
        <v>1.9358367781384751</v>
      </c>
      <c r="J319">
        <f t="shared" si="17"/>
        <v>3.3615142356517547</v>
      </c>
    </row>
    <row r="320" spans="6:10" x14ac:dyDescent="0.2">
      <c r="F320">
        <v>138</v>
      </c>
      <c r="G320">
        <v>3.2391999999999999</v>
      </c>
      <c r="H320" s="1">
        <f t="shared" si="15"/>
        <v>1.3757082915215852</v>
      </c>
      <c r="I320" s="1">
        <f t="shared" si="16"/>
        <v>1.8634762679400134</v>
      </c>
      <c r="J320">
        <f t="shared" si="17"/>
        <v>3.2391845594615987</v>
      </c>
    </row>
    <row r="321" spans="6:10" x14ac:dyDescent="0.2">
      <c r="F321">
        <v>139</v>
      </c>
      <c r="G321">
        <v>3.1168999999999998</v>
      </c>
      <c r="H321" s="1">
        <f t="shared" si="15"/>
        <v>1.3255742697451485</v>
      </c>
      <c r="I321" s="1">
        <f t="shared" si="16"/>
        <v>1.7913807769021044</v>
      </c>
      <c r="J321">
        <f t="shared" si="17"/>
        <v>3.1169550466472531</v>
      </c>
    </row>
    <row r="322" spans="6:10" x14ac:dyDescent="0.2">
      <c r="F322">
        <v>140</v>
      </c>
      <c r="G322">
        <v>2.9950000000000001</v>
      </c>
      <c r="H322" s="1">
        <f t="shared" si="15"/>
        <v>1.2753565397580569</v>
      </c>
      <c r="I322" s="1">
        <f t="shared" si="16"/>
        <v>1.7196381422751179</v>
      </c>
      <c r="J322">
        <f t="shared" si="17"/>
        <v>2.994994682033175</v>
      </c>
    </row>
    <row r="323" spans="6:10" x14ac:dyDescent="0.2">
      <c r="F323">
        <v>141</v>
      </c>
      <c r="G323">
        <v>2.8734999999999999</v>
      </c>
      <c r="H323" s="1">
        <f t="shared" ref="H323:H362" si="18">$L$2*(1+COS((F323/180)*PI()))+$L$3*(1+COS((2*F323-180)/180*PI()))</f>
        <v>1.2251359522150309</v>
      </c>
      <c r="I323" s="1">
        <f t="shared" ref="I323:I362" si="19">$L$3*(1+COS((2*F323-180)/180*PI()))</f>
        <v>1.6483357714082432</v>
      </c>
      <c r="J323">
        <f t="shared" ref="J323:J362" si="20">H323+I323</f>
        <v>2.8734717236232741</v>
      </c>
    </row>
    <row r="324" spans="6:10" x14ac:dyDescent="0.2">
      <c r="F324">
        <v>142</v>
      </c>
      <c r="G324">
        <v>2.7524999999999999</v>
      </c>
      <c r="H324" s="1">
        <f t="shared" si="18"/>
        <v>1.1749929563562564</v>
      </c>
      <c r="I324" s="1">
        <f t="shared" si="19"/>
        <v>1.5775605352570916</v>
      </c>
      <c r="J324">
        <f t="shared" si="20"/>
        <v>2.7525534916133481</v>
      </c>
    </row>
    <row r="325" spans="6:10" x14ac:dyDescent="0.2">
      <c r="F325">
        <v>143</v>
      </c>
      <c r="G325">
        <v>2.6324000000000001</v>
      </c>
      <c r="H325" s="1">
        <f t="shared" si="18"/>
        <v>1.1250074961246335</v>
      </c>
      <c r="I325" s="1">
        <f t="shared" si="19"/>
        <v>1.5073986625448248</v>
      </c>
      <c r="J325">
        <f t="shared" si="20"/>
        <v>2.6324061586694585</v>
      </c>
    </row>
    <row r="326" spans="6:10" x14ac:dyDescent="0.2">
      <c r="F326">
        <v>144</v>
      </c>
      <c r="G326">
        <v>2.5131999999999999</v>
      </c>
      <c r="H326" s="1">
        <f t="shared" si="18"/>
        <v>1.0752589070237595</v>
      </c>
      <c r="I326" s="1">
        <f t="shared" si="19"/>
        <v>1.4379356347057346</v>
      </c>
      <c r="J326">
        <f t="shared" si="20"/>
        <v>2.5131945417294941</v>
      </c>
    </row>
    <row r="327" spans="6:10" x14ac:dyDescent="0.2">
      <c r="F327">
        <v>145</v>
      </c>
      <c r="G327">
        <v>2.3950999999999998</v>
      </c>
      <c r="H327" s="1">
        <f t="shared" si="18"/>
        <v>1.0258258138440792</v>
      </c>
      <c r="I327" s="1">
        <f t="shared" si="19"/>
        <v>1.3692560817392836</v>
      </c>
      <c r="J327">
        <f t="shared" si="20"/>
        <v>2.3950818955833628</v>
      </c>
    </row>
    <row r="328" spans="6:10" x14ac:dyDescent="0.2">
      <c r="F328">
        <v>146</v>
      </c>
      <c r="G328">
        <v>2.2782</v>
      </c>
      <c r="H328" s="1">
        <f t="shared" si="18"/>
        <v>0.976786029383511</v>
      </c>
      <c r="I328" s="1">
        <f t="shared" si="19"/>
        <v>1.3014436791014869</v>
      </c>
      <c r="J328">
        <f t="shared" si="20"/>
        <v>2.2782297084849978</v>
      </c>
    </row>
    <row r="329" spans="6:10" x14ac:dyDescent="0.2">
      <c r="F329">
        <v>147</v>
      </c>
      <c r="G329">
        <v>2.1627999999999998</v>
      </c>
      <c r="H329" s="1">
        <f t="shared" si="18"/>
        <v>0.92821645428762012</v>
      </c>
      <c r="I329" s="1">
        <f t="shared" si="19"/>
        <v>1.2345810457592601</v>
      </c>
      <c r="J329">
        <f t="shared" si="20"/>
        <v>2.1627975000468802</v>
      </c>
    </row>
    <row r="330" spans="6:10" x14ac:dyDescent="0.2">
      <c r="F330">
        <v>148</v>
      </c>
      <c r="G330">
        <v>2.0489000000000002</v>
      </c>
      <c r="H330" s="1">
        <f t="shared" si="18"/>
        <v>0.88019297813298247</v>
      </c>
      <c r="I330" s="1">
        <f t="shared" si="19"/>
        <v>1.1687496435319296</v>
      </c>
      <c r="J330">
        <f t="shared" si="20"/>
        <v>2.0489426216649118</v>
      </c>
    </row>
    <row r="331" spans="6:10" x14ac:dyDescent="0.2">
      <c r="F331">
        <v>149</v>
      </c>
      <c r="G331">
        <v>1.9368000000000001</v>
      </c>
      <c r="H331" s="1">
        <f t="shared" si="18"/>
        <v>0.83279038187587284</v>
      </c>
      <c r="I331" s="1">
        <f t="shared" si="19"/>
        <v>1.1040296778425618</v>
      </c>
      <c r="J331">
        <f t="shared" si="20"/>
        <v>1.9368200597184346</v>
      </c>
    </row>
    <row r="332" spans="6:10" x14ac:dyDescent="0.2">
      <c r="F332">
        <v>150</v>
      </c>
      <c r="G332">
        <v>1.8266</v>
      </c>
      <c r="H332" s="1">
        <f t="shared" si="18"/>
        <v>0.78608224178664954</v>
      </c>
      <c r="I332" s="1">
        <f t="shared" si="19"/>
        <v>1.0405000000000004</v>
      </c>
      <c r="J332">
        <f t="shared" si="20"/>
        <v>1.82658224178665</v>
      </c>
    </row>
    <row r="333" spans="6:10" x14ac:dyDescent="0.2">
      <c r="F333">
        <v>151</v>
      </c>
      <c r="G333">
        <v>1.7183999999999999</v>
      </c>
      <c r="H333" s="1">
        <f t="shared" si="18"/>
        <v>0.74014083498841332</v>
      </c>
      <c r="I333" s="1">
        <f t="shared" si="19"/>
        <v>0.97823801113070086</v>
      </c>
      <c r="J333">
        <f t="shared" si="20"/>
        <v>1.7183788461191143</v>
      </c>
    </row>
    <row r="334" spans="6:10" x14ac:dyDescent="0.2">
      <c r="F334">
        <v>152</v>
      </c>
      <c r="G334">
        <v>1.6123000000000001</v>
      </c>
      <c r="H334" s="1">
        <f t="shared" si="18"/>
        <v>0.69503704671647848</v>
      </c>
      <c r="I334" s="1">
        <f t="shared" si="19"/>
        <v>0.91731956787737612</v>
      </c>
      <c r="J334">
        <f t="shared" si="20"/>
        <v>1.6123566145938546</v>
      </c>
    </row>
    <row r="335" spans="6:10" x14ac:dyDescent="0.2">
      <c r="F335">
        <v>153</v>
      </c>
      <c r="G335">
        <v>1.5086999999999999</v>
      </c>
      <c r="H335" s="1">
        <f t="shared" si="18"/>
        <v>0.6508402794130741</v>
      </c>
      <c r="I335" s="1">
        <f t="shared" si="19"/>
        <v>0.85781888997936362</v>
      </c>
      <c r="J335">
        <f t="shared" si="20"/>
        <v>1.5086591693924376</v>
      </c>
    </row>
    <row r="336" spans="6:10" x14ac:dyDescent="0.2">
      <c r="F336">
        <v>154</v>
      </c>
      <c r="G336">
        <v>1.4074</v>
      </c>
      <c r="H336" s="1">
        <f t="shared" si="18"/>
        <v>0.6076183637694228</v>
      </c>
      <c r="I336" s="1">
        <f t="shared" si="19"/>
        <v>0.79980846984730503</v>
      </c>
      <c r="J336">
        <f t="shared" si="20"/>
        <v>1.4074268336167277</v>
      </c>
    </row>
    <row r="337" spans="6:10" x14ac:dyDescent="0.2">
      <c r="F337">
        <v>155</v>
      </c>
      <c r="G337">
        <v>1.3088</v>
      </c>
      <c r="H337" s="1">
        <f t="shared" si="18"/>
        <v>0.56543747182490978</v>
      </c>
      <c r="I337" s="1">
        <f t="shared" si="19"/>
        <v>0.74335898424231162</v>
      </c>
      <c r="J337">
        <f t="shared" si="20"/>
        <v>1.3087964560672214</v>
      </c>
    </row>
    <row r="338" spans="6:10" x14ac:dyDescent="0.2">
      <c r="F338">
        <v>156</v>
      </c>
      <c r="G338">
        <v>1.2129000000000001</v>
      </c>
      <c r="H338" s="1">
        <f t="shared" si="18"/>
        <v>0.52436203223051592</v>
      </c>
      <c r="I338" s="1">
        <f t="shared" si="19"/>
        <v>0.6885392081672167</v>
      </c>
      <c r="J338">
        <f t="shared" si="20"/>
        <v>1.2129012403977326</v>
      </c>
    </row>
    <row r="339" spans="6:10" x14ac:dyDescent="0.2">
      <c r="F339">
        <v>157</v>
      </c>
      <c r="G339">
        <v>1.1198999999999999</v>
      </c>
      <c r="H339" s="1">
        <f t="shared" si="18"/>
        <v>0.48445464778101077</v>
      </c>
      <c r="I339" s="1">
        <f t="shared" si="19"/>
        <v>0.63541593107482652</v>
      </c>
      <c r="J339">
        <f t="shared" si="20"/>
        <v>1.1198705788558372</v>
      </c>
    </row>
    <row r="340" spans="6:10" x14ac:dyDescent="0.2">
      <c r="F340">
        <v>158</v>
      </c>
      <c r="G340">
        <v>1.0298</v>
      </c>
      <c r="H340" s="1">
        <f t="shared" si="18"/>
        <v>0.44577601531759647</v>
      </c>
      <c r="I340" s="1">
        <f t="shared" si="19"/>
        <v>0.58405387549526733</v>
      </c>
      <c r="J340">
        <f t="shared" si="20"/>
        <v>1.0298298908128638</v>
      </c>
    </row>
    <row r="341" spans="6:10" x14ac:dyDescent="0.2">
      <c r="F341">
        <v>159</v>
      </c>
      <c r="G341">
        <v>0.94289999999999996</v>
      </c>
      <c r="H341" s="1">
        <f t="shared" si="18"/>
        <v>0.40838484809972825</v>
      </c>
      <c r="I341" s="1">
        <f t="shared" si="19"/>
        <v>0.53451561818154236</v>
      </c>
      <c r="J341">
        <f t="shared" si="20"/>
        <v>0.94290046628127056</v>
      </c>
    </row>
    <row r="342" spans="6:10" x14ac:dyDescent="0.2">
      <c r="F342">
        <v>160</v>
      </c>
      <c r="G342">
        <v>0.85919999999999996</v>
      </c>
      <c r="H342" s="1">
        <f t="shared" si="18"/>
        <v>0.37233780074184686</v>
      </c>
      <c r="I342" s="1">
        <f t="shared" si="19"/>
        <v>0.48686151386940696</v>
      </c>
      <c r="J342">
        <f t="shared" si="20"/>
        <v>0.85919931461125376</v>
      </c>
    </row>
    <row r="343" spans="6:10" x14ac:dyDescent="0.2">
      <c r="F343">
        <v>161</v>
      </c>
      <c r="G343">
        <v>0.77880000000000005</v>
      </c>
      <c r="H343" s="1">
        <f t="shared" si="18"/>
        <v>0.33768939680751436</v>
      </c>
      <c r="I343" s="1">
        <f t="shared" si="19"/>
        <v>0.44114962174441169</v>
      </c>
      <c r="J343">
        <f t="shared" si="20"/>
        <v>0.77883901855192605</v>
      </c>
    </row>
    <row r="344" spans="6:10" x14ac:dyDescent="0.2">
      <c r="F344">
        <v>162</v>
      </c>
      <c r="G344">
        <v>0.70189999999999997</v>
      </c>
      <c r="H344" s="1">
        <f t="shared" si="18"/>
        <v>0.30449195915023108</v>
      </c>
      <c r="I344" s="1">
        <f t="shared" si="19"/>
        <v>0.39743563470573456</v>
      </c>
      <c r="J344">
        <f t="shared" si="20"/>
        <v>0.7019275938559657</v>
      </c>
    </row>
    <row r="345" spans="6:10" x14ac:dyDescent="0.2">
      <c r="F345">
        <v>163</v>
      </c>
      <c r="G345">
        <v>0.62860000000000005</v>
      </c>
      <c r="H345" s="1">
        <f t="shared" si="18"/>
        <v>0.27279554308676268</v>
      </c>
      <c r="I345" s="1">
        <f t="shared" si="19"/>
        <v>0.35577281151295836</v>
      </c>
      <c r="J345">
        <f t="shared" si="20"/>
        <v>0.62856835459972105</v>
      </c>
    </row>
    <row r="346" spans="6:10" x14ac:dyDescent="0.2">
      <c r="F346">
        <v>164</v>
      </c>
      <c r="G346">
        <v>0.55889999999999995</v>
      </c>
      <c r="H346" s="1">
        <f t="shared" si="18"/>
        <v>0.24264787248534517</v>
      </c>
      <c r="I346" s="1">
        <f t="shared" si="19"/>
        <v>0.31621191189847758</v>
      </c>
      <c r="J346">
        <f t="shared" si="20"/>
        <v>0.55885978438382278</v>
      </c>
    </row>
    <row r="347" spans="6:10" x14ac:dyDescent="0.2">
      <c r="F347">
        <v>165</v>
      </c>
      <c r="G347">
        <v>0.4929</v>
      </c>
      <c r="H347" s="1">
        <f t="shared" si="18"/>
        <v>0.21409427884752358</v>
      </c>
      <c r="I347" s="1">
        <f t="shared" si="19"/>
        <v>0.27880113472458307</v>
      </c>
      <c r="J347">
        <f t="shared" si="20"/>
        <v>0.49289541357210664</v>
      </c>
    </row>
    <row r="348" spans="6:10" x14ac:dyDescent="0.2">
      <c r="F348">
        <v>166</v>
      </c>
      <c r="G348">
        <v>0.43080000000000002</v>
      </c>
      <c r="H348" s="1">
        <f t="shared" si="18"/>
        <v>0.18717764345869026</v>
      </c>
      <c r="I348" s="1">
        <f t="shared" si="19"/>
        <v>0.24358605926057295</v>
      </c>
      <c r="J348">
        <f t="shared" si="20"/>
        <v>0.43076370271926323</v>
      </c>
    </row>
    <row r="349" spans="6:10" x14ac:dyDescent="0.2">
      <c r="F349">
        <v>167</v>
      </c>
      <c r="G349">
        <v>0.3725</v>
      </c>
      <c r="H349" s="1">
        <f t="shared" si="18"/>
        <v>0.16193834267859539</v>
      </c>
      <c r="I349" s="1">
        <f t="shared" si="19"/>
        <v>0.21060958965143387</v>
      </c>
      <c r="J349">
        <f t="shared" si="20"/>
        <v>0.37254793233002925</v>
      </c>
    </row>
    <row r="350" spans="6:10" x14ac:dyDescent="0.2">
      <c r="F350">
        <v>168</v>
      </c>
      <c r="G350">
        <v>0.31830000000000003</v>
      </c>
      <c r="H350" s="1">
        <f t="shared" si="18"/>
        <v>0.13841419643924435</v>
      </c>
      <c r="I350" s="1">
        <f t="shared" si="19"/>
        <v>0.17991190264574736</v>
      </c>
      <c r="J350">
        <f t="shared" si="20"/>
        <v>0.31832609908499171</v>
      </c>
    </row>
    <row r="351" spans="6:10" x14ac:dyDescent="0.2">
      <c r="F351">
        <v>169</v>
      </c>
      <c r="G351">
        <v>0.26819999999999999</v>
      </c>
      <c r="H351" s="1">
        <f t="shared" si="18"/>
        <v>0.11664042001362948</v>
      </c>
      <c r="I351" s="1">
        <f t="shared" si="19"/>
        <v>0.1515303986465156</v>
      </c>
      <c r="J351">
        <f t="shared" si="20"/>
        <v>0.26817081866014508</v>
      </c>
    </row>
    <row r="352" spans="6:10" x14ac:dyDescent="0.2">
      <c r="F352">
        <v>170</v>
      </c>
      <c r="G352">
        <v>0.22209999999999999</v>
      </c>
      <c r="H352" s="1">
        <f t="shared" si="18"/>
        <v>9.6649579114707826E-2</v>
      </c>
      <c r="I352" s="1">
        <f t="shared" si="19"/>
        <v>0.1254996561445248</v>
      </c>
      <c r="J352">
        <f t="shared" si="20"/>
        <v>0.22214923525923264</v>
      </c>
    </row>
    <row r="353" spans="6:10" x14ac:dyDescent="0.2">
      <c r="F353">
        <v>171</v>
      </c>
      <c r="G353">
        <v>0.18029999999999999</v>
      </c>
      <c r="H353" s="1">
        <f t="shared" si="18"/>
        <v>7.8471548379951905E-2</v>
      </c>
      <c r="I353" s="1">
        <f t="shared" si="19"/>
        <v>0.1018513895897855</v>
      </c>
      <c r="J353">
        <f t="shared" si="20"/>
        <v>0.18032293796973742</v>
      </c>
    </row>
    <row r="354" spans="6:10" x14ac:dyDescent="0.2">
      <c r="F354">
        <v>172</v>
      </c>
      <c r="G354">
        <v>0.14269999999999999</v>
      </c>
      <c r="H354" s="1">
        <f t="shared" si="18"/>
        <v>6.2133473292600494E-2</v>
      </c>
      <c r="I354" s="1">
        <f t="shared" si="19"/>
        <v>8.0614410752358381E-2</v>
      </c>
      <c r="J354">
        <f t="shared" si="20"/>
        <v>0.14274788404495886</v>
      </c>
    </row>
    <row r="355" spans="6:10" x14ac:dyDescent="0.2">
      <c r="F355">
        <v>173</v>
      </c>
      <c r="G355">
        <v>0.1095</v>
      </c>
      <c r="H355" s="1">
        <f t="shared" si="18"/>
        <v>4.7659735586521784E-2</v>
      </c>
      <c r="I355" s="1">
        <f t="shared" si="19"/>
        <v>6.1814593619651338E-2</v>
      </c>
      <c r="J355">
        <f t="shared" si="20"/>
        <v>0.10947432920617312</v>
      </c>
    </row>
    <row r="356" spans="6:10" x14ac:dyDescent="0.2">
      <c r="F356">
        <v>174</v>
      </c>
      <c r="G356">
        <v>8.0500000000000002E-2</v>
      </c>
      <c r="H356" s="1">
        <f t="shared" si="18"/>
        <v>3.5071922177301339E-2</v>
      </c>
      <c r="I356" s="1">
        <f t="shared" si="19"/>
        <v>4.5474842872950359E-2</v>
      </c>
      <c r="J356">
        <f t="shared" si="20"/>
        <v>8.0546765050251698E-2</v>
      </c>
    </row>
    <row r="357" spans="6:10" x14ac:dyDescent="0.2">
      <c r="F357">
        <v>175</v>
      </c>
      <c r="G357">
        <v>5.6000000000000001E-2</v>
      </c>
      <c r="H357" s="1">
        <f t="shared" si="18"/>
        <v>2.43887976578199E-2</v>
      </c>
      <c r="I357" s="1">
        <f t="shared" si="19"/>
        <v>3.1615065981595109E-2</v>
      </c>
      <c r="J357">
        <f t="shared" si="20"/>
        <v>5.6003863639415008E-2</v>
      </c>
    </row>
    <row r="358" spans="6:10" x14ac:dyDescent="0.2">
      <c r="F358">
        <v>176</v>
      </c>
      <c r="G358">
        <v>3.5900000000000001E-2</v>
      </c>
      <c r="H358" s="1">
        <f t="shared" si="18"/>
        <v>1.5626280392198228E-2</v>
      </c>
      <c r="I358" s="1">
        <f t="shared" si="19"/>
        <v>2.0252148948792077E-2</v>
      </c>
      <c r="J358">
        <f t="shared" si="20"/>
        <v>3.5878429340990309E-2</v>
      </c>
    </row>
    <row r="359" spans="6:10" x14ac:dyDescent="0.2">
      <c r="F359">
        <v>177</v>
      </c>
      <c r="G359">
        <v>2.0199999999999999E-2</v>
      </c>
      <c r="H359" s="1">
        <f t="shared" si="18"/>
        <v>8.7974222375589925E-3</v>
      </c>
      <c r="I359" s="1">
        <f t="shared" si="19"/>
        <v>1.1399935738623284E-2</v>
      </c>
      <c r="J359">
        <f t="shared" si="20"/>
        <v>2.0197357976182276E-2</v>
      </c>
    </row>
    <row r="360" spans="6:10" x14ac:dyDescent="0.2">
      <c r="F360">
        <v>178</v>
      </c>
      <c r="G360">
        <v>8.9999999999999993E-3</v>
      </c>
      <c r="H360" s="1">
        <f t="shared" si="18"/>
        <v>3.9123919185686971E-3</v>
      </c>
      <c r="I360" s="1">
        <f t="shared" si="19"/>
        <v>5.069211409305845E-3</v>
      </c>
      <c r="J360">
        <f t="shared" si="20"/>
        <v>8.9816033278745412E-3</v>
      </c>
    </row>
    <row r="361" spans="6:10" x14ac:dyDescent="0.2">
      <c r="F361">
        <v>179</v>
      </c>
      <c r="G361">
        <v>2.2000000000000001E-3</v>
      </c>
      <c r="H361" s="1">
        <f t="shared" si="18"/>
        <v>9.7846207524873979E-4</v>
      </c>
      <c r="I361" s="1">
        <f t="shared" si="19"/>
        <v>1.2676889732617189E-3</v>
      </c>
      <c r="J361">
        <f t="shared" si="20"/>
        <v>2.2461510485104587E-3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L3" sqref="L3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-0.73399999999999999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0.1162180756111221</v>
      </c>
      <c r="C3" s="1">
        <f t="shared" ref="C3:C38" si="1">$L$3*(1+COS((2*A3-180)/180*PI()))</f>
        <v>0.12736918490016141</v>
      </c>
      <c r="D3">
        <f t="shared" ref="D3:D38" si="2">B3+C3</f>
        <v>0.24358726051128352</v>
      </c>
      <c r="F3">
        <v>-179</v>
      </c>
      <c r="G3">
        <v>2.500000000001279E-3</v>
      </c>
      <c r="H3" s="1">
        <f t="shared" ref="H3:H66" si="3">$L$2*(1+COS((F3/180)*PI()))+$L$3*(1+COS((2*F3-180)/180*PI()))</f>
        <v>1.1747815804609423E-3</v>
      </c>
      <c r="I3" s="1">
        <f t="shared" ref="I3:I66" si="4">$L$3*(1+COS((2*F3-180)/180*PI()))</f>
        <v>1.2865733356697505E-3</v>
      </c>
      <c r="J3">
        <f t="shared" ref="J3:J66" si="5">H3+I3</f>
        <v>2.4613549161306928E-3</v>
      </c>
      <c r="K3" s="13" t="s">
        <v>6</v>
      </c>
      <c r="L3" s="30">
        <v>2.1120000000000001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0.4498485197895768</v>
      </c>
      <c r="C4" s="1">
        <f t="shared" si="1"/>
        <v>0.49411413613272009</v>
      </c>
      <c r="D4">
        <f t="shared" si="2"/>
        <v>0.94396265592229689</v>
      </c>
      <c r="F4">
        <v>-178</v>
      </c>
      <c r="G4">
        <v>9.800000000000253E-3</v>
      </c>
      <c r="H4" s="1">
        <f t="shared" si="3"/>
        <v>4.6975928832673495E-3</v>
      </c>
      <c r="I4" s="1">
        <f t="shared" si="4"/>
        <v>5.1447258512510603E-3</v>
      </c>
      <c r="J4">
        <f t="shared" si="5"/>
        <v>9.8423187345184106E-3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0.95766264637777965</v>
      </c>
      <c r="C5" s="1">
        <f t="shared" si="1"/>
        <v>1.0560000000000016</v>
      </c>
      <c r="D5">
        <f t="shared" si="2"/>
        <v>2.0136626463777811</v>
      </c>
      <c r="F5">
        <v>-177</v>
      </c>
      <c r="G5">
        <v>2.2100000000000009E-2</v>
      </c>
      <c r="H5" s="1">
        <f t="shared" si="3"/>
        <v>1.0563835492063772E-2</v>
      </c>
      <c r="I5" s="1">
        <f t="shared" si="4"/>
        <v>1.1569756982206579E-2</v>
      </c>
      <c r="J5">
        <f t="shared" si="5"/>
        <v>2.2133592474270353E-2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1.5735316700167741</v>
      </c>
      <c r="C6" s="1">
        <f t="shared" si="1"/>
        <v>1.7452550487674443</v>
      </c>
      <c r="D6">
        <f t="shared" si="2"/>
        <v>3.3187867187842182</v>
      </c>
      <c r="F6">
        <v>-176</v>
      </c>
      <c r="G6">
        <v>3.9300000000000779E-2</v>
      </c>
      <c r="H6" s="1">
        <f t="shared" si="3"/>
        <v>1.8765851708514594E-2</v>
      </c>
      <c r="I6" s="1">
        <f t="shared" si="4"/>
        <v>2.0553838817803632E-2</v>
      </c>
      <c r="J6">
        <f t="shared" si="5"/>
        <v>3.9319690526318229E-2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2.2165510567424773</v>
      </c>
      <c r="C7" s="1">
        <f t="shared" si="1"/>
        <v>2.4787449512325574</v>
      </c>
      <c r="D7">
        <f t="shared" si="2"/>
        <v>4.6952960079750348</v>
      </c>
      <c r="F7">
        <v>-175</v>
      </c>
      <c r="G7">
        <v>6.1400000000000787E-2</v>
      </c>
      <c r="H7" s="1">
        <f t="shared" si="3"/>
        <v>2.9292934037557894E-2</v>
      </c>
      <c r="I7" s="1">
        <f t="shared" si="4"/>
        <v>3.2086025638216664E-2</v>
      </c>
      <c r="J7">
        <f t="shared" si="5"/>
        <v>6.1378959675774558E-2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2.8009999999999997</v>
      </c>
      <c r="C8" s="1">
        <f t="shared" si="1"/>
        <v>3.1679999999999997</v>
      </c>
      <c r="D8">
        <f t="shared" si="2"/>
        <v>5.9689999999999994</v>
      </c>
      <c r="F8">
        <v>-174</v>
      </c>
      <c r="G8">
        <v>8.8300000000000267E-2</v>
      </c>
      <c r="H8" s="1">
        <f t="shared" si="3"/>
        <v>4.2131338450515685E-2</v>
      </c>
      <c r="I8" s="1">
        <f t="shared" si="4"/>
        <v>4.6152267250203091E-2</v>
      </c>
      <c r="J8">
        <f t="shared" si="5"/>
        <v>8.8283605700718776E-2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3.2469286490683227</v>
      </c>
      <c r="C9" s="1">
        <f t="shared" si="1"/>
        <v>3.729885863867282</v>
      </c>
      <c r="D9">
        <f t="shared" si="2"/>
        <v>6.9768145129356043</v>
      </c>
      <c r="F9">
        <v>-173</v>
      </c>
      <c r="G9">
        <v>0.12000000000000099</v>
      </c>
      <c r="H9" s="1">
        <f t="shared" si="3"/>
        <v>5.7264301409826489E-2</v>
      </c>
      <c r="I9" s="1">
        <f t="shared" si="4"/>
        <v>6.2735426105096151E-2</v>
      </c>
      <c r="J9">
        <f t="shared" si="5"/>
        <v>0.11999972751492263</v>
      </c>
      <c r="S9" s="4"/>
      <c r="T9" s="5"/>
    </row>
    <row r="10" spans="1:23" x14ac:dyDescent="0.2">
      <c r="A10" s="1">
        <v>-100</v>
      </c>
      <c r="B10" s="1">
        <f t="shared" si="0"/>
        <v>3.4900885775073656</v>
      </c>
      <c r="C10" s="1">
        <f t="shared" si="1"/>
        <v>4.0966308150998385</v>
      </c>
      <c r="D10">
        <f t="shared" si="2"/>
        <v>7.5867193926072041</v>
      </c>
      <c r="F10">
        <v>-172</v>
      </c>
      <c r="G10">
        <v>0.15650000000000119</v>
      </c>
      <c r="H10" s="1">
        <f t="shared" si="3"/>
        <v>7.4672060634583606E-2</v>
      </c>
      <c r="I10" s="1">
        <f t="shared" si="4"/>
        <v>8.1815298178270962E-2</v>
      </c>
      <c r="J10">
        <f t="shared" si="5"/>
        <v>0.15648735881285458</v>
      </c>
      <c r="S10" s="6"/>
      <c r="T10" s="4"/>
    </row>
    <row r="11" spans="1:23" x14ac:dyDescent="0.2">
      <c r="A11" s="1">
        <v>-90</v>
      </c>
      <c r="B11" s="1">
        <f t="shared" si="0"/>
        <v>3.49</v>
      </c>
      <c r="C11" s="1">
        <f t="shared" si="1"/>
        <v>4.2240000000000002</v>
      </c>
      <c r="D11">
        <f t="shared" si="2"/>
        <v>7.7140000000000004</v>
      </c>
      <c r="F11">
        <v>-171</v>
      </c>
      <c r="G11">
        <v>0.1977000000000011</v>
      </c>
      <c r="H11" s="1">
        <f t="shared" si="3"/>
        <v>9.4331879581467021E-2</v>
      </c>
      <c r="I11" s="1">
        <f t="shared" si="4"/>
        <v>0.10336863758463598</v>
      </c>
      <c r="J11">
        <f t="shared" si="5"/>
        <v>0.19770051716610298</v>
      </c>
      <c r="S11" s="7"/>
      <c r="T11" s="4"/>
    </row>
    <row r="12" spans="1:23" x14ac:dyDescent="0.2">
      <c r="A12" s="1">
        <v>-80</v>
      </c>
      <c r="B12" s="1">
        <f t="shared" si="0"/>
        <v>3.2351730526923106</v>
      </c>
      <c r="C12" s="1">
        <f t="shared" si="1"/>
        <v>4.0966308150998376</v>
      </c>
      <c r="D12">
        <f t="shared" si="2"/>
        <v>7.3318038677921482</v>
      </c>
      <c r="F12">
        <v>-170</v>
      </c>
      <c r="G12">
        <v>0.2436000000000007</v>
      </c>
      <c r="H12" s="1">
        <f t="shared" si="3"/>
        <v>0.1162180756111221</v>
      </c>
      <c r="I12" s="1">
        <f t="shared" si="4"/>
        <v>0.12736918490016141</v>
      </c>
      <c r="J12">
        <f t="shared" si="5"/>
        <v>0.24358726051128352</v>
      </c>
      <c r="S12" s="8"/>
      <c r="T12" s="4"/>
    </row>
    <row r="13" spans="1:23" x14ac:dyDescent="0.2">
      <c r="A13" s="1">
        <v>-70</v>
      </c>
      <c r="B13" s="1">
        <f t="shared" si="0"/>
        <v>2.7448430786662406</v>
      </c>
      <c r="C13" s="1">
        <f t="shared" si="1"/>
        <v>3.7298858638672816</v>
      </c>
      <c r="D13">
        <f t="shared" si="2"/>
        <v>6.4747289425335222</v>
      </c>
      <c r="F13">
        <v>-169</v>
      </c>
      <c r="G13">
        <v>0.29410000000000025</v>
      </c>
      <c r="H13" s="1">
        <f t="shared" si="3"/>
        <v>0.14030205180553007</v>
      </c>
      <c r="I13" s="1">
        <f t="shared" si="4"/>
        <v>0.15378769915494472</v>
      </c>
      <c r="J13">
        <f t="shared" si="5"/>
        <v>0.29408975096047479</v>
      </c>
      <c r="S13" s="9"/>
      <c r="T13" s="4"/>
    </row>
    <row r="14" spans="1:23" x14ac:dyDescent="0.2">
      <c r="A14" s="1">
        <v>-60</v>
      </c>
      <c r="B14" s="1">
        <f t="shared" si="0"/>
        <v>2.0670000000000002</v>
      </c>
      <c r="C14" s="1">
        <f t="shared" si="1"/>
        <v>3.1680000000000001</v>
      </c>
      <c r="D14">
        <f t="shared" si="2"/>
        <v>5.2350000000000003</v>
      </c>
      <c r="F14">
        <v>-168</v>
      </c>
      <c r="G14">
        <v>0.34909999999999997</v>
      </c>
      <c r="H14" s="1">
        <f t="shared" si="3"/>
        <v>0.16655233239744105</v>
      </c>
      <c r="I14" s="1">
        <f t="shared" si="4"/>
        <v>0.18259199345882768</v>
      </c>
      <c r="J14">
        <f t="shared" si="5"/>
        <v>0.34914432585626876</v>
      </c>
      <c r="S14" s="4"/>
      <c r="T14" s="4"/>
    </row>
    <row r="15" spans="1:23" x14ac:dyDescent="0.2">
      <c r="A15" s="1">
        <v>-50</v>
      </c>
      <c r="B15" s="1">
        <f t="shared" si="0"/>
        <v>1.2729388457226367</v>
      </c>
      <c r="C15" s="1">
        <f t="shared" si="1"/>
        <v>2.4787449512325566</v>
      </c>
      <c r="D15">
        <f t="shared" si="2"/>
        <v>3.7516837969551933</v>
      </c>
      <c r="F15">
        <v>-167</v>
      </c>
      <c r="G15">
        <v>0.40869999999999962</v>
      </c>
      <c r="H15" s="1">
        <f t="shared" si="3"/>
        <v>0.19493460176852251</v>
      </c>
      <c r="I15" s="1">
        <f t="shared" si="4"/>
        <v>0.21374697421615993</v>
      </c>
      <c r="J15">
        <f t="shared" si="5"/>
        <v>0.40868157598468247</v>
      </c>
      <c r="S15" s="4"/>
      <c r="T15" s="4"/>
    </row>
    <row r="16" spans="1:23" x14ac:dyDescent="0.2">
      <c r="A16" s="1">
        <v>-40</v>
      </c>
      <c r="B16" s="1">
        <f t="shared" si="0"/>
        <v>0.44897842751811345</v>
      </c>
      <c r="C16" s="1">
        <f t="shared" si="1"/>
        <v>1.7452550487674432</v>
      </c>
      <c r="D16">
        <f t="shared" si="2"/>
        <v>2.1942334762855564</v>
      </c>
      <c r="F16">
        <v>-166</v>
      </c>
      <c r="G16">
        <v>0.47259999999999991</v>
      </c>
      <c r="H16" s="1">
        <f t="shared" si="3"/>
        <v>0.22541174696852787</v>
      </c>
      <c r="I16" s="1">
        <f t="shared" si="4"/>
        <v>0.24721468388194645</v>
      </c>
      <c r="J16">
        <f t="shared" si="5"/>
        <v>0.47262643085047429</v>
      </c>
      <c r="S16" s="5"/>
      <c r="T16" s="5"/>
    </row>
    <row r="17" spans="1:24" x14ac:dyDescent="0.2">
      <c r="A17" s="1">
        <v>-30</v>
      </c>
      <c r="B17" s="1">
        <f t="shared" si="0"/>
        <v>-0.31366264637777896</v>
      </c>
      <c r="C17" s="1">
        <f t="shared" si="1"/>
        <v>1.0559999999999992</v>
      </c>
      <c r="D17">
        <f t="shared" si="2"/>
        <v>0.7423373536222202</v>
      </c>
      <c r="F17">
        <v>-165</v>
      </c>
      <c r="G17">
        <v>0.5409000000000006</v>
      </c>
      <c r="H17" s="1">
        <f t="shared" si="3"/>
        <v>0.25794390370344134</v>
      </c>
      <c r="I17" s="1">
        <f t="shared" si="4"/>
        <v>0.28295434720726526</v>
      </c>
      <c r="J17">
        <f t="shared" si="5"/>
        <v>0.54089825091070654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-0.9296202475241383</v>
      </c>
      <c r="C18" s="1">
        <f t="shared" si="1"/>
        <v>0.49411413613271848</v>
      </c>
      <c r="D18">
        <f t="shared" si="2"/>
        <v>-0.43550611139141981</v>
      </c>
      <c r="F18">
        <v>-164</v>
      </c>
      <c r="G18">
        <v>0.61340000000000039</v>
      </c>
      <c r="H18" s="1">
        <f t="shared" si="3"/>
        <v>0.29248850573635377</v>
      </c>
      <c r="I18" s="1">
        <f t="shared" si="4"/>
        <v>0.32092242091762768</v>
      </c>
      <c r="J18">
        <f t="shared" si="5"/>
        <v>0.61341092665398145</v>
      </c>
      <c r="S18" s="4"/>
      <c r="T18" s="5"/>
    </row>
    <row r="19" spans="1:24" x14ac:dyDescent="0.2">
      <c r="A19" s="1">
        <v>-10</v>
      </c>
      <c r="B19" s="1">
        <f t="shared" si="0"/>
        <v>-1.3294797058107992</v>
      </c>
      <c r="C19" s="1">
        <f t="shared" si="1"/>
        <v>0.12736918490016141</v>
      </c>
      <c r="D19">
        <f t="shared" si="2"/>
        <v>-1.2021105209106377</v>
      </c>
      <c r="F19">
        <v>-163</v>
      </c>
      <c r="G19">
        <v>0.69010000000000105</v>
      </c>
      <c r="H19" s="1">
        <f t="shared" si="3"/>
        <v>0.32900033764062087</v>
      </c>
      <c r="I19" s="1">
        <f t="shared" si="4"/>
        <v>0.36107264676375284</v>
      </c>
      <c r="J19">
        <f t="shared" si="5"/>
        <v>0.6900729844043737</v>
      </c>
      <c r="S19" s="6"/>
      <c r="T19" s="4"/>
    </row>
    <row r="20" spans="1:24" x14ac:dyDescent="0.2">
      <c r="A20" s="1">
        <v>0</v>
      </c>
      <c r="B20" s="1">
        <f t="shared" si="0"/>
        <v>-1.468</v>
      </c>
      <c r="C20" s="1">
        <f t="shared" si="1"/>
        <v>0</v>
      </c>
      <c r="D20">
        <f t="shared" si="2"/>
        <v>-1.468</v>
      </c>
      <c r="F20">
        <v>-162</v>
      </c>
      <c r="G20">
        <v>0.77080000000000126</v>
      </c>
      <c r="H20" s="1">
        <f t="shared" si="3"/>
        <v>0.36743159084075416</v>
      </c>
      <c r="I20" s="1">
        <f t="shared" si="4"/>
        <v>0.40335610788011145</v>
      </c>
      <c r="J20">
        <f t="shared" si="5"/>
        <v>0.77078769872086561</v>
      </c>
      <c r="S20" s="7"/>
      <c r="T20" s="4"/>
    </row>
    <row r="21" spans="1:24" x14ac:dyDescent="0.2">
      <c r="A21" s="1">
        <v>10</v>
      </c>
      <c r="B21" s="1">
        <f t="shared" si="0"/>
        <v>-1.329479705810799</v>
      </c>
      <c r="C21" s="1">
        <f t="shared" si="1"/>
        <v>0.12736918490016164</v>
      </c>
      <c r="D21">
        <f t="shared" si="2"/>
        <v>-1.2021105209106373</v>
      </c>
      <c r="F21">
        <v>-161</v>
      </c>
      <c r="G21">
        <v>0.85540000000000127</v>
      </c>
      <c r="H21" s="1">
        <f t="shared" si="3"/>
        <v>0.40773192287250171</v>
      </c>
      <c r="I21" s="1">
        <f t="shared" si="4"/>
        <v>0.44772128838260311</v>
      </c>
      <c r="J21">
        <f t="shared" si="5"/>
        <v>0.85545321125510476</v>
      </c>
      <c r="S21" s="8"/>
      <c r="T21" s="4"/>
    </row>
    <row r="22" spans="1:24" x14ac:dyDescent="0.2">
      <c r="A22" s="1">
        <v>20</v>
      </c>
      <c r="B22" s="1">
        <f t="shared" si="0"/>
        <v>-0.92962024752413808</v>
      </c>
      <c r="C22" s="1">
        <f t="shared" si="1"/>
        <v>0.49411413613271871</v>
      </c>
      <c r="D22">
        <f t="shared" si="2"/>
        <v>-0.43550611139141937</v>
      </c>
      <c r="F22">
        <v>-160</v>
      </c>
      <c r="G22">
        <v>0.94400000000000084</v>
      </c>
      <c r="H22" s="1">
        <f t="shared" si="3"/>
        <v>0.4498485197895768</v>
      </c>
      <c r="I22" s="1">
        <f t="shared" si="4"/>
        <v>0.49411413613272009</v>
      </c>
      <c r="J22">
        <f t="shared" si="5"/>
        <v>0.94396265592229689</v>
      </c>
      <c r="S22" s="9"/>
      <c r="T22" s="4"/>
    </row>
    <row r="23" spans="1:24" x14ac:dyDescent="0.2">
      <c r="A23" s="1">
        <v>30</v>
      </c>
      <c r="B23" s="1">
        <f t="shared" si="0"/>
        <v>-0.31366264637777763</v>
      </c>
      <c r="C23" s="1">
        <f t="shared" si="1"/>
        <v>1.0560000000000005</v>
      </c>
      <c r="D23">
        <f t="shared" si="2"/>
        <v>0.74233735362222286</v>
      </c>
      <c r="F23">
        <v>-159</v>
      </c>
      <c r="G23">
        <v>1.0362000000000009</v>
      </c>
      <c r="H23" s="1">
        <f t="shared" si="3"/>
        <v>0.49372616164069083</v>
      </c>
      <c r="I23" s="1">
        <f t="shared" si="4"/>
        <v>0.54247812859174482</v>
      </c>
      <c r="J23">
        <f t="shared" si="5"/>
        <v>1.0362042902324355</v>
      </c>
      <c r="S23" s="4"/>
      <c r="T23" s="4"/>
    </row>
    <row r="24" spans="1:24" x14ac:dyDescent="0.2">
      <c r="A24" s="1">
        <v>40</v>
      </c>
      <c r="B24" s="1">
        <f t="shared" si="0"/>
        <v>0.44897842751811345</v>
      </c>
      <c r="C24" s="1">
        <f t="shared" si="1"/>
        <v>1.7452550487674432</v>
      </c>
      <c r="D24">
        <f t="shared" si="2"/>
        <v>2.1942334762855564</v>
      </c>
      <c r="F24">
        <v>-158</v>
      </c>
      <c r="G24">
        <v>1.1321000000000012</v>
      </c>
      <c r="H24" s="1">
        <f t="shared" si="3"/>
        <v>0.53930729093679164</v>
      </c>
      <c r="I24" s="1">
        <f t="shared" si="4"/>
        <v>0.5927543416847697</v>
      </c>
      <c r="J24">
        <f t="shared" si="5"/>
        <v>1.1320616326215613</v>
      </c>
      <c r="S24" s="4"/>
      <c r="T24" s="4"/>
    </row>
    <row r="25" spans="1:24" x14ac:dyDescent="0.2">
      <c r="A25" s="1">
        <v>50</v>
      </c>
      <c r="B25" s="1">
        <f t="shared" si="0"/>
        <v>1.2729388457226376</v>
      </c>
      <c r="C25" s="1">
        <f t="shared" si="1"/>
        <v>2.4787449512325574</v>
      </c>
      <c r="D25">
        <f t="shared" si="2"/>
        <v>3.751683796955195</v>
      </c>
      <c r="F25">
        <v>-157</v>
      </c>
      <c r="G25">
        <v>1.2314000000000007</v>
      </c>
      <c r="H25" s="1">
        <f t="shared" si="3"/>
        <v>0.58653208402468937</v>
      </c>
      <c r="I25" s="1">
        <f t="shared" si="4"/>
        <v>0.64488152159059808</v>
      </c>
      <c r="J25">
        <f t="shared" si="5"/>
        <v>1.2314136056152876</v>
      </c>
    </row>
    <row r="26" spans="1:24" x14ac:dyDescent="0.2">
      <c r="A26" s="1">
        <v>60</v>
      </c>
      <c r="B26" s="1">
        <f t="shared" si="0"/>
        <v>2.0670000000000002</v>
      </c>
      <c r="C26" s="1">
        <f t="shared" si="1"/>
        <v>3.1680000000000001</v>
      </c>
      <c r="D26">
        <f t="shared" si="2"/>
        <v>5.2350000000000003</v>
      </c>
      <c r="F26">
        <v>-156</v>
      </c>
      <c r="G26">
        <v>1.3341000000000012</v>
      </c>
      <c r="H26" s="1">
        <f t="shared" si="3"/>
        <v>0.63533852527976009</v>
      </c>
      <c r="I26" s="1">
        <f t="shared" si="4"/>
        <v>0.69879615937009099</v>
      </c>
      <c r="J26">
        <f t="shared" si="5"/>
        <v>1.3341346846498512</v>
      </c>
    </row>
    <row r="27" spans="1:24" x14ac:dyDescent="0.2">
      <c r="A27" s="1">
        <v>70</v>
      </c>
      <c r="B27" s="1">
        <f t="shared" si="0"/>
        <v>2.7448430786662406</v>
      </c>
      <c r="C27" s="1">
        <f t="shared" si="1"/>
        <v>3.7298858638672816</v>
      </c>
      <c r="D27">
        <f t="shared" si="2"/>
        <v>6.4747289425335222</v>
      </c>
      <c r="F27">
        <v>-155</v>
      </c>
      <c r="G27">
        <v>1.440100000000001</v>
      </c>
      <c r="H27" s="1">
        <f t="shared" si="3"/>
        <v>0.68566248402692909</v>
      </c>
      <c r="I27" s="1">
        <f t="shared" si="4"/>
        <v>0.75443256834202799</v>
      </c>
      <c r="J27">
        <f t="shared" si="5"/>
        <v>1.4400950523689571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3.2351730526923115</v>
      </c>
      <c r="C28" s="1">
        <f t="shared" si="1"/>
        <v>4.0966308150998385</v>
      </c>
      <c r="D28">
        <f t="shared" si="2"/>
        <v>7.33180386779215</v>
      </c>
      <c r="F28">
        <v>-154</v>
      </c>
      <c r="G28">
        <v>1.5492000000000008</v>
      </c>
      <c r="H28" s="1">
        <f t="shared" si="3"/>
        <v>0.73743779409579935</v>
      </c>
      <c r="I28" s="1">
        <f t="shared" si="4"/>
        <v>0.8117229641122109</v>
      </c>
      <c r="J28">
        <f t="shared" si="5"/>
        <v>1.5491607582080102</v>
      </c>
    </row>
    <row r="29" spans="1:24" x14ac:dyDescent="0.2">
      <c r="A29" s="1">
        <v>90</v>
      </c>
      <c r="B29" s="1">
        <f t="shared" si="0"/>
        <v>3.49</v>
      </c>
      <c r="C29" s="1">
        <f t="shared" si="1"/>
        <v>4.2240000000000002</v>
      </c>
      <c r="D29">
        <f t="shared" si="2"/>
        <v>7.7140000000000004</v>
      </c>
      <c r="F29">
        <v>-153</v>
      </c>
      <c r="G29">
        <v>1.6612000000000009</v>
      </c>
      <c r="H29" s="1">
        <f t="shared" si="3"/>
        <v>0.79059633591255929</v>
      </c>
      <c r="I29" s="1">
        <f t="shared" si="4"/>
        <v>0.87059754715829729</v>
      </c>
      <c r="J29">
        <f t="shared" si="5"/>
        <v>1.6611938830708566</v>
      </c>
    </row>
    <row r="30" spans="1:24" x14ac:dyDescent="0.2">
      <c r="A30" s="1">
        <v>100</v>
      </c>
      <c r="B30" s="1">
        <f t="shared" si="0"/>
        <v>3.4900885775073656</v>
      </c>
      <c r="C30" s="1">
        <f t="shared" si="1"/>
        <v>4.0966308150998385</v>
      </c>
      <c r="D30">
        <f t="shared" si="2"/>
        <v>7.5867193926072041</v>
      </c>
      <c r="F30">
        <v>-152</v>
      </c>
      <c r="G30">
        <v>1.7759999999999998</v>
      </c>
      <c r="H30" s="1">
        <f t="shared" si="3"/>
        <v>0.84506812102823492</v>
      </c>
      <c r="I30" s="1">
        <f t="shared" si="4"/>
        <v>0.93098458786978255</v>
      </c>
      <c r="J30">
        <f t="shared" si="5"/>
        <v>1.7760527088980176</v>
      </c>
    </row>
    <row r="31" spans="1:24" x14ac:dyDescent="0.2">
      <c r="A31" s="1">
        <v>110</v>
      </c>
      <c r="B31" s="1">
        <f t="shared" si="0"/>
        <v>3.2469286490683222</v>
      </c>
      <c r="C31" s="1">
        <f t="shared" si="1"/>
        <v>3.7298858638672816</v>
      </c>
      <c r="D31">
        <f t="shared" si="2"/>
        <v>6.9768145129356043</v>
      </c>
      <c r="F31">
        <v>-151</v>
      </c>
      <c r="G31">
        <v>1.8936000000000011</v>
      </c>
      <c r="H31" s="1">
        <f t="shared" si="3"/>
        <v>0.90078137897979005</v>
      </c>
      <c r="I31" s="1">
        <f t="shared" si="4"/>
        <v>0.99281051393947362</v>
      </c>
      <c r="J31">
        <f t="shared" si="5"/>
        <v>1.8935918929192637</v>
      </c>
    </row>
    <row r="32" spans="1:24" x14ac:dyDescent="0.2">
      <c r="A32" s="1">
        <v>120</v>
      </c>
      <c r="B32" s="1">
        <f t="shared" si="0"/>
        <v>2.8010000000000002</v>
      </c>
      <c r="C32" s="1">
        <f t="shared" si="1"/>
        <v>3.1680000000000001</v>
      </c>
      <c r="D32">
        <f t="shared" si="2"/>
        <v>5.9690000000000003</v>
      </c>
      <c r="F32">
        <v>-150</v>
      </c>
      <c r="G32">
        <v>2.0137</v>
      </c>
      <c r="H32" s="1">
        <f t="shared" si="3"/>
        <v>0.95766264637777965</v>
      </c>
      <c r="I32" s="1">
        <f t="shared" si="4"/>
        <v>1.0560000000000016</v>
      </c>
      <c r="J32">
        <f t="shared" si="5"/>
        <v>2.0136626463777811</v>
      </c>
    </row>
    <row r="33" spans="1:10" x14ac:dyDescent="0.2">
      <c r="A33" s="1">
        <v>130</v>
      </c>
      <c r="B33" s="1">
        <f t="shared" si="0"/>
        <v>2.2165510567424773</v>
      </c>
      <c r="C33" s="1">
        <f t="shared" si="1"/>
        <v>2.4787449512325574</v>
      </c>
      <c r="D33">
        <f t="shared" si="2"/>
        <v>4.6952960079750348</v>
      </c>
      <c r="F33">
        <v>-149</v>
      </c>
      <c r="G33">
        <v>2.1361000000000008</v>
      </c>
      <c r="H33" s="1">
        <f t="shared" si="3"/>
        <v>1.01563685811155</v>
      </c>
      <c r="I33" s="1">
        <f t="shared" si="4"/>
        <v>1.1204760593961998</v>
      </c>
      <c r="J33">
        <f t="shared" si="5"/>
        <v>2.1361129175077496</v>
      </c>
    </row>
    <row r="34" spans="1:10" x14ac:dyDescent="0.2">
      <c r="A34" s="1">
        <v>140</v>
      </c>
      <c r="B34" s="1">
        <f t="shared" si="0"/>
        <v>1.573531670016773</v>
      </c>
      <c r="C34" s="1">
        <f t="shared" si="1"/>
        <v>1.7452550487674432</v>
      </c>
      <c r="D34">
        <f t="shared" si="2"/>
        <v>3.3187867187842164</v>
      </c>
      <c r="F34">
        <v>-148</v>
      </c>
      <c r="G34">
        <v>2.2607999999999997</v>
      </c>
      <c r="H34" s="1">
        <f t="shared" si="3"/>
        <v>1.0746274405602854</v>
      </c>
      <c r="I34" s="1">
        <f t="shared" si="4"/>
        <v>1.1861601379814688</v>
      </c>
      <c r="J34">
        <f t="shared" si="5"/>
        <v>2.2607875785417542</v>
      </c>
    </row>
    <row r="35" spans="1:10" x14ac:dyDescent="0.2">
      <c r="A35" s="1">
        <v>150</v>
      </c>
      <c r="B35" s="1">
        <f t="shared" si="0"/>
        <v>0.95766264637777854</v>
      </c>
      <c r="C35" s="1">
        <f t="shared" si="1"/>
        <v>1.0560000000000005</v>
      </c>
      <c r="D35">
        <f t="shared" si="2"/>
        <v>2.0136626463777789</v>
      </c>
      <c r="F35">
        <v>-147</v>
      </c>
      <c r="G35">
        <v>2.3875000000000011</v>
      </c>
      <c r="H35" s="1">
        <f t="shared" si="3"/>
        <v>1.1345564066958509</v>
      </c>
      <c r="I35" s="1">
        <f t="shared" si="4"/>
        <v>1.2529722098239098</v>
      </c>
      <c r="J35">
        <f t="shared" si="5"/>
        <v>2.3875286165197607</v>
      </c>
    </row>
    <row r="36" spans="1:10" x14ac:dyDescent="0.2">
      <c r="A36" s="1">
        <v>160</v>
      </c>
      <c r="B36" s="1">
        <f t="shared" si="0"/>
        <v>0.44984851978957541</v>
      </c>
      <c r="C36" s="1">
        <f t="shared" si="1"/>
        <v>0.49411413613271871</v>
      </c>
      <c r="D36">
        <f t="shared" si="2"/>
        <v>0.94396265592229411</v>
      </c>
      <c r="F36">
        <v>-146</v>
      </c>
      <c r="G36">
        <v>2.5162000000000013</v>
      </c>
      <c r="H36" s="1">
        <f t="shared" si="3"/>
        <v>1.1953444529609965</v>
      </c>
      <c r="I36" s="1">
        <f t="shared" si="4"/>
        <v>1.3208308747055959</v>
      </c>
      <c r="J36">
        <f t="shared" si="5"/>
        <v>2.5161753276665921</v>
      </c>
    </row>
    <row r="37" spans="1:10" x14ac:dyDescent="0.2">
      <c r="A37" s="1">
        <v>170</v>
      </c>
      <c r="B37" s="1">
        <f t="shared" si="0"/>
        <v>0.11621807561112232</v>
      </c>
      <c r="C37" s="1">
        <f t="shared" si="1"/>
        <v>0.12736918490016164</v>
      </c>
      <c r="D37">
        <f t="shared" si="2"/>
        <v>0.24358726051128396</v>
      </c>
      <c r="F37">
        <v>-145</v>
      </c>
      <c r="G37">
        <v>2.6466000000000012</v>
      </c>
      <c r="H37" s="1">
        <f t="shared" si="3"/>
        <v>1.2569110578043092</v>
      </c>
      <c r="I37" s="1">
        <f t="shared" si="4"/>
        <v>1.3896534572961892</v>
      </c>
      <c r="J37">
        <f t="shared" si="5"/>
        <v>2.6465645151004984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2.7785000000000011</v>
      </c>
      <c r="H38" s="1">
        <f t="shared" si="3"/>
        <v>1.3191745817513232</v>
      </c>
      <c r="I38" s="1">
        <f t="shared" si="4"/>
        <v>1.4593561078801118</v>
      </c>
      <c r="J38">
        <f t="shared" si="5"/>
        <v>2.778530689631435</v>
      </c>
    </row>
    <row r="39" spans="1:10" x14ac:dyDescent="0.2">
      <c r="F39">
        <v>-143</v>
      </c>
      <c r="G39">
        <v>2.911900000000001</v>
      </c>
      <c r="H39" s="1">
        <f t="shared" si="3"/>
        <v>1.3820523688892101</v>
      </c>
      <c r="I39" s="1">
        <f t="shared" si="4"/>
        <v>1.5298539045144974</v>
      </c>
      <c r="J39">
        <f t="shared" si="5"/>
        <v>2.9119062734037078</v>
      </c>
    </row>
    <row r="40" spans="1:10" x14ac:dyDescent="0.2">
      <c r="F40">
        <v>-142</v>
      </c>
      <c r="G40">
        <v>3.0465</v>
      </c>
      <c r="H40" s="1">
        <f t="shared" si="3"/>
        <v>1.4454608496408348</v>
      </c>
      <c r="I40" s="1">
        <f t="shared" si="4"/>
        <v>1.601060956493501</v>
      </c>
      <c r="J40">
        <f t="shared" si="5"/>
        <v>3.0465218061343355</v>
      </c>
    </row>
    <row r="41" spans="1:10" x14ac:dyDescent="0.2">
      <c r="F41">
        <v>-141</v>
      </c>
      <c r="G41">
        <v>3.1821999999999999</v>
      </c>
      <c r="H41" s="1">
        <f t="shared" si="3"/>
        <v>1.5093156447023071</v>
      </c>
      <c r="I41" s="1">
        <f t="shared" si="4"/>
        <v>1.6728905089928905</v>
      </c>
      <c r="J41">
        <f t="shared" si="5"/>
        <v>3.1822061536951978</v>
      </c>
    </row>
    <row r="42" spans="1:10" x14ac:dyDescent="0.2">
      <c r="F42">
        <v>-140</v>
      </c>
      <c r="G42">
        <v>3.3188000000000013</v>
      </c>
      <c r="H42" s="1">
        <f t="shared" si="3"/>
        <v>1.5735316700167741</v>
      </c>
      <c r="I42" s="1">
        <f t="shared" si="4"/>
        <v>1.7452550487674443</v>
      </c>
      <c r="J42">
        <f t="shared" si="5"/>
        <v>3.3187867187842182</v>
      </c>
    </row>
    <row r="43" spans="1:10" x14ac:dyDescent="0.2">
      <c r="F43">
        <v>-139</v>
      </c>
      <c r="G43">
        <v>3.4561000000000011</v>
      </c>
      <c r="H43" s="1">
        <f t="shared" si="3"/>
        <v>1.6380232426558587</v>
      </c>
      <c r="I43" s="1">
        <f t="shared" si="4"/>
        <v>1.8180664107723441</v>
      </c>
      <c r="J43">
        <f t="shared" si="5"/>
        <v>3.4560896534282026</v>
      </c>
    </row>
    <row r="44" spans="1:10" x14ac:dyDescent="0.2">
      <c r="F44">
        <v>-138</v>
      </c>
      <c r="G44">
        <v>3.5938999999999997</v>
      </c>
      <c r="H44" s="1">
        <f t="shared" si="3"/>
        <v>1.7027041874791247</v>
      </c>
      <c r="I44" s="1">
        <f t="shared" si="4"/>
        <v>1.8912358855787172</v>
      </c>
      <c r="J44">
        <f t="shared" si="5"/>
        <v>3.5939400730578419</v>
      </c>
    </row>
    <row r="45" spans="1:10" x14ac:dyDescent="0.2">
      <c r="F45">
        <v>-137</v>
      </c>
      <c r="G45">
        <v>3.7322000000000006</v>
      </c>
      <c r="H45" s="1">
        <f t="shared" si="3"/>
        <v>1.7674879444408791</v>
      </c>
      <c r="I45" s="1">
        <f t="shared" si="4"/>
        <v>1.9646743274524079</v>
      </c>
      <c r="J45">
        <f t="shared" si="5"/>
        <v>3.7321622718932872</v>
      </c>
    </row>
    <row r="46" spans="1:10" x14ac:dyDescent="0.2">
      <c r="F46">
        <v>-136</v>
      </c>
      <c r="G46">
        <v>3.8705999999999996</v>
      </c>
      <c r="H46" s="1">
        <f t="shared" si="3"/>
        <v>1.8322876764128893</v>
      </c>
      <c r="I46" s="1">
        <f t="shared" si="4"/>
        <v>2.0382922629643194</v>
      </c>
      <c r="J46">
        <f t="shared" si="5"/>
        <v>3.8705799393772087</v>
      </c>
    </row>
    <row r="47" spans="1:10" x14ac:dyDescent="0.2">
      <c r="F47">
        <v>-135</v>
      </c>
      <c r="G47">
        <v>4.0090000000000003</v>
      </c>
      <c r="H47" s="1">
        <f t="shared" si="3"/>
        <v>1.8970163773909263</v>
      </c>
      <c r="I47" s="1">
        <f t="shared" si="4"/>
        <v>2.1120000000000005</v>
      </c>
      <c r="J47">
        <f t="shared" si="5"/>
        <v>4.0090163773909264</v>
      </c>
    </row>
    <row r="48" spans="1:10" x14ac:dyDescent="0.2">
      <c r="F48">
        <v>-134</v>
      </c>
      <c r="G48">
        <v>4.1473000000000013</v>
      </c>
      <c r="H48" s="1">
        <f t="shared" si="3"/>
        <v>1.9615869809525861</v>
      </c>
      <c r="I48" s="1">
        <f t="shared" si="4"/>
        <v>2.1857077370356821</v>
      </c>
      <c r="J48">
        <f t="shared" si="5"/>
        <v>4.1472947179882684</v>
      </c>
    </row>
    <row r="49" spans="6:10" x14ac:dyDescent="0.2">
      <c r="F49">
        <v>-133</v>
      </c>
      <c r="G49">
        <v>4.2851999999999997</v>
      </c>
      <c r="H49" s="1">
        <f t="shared" si="3"/>
        <v>2.0259124688334675</v>
      </c>
      <c r="I49" s="1">
        <f t="shared" si="4"/>
        <v>2.2593256725475936</v>
      </c>
      <c r="J49">
        <f t="shared" si="5"/>
        <v>4.2852381413810612</v>
      </c>
    </row>
    <row r="50" spans="6:10" x14ac:dyDescent="0.2">
      <c r="F50">
        <v>-132</v>
      </c>
      <c r="G50">
        <v>4.4227000000000007</v>
      </c>
      <c r="H50" s="1">
        <f t="shared" si="3"/>
        <v>2.0899059794886861</v>
      </c>
      <c r="I50" s="1">
        <f t="shared" si="4"/>
        <v>2.3327641144212845</v>
      </c>
      <c r="J50">
        <f t="shared" si="5"/>
        <v>4.4226700939099706</v>
      </c>
    </row>
    <row r="51" spans="6:10" x14ac:dyDescent="0.2">
      <c r="F51">
        <v>-131</v>
      </c>
      <c r="G51">
        <v>4.5594000000000019</v>
      </c>
      <c r="H51" s="1">
        <f t="shared" si="3"/>
        <v>2.1534809165066897</v>
      </c>
      <c r="I51" s="1">
        <f t="shared" si="4"/>
        <v>2.4059335892276574</v>
      </c>
      <c r="J51">
        <f t="shared" si="5"/>
        <v>4.5594145057343471</v>
      </c>
    </row>
    <row r="52" spans="6:10" x14ac:dyDescent="0.2">
      <c r="F52">
        <v>-130</v>
      </c>
      <c r="G52">
        <v>4.6953000000000014</v>
      </c>
      <c r="H52" s="1">
        <f t="shared" si="3"/>
        <v>2.2165510567424773</v>
      </c>
      <c r="I52" s="1">
        <f t="shared" si="4"/>
        <v>2.4787449512325574</v>
      </c>
      <c r="J52">
        <f t="shared" si="5"/>
        <v>4.6952960079750348</v>
      </c>
    </row>
    <row r="53" spans="6:10" x14ac:dyDescent="0.2">
      <c r="F53">
        <v>-129</v>
      </c>
      <c r="G53">
        <v>4.8300999999999998</v>
      </c>
      <c r="H53" s="1">
        <f t="shared" si="3"/>
        <v>2.2790306580376898</v>
      </c>
      <c r="I53" s="1">
        <f t="shared" si="4"/>
        <v>2.551109491007109</v>
      </c>
      <c r="J53">
        <f t="shared" si="5"/>
        <v>4.8301401490447988</v>
      </c>
    </row>
    <row r="54" spans="6:10" x14ac:dyDescent="0.2">
      <c r="F54">
        <v>-128</v>
      </c>
      <c r="G54">
        <v>4.9638000000000009</v>
      </c>
      <c r="H54" s="1">
        <f t="shared" si="3"/>
        <v>2.3408345663955337</v>
      </c>
      <c r="I54" s="1">
        <f t="shared" si="4"/>
        <v>2.6229390435065003</v>
      </c>
      <c r="J54">
        <f t="shared" si="5"/>
        <v>4.9637736099020344</v>
      </c>
    </row>
    <row r="55" spans="6:10" x14ac:dyDescent="0.2">
      <c r="F55">
        <v>-127</v>
      </c>
      <c r="G55">
        <v>5.0960000000000019</v>
      </c>
      <c r="H55" s="1">
        <f t="shared" si="3"/>
        <v>2.4018783224791069</v>
      </c>
      <c r="I55" s="1">
        <f t="shared" si="4"/>
        <v>2.6941460954855034</v>
      </c>
      <c r="J55">
        <f t="shared" si="5"/>
        <v>5.0960244179646104</v>
      </c>
    </row>
    <row r="56" spans="6:10" x14ac:dyDescent="0.2">
      <c r="F56">
        <v>-126</v>
      </c>
      <c r="G56">
        <v>5.2266999999999992</v>
      </c>
      <c r="H56" s="1">
        <f t="shared" si="3"/>
        <v>2.4620782673025645</v>
      </c>
      <c r="I56" s="1">
        <f t="shared" si="4"/>
        <v>2.7646438921198895</v>
      </c>
      <c r="J56">
        <f t="shared" si="5"/>
        <v>5.2267221594224544</v>
      </c>
    </row>
    <row r="57" spans="6:10" x14ac:dyDescent="0.2">
      <c r="F57">
        <v>-125</v>
      </c>
      <c r="G57">
        <v>5.3557000000000006</v>
      </c>
      <c r="H57" s="1">
        <f t="shared" si="3"/>
        <v>2.5213516469854822</v>
      </c>
      <c r="I57" s="1">
        <f t="shared" si="4"/>
        <v>2.8343465427038144</v>
      </c>
      <c r="J57">
        <f t="shared" si="5"/>
        <v>5.3556981896892966</v>
      </c>
    </row>
    <row r="58" spans="6:10" x14ac:dyDescent="0.2">
      <c r="F58">
        <v>-124</v>
      </c>
      <c r="G58">
        <v>5.4827999999999992</v>
      </c>
      <c r="H58" s="1">
        <f t="shared" si="3"/>
        <v>2.5796167164419348</v>
      </c>
      <c r="I58" s="1">
        <f t="shared" si="4"/>
        <v>2.903169125294407</v>
      </c>
      <c r="J58">
        <f t="shared" si="5"/>
        <v>5.4827858417363418</v>
      </c>
    </row>
    <row r="59" spans="6:10" x14ac:dyDescent="0.2">
      <c r="F59">
        <v>-123</v>
      </c>
      <c r="G59">
        <v>5.6077999999999992</v>
      </c>
      <c r="H59" s="1">
        <f t="shared" si="3"/>
        <v>2.6367928418771203</v>
      </c>
      <c r="I59" s="1">
        <f t="shared" si="4"/>
        <v>2.9710277901760902</v>
      </c>
      <c r="J59">
        <f t="shared" si="5"/>
        <v>5.60782063205321</v>
      </c>
    </row>
    <row r="60" spans="6:10" x14ac:dyDescent="0.2">
      <c r="F60">
        <v>-122</v>
      </c>
      <c r="G60">
        <v>5.7306000000000008</v>
      </c>
      <c r="H60" s="1">
        <f t="shared" si="3"/>
        <v>2.6928006019657049</v>
      </c>
      <c r="I60" s="1">
        <f t="shared" si="4"/>
        <v>3.0378398620185325</v>
      </c>
      <c r="J60">
        <f t="shared" si="5"/>
        <v>5.730640463984237</v>
      </c>
    </row>
    <row r="61" spans="6:10" x14ac:dyDescent="0.2">
      <c r="F61">
        <v>-121</v>
      </c>
      <c r="G61">
        <v>5.8511000000000006</v>
      </c>
      <c r="H61" s="1">
        <f t="shared" si="3"/>
        <v>2.7475618875877812</v>
      </c>
      <c r="I61" s="1">
        <f t="shared" si="4"/>
        <v>3.1035239406038015</v>
      </c>
      <c r="J61">
        <f t="shared" si="5"/>
        <v>5.8510858281915823</v>
      </c>
    </row>
    <row r="62" spans="6:10" x14ac:dyDescent="0.2">
      <c r="F62">
        <v>-120</v>
      </c>
      <c r="G62">
        <v>5.9689999999999994</v>
      </c>
      <c r="H62" s="1">
        <f t="shared" si="3"/>
        <v>2.8009999999999997</v>
      </c>
      <c r="I62" s="1">
        <f t="shared" si="4"/>
        <v>3.1679999999999997</v>
      </c>
      <c r="J62">
        <f t="shared" si="5"/>
        <v>5.9689999999999994</v>
      </c>
    </row>
    <row r="63" spans="6:10" x14ac:dyDescent="0.2">
      <c r="F63">
        <v>-119</v>
      </c>
      <c r="G63">
        <v>6.0842000000000009</v>
      </c>
      <c r="H63" s="1">
        <f t="shared" si="3"/>
        <v>2.8530397473213389</v>
      </c>
      <c r="I63" s="1">
        <f t="shared" si="4"/>
        <v>3.2311894860605275</v>
      </c>
      <c r="J63">
        <f t="shared" si="5"/>
        <v>6.0842292333818664</v>
      </c>
    </row>
    <row r="64" spans="6:10" x14ac:dyDescent="0.2">
      <c r="F64">
        <v>-118</v>
      </c>
      <c r="G64">
        <v>6.1966000000000019</v>
      </c>
      <c r="H64" s="1">
        <f t="shared" si="3"/>
        <v>2.9036075392150624</v>
      </c>
      <c r="I64" s="1">
        <f t="shared" si="4"/>
        <v>3.2930154121302189</v>
      </c>
      <c r="J64">
        <f t="shared" si="5"/>
        <v>6.1966229513452813</v>
      </c>
    </row>
    <row r="65" spans="6:10" x14ac:dyDescent="0.2">
      <c r="F65">
        <v>-117</v>
      </c>
      <c r="G65">
        <v>6.3059999999999992</v>
      </c>
      <c r="H65" s="1">
        <f t="shared" si="3"/>
        <v>2.9526314796505329</v>
      </c>
      <c r="I65" s="1">
        <f t="shared" si="4"/>
        <v>3.3534024528417055</v>
      </c>
      <c r="J65">
        <f t="shared" si="5"/>
        <v>6.3060339324922383</v>
      </c>
    </row>
    <row r="66" spans="6:10" x14ac:dyDescent="0.2">
      <c r="F66">
        <v>-116</v>
      </c>
      <c r="G66">
        <v>6.4123000000000001</v>
      </c>
      <c r="H66" s="1">
        <f t="shared" si="3"/>
        <v>3.0000414576309749</v>
      </c>
      <c r="I66" s="1">
        <f t="shared" si="4"/>
        <v>3.4122770358877919</v>
      </c>
      <c r="J66">
        <f t="shared" si="5"/>
        <v>6.4123184935187663</v>
      </c>
    </row>
    <row r="67" spans="6:10" x14ac:dyDescent="0.2">
      <c r="F67">
        <v>-115</v>
      </c>
      <c r="G67">
        <v>6.5153000000000016</v>
      </c>
      <c r="H67" s="1">
        <f t="shared" ref="H67:H130" si="6">$L$2*(1+COS((F67/180)*PI()))+$L$3*(1+COS((2*F67-180)/180*PI()))</f>
        <v>3.0457692357756452</v>
      </c>
      <c r="I67" s="1">
        <f t="shared" ref="I67:I130" si="7">$L$3*(1+COS((2*F67-180)/180*PI()))</f>
        <v>3.4695674316579721</v>
      </c>
      <c r="J67">
        <f t="shared" ref="J67:J130" si="8">H67+I67</f>
        <v>6.5153366674336173</v>
      </c>
    </row>
    <row r="68" spans="6:10" x14ac:dyDescent="0.2">
      <c r="F68">
        <v>-114</v>
      </c>
      <c r="G68">
        <v>6.6149000000000004</v>
      </c>
      <c r="H68" s="1">
        <f t="shared" si="6"/>
        <v>3.089748536647547</v>
      </c>
      <c r="I68" s="1">
        <f t="shared" si="7"/>
        <v>3.52520384062991</v>
      </c>
      <c r="J68">
        <f t="shared" si="8"/>
        <v>6.614952377277457</v>
      </c>
    </row>
    <row r="69" spans="6:10" x14ac:dyDescent="0.2">
      <c r="F69">
        <v>-113</v>
      </c>
      <c r="G69">
        <v>6.7110000000000003</v>
      </c>
      <c r="H69" s="1">
        <f t="shared" si="6"/>
        <v>3.1319151267205303</v>
      </c>
      <c r="I69" s="1">
        <f t="shared" si="7"/>
        <v>3.5791184784094034</v>
      </c>
      <c r="J69">
        <f t="shared" si="8"/>
        <v>6.7110336051299342</v>
      </c>
    </row>
    <row r="70" spans="6:10" x14ac:dyDescent="0.2">
      <c r="F70">
        <v>-112</v>
      </c>
      <c r="G70">
        <v>6.8034000000000017</v>
      </c>
      <c r="H70" s="1">
        <f t="shared" si="6"/>
        <v>3.1722068978825106</v>
      </c>
      <c r="I70" s="1">
        <f t="shared" si="7"/>
        <v>3.6312456583152311</v>
      </c>
      <c r="J70">
        <f t="shared" si="8"/>
        <v>6.8034525561977421</v>
      </c>
    </row>
    <row r="71" spans="6:10" x14ac:dyDescent="0.2">
      <c r="F71">
        <v>-111</v>
      </c>
      <c r="G71">
        <v>6.892100000000001</v>
      </c>
      <c r="H71" s="1">
        <f t="shared" si="6"/>
        <v>3.2105639463745068</v>
      </c>
      <c r="I71" s="1">
        <f t="shared" si="7"/>
        <v>3.6815218714082563</v>
      </c>
      <c r="J71">
        <f t="shared" si="8"/>
        <v>6.8920858177827631</v>
      </c>
    </row>
    <row r="72" spans="6:10" x14ac:dyDescent="0.2">
      <c r="F72">
        <v>-110</v>
      </c>
      <c r="G72">
        <v>6.976799999999999</v>
      </c>
      <c r="H72" s="1">
        <f t="shared" si="6"/>
        <v>3.2469286490683227</v>
      </c>
      <c r="I72" s="1">
        <f t="shared" si="7"/>
        <v>3.729885863867282</v>
      </c>
      <c r="J72">
        <f t="shared" si="8"/>
        <v>6.9768145129356043</v>
      </c>
    </row>
    <row r="73" spans="6:10" x14ac:dyDescent="0.2">
      <c r="F73">
        <v>-109</v>
      </c>
      <c r="G73">
        <v>7.0574999999999992</v>
      </c>
      <c r="H73" s="1">
        <f t="shared" si="6"/>
        <v>3.2812457369889496</v>
      </c>
      <c r="I73" s="1">
        <f t="shared" si="7"/>
        <v>3.7762787116173966</v>
      </c>
      <c r="J73">
        <f t="shared" si="8"/>
        <v>7.0575244486063458</v>
      </c>
    </row>
    <row r="74" spans="6:10" x14ac:dyDescent="0.2">
      <c r="F74">
        <v>-108</v>
      </c>
      <c r="G74">
        <v>7.1341000000000019</v>
      </c>
      <c r="H74" s="1">
        <f t="shared" si="6"/>
        <v>3.3134623659910996</v>
      </c>
      <c r="I74" s="1">
        <f t="shared" si="7"/>
        <v>3.8206438921198882</v>
      </c>
      <c r="J74">
        <f t="shared" si="8"/>
        <v>7.1341062581109878</v>
      </c>
    </row>
    <row r="75" spans="6:10" x14ac:dyDescent="0.2">
      <c r="F75">
        <v>-107</v>
      </c>
      <c r="G75">
        <v>7.2065000000000001</v>
      </c>
      <c r="H75" s="1">
        <f t="shared" si="6"/>
        <v>3.3435281845027367</v>
      </c>
      <c r="I75" s="1">
        <f t="shared" si="7"/>
        <v>3.8629273532362483</v>
      </c>
      <c r="J75">
        <f t="shared" si="8"/>
        <v>7.206455537738985</v>
      </c>
    </row>
    <row r="76" spans="6:10" x14ac:dyDescent="0.2">
      <c r="F76">
        <v>-106</v>
      </c>
      <c r="G76">
        <v>7.2745000000000015</v>
      </c>
      <c r="H76" s="1">
        <f t="shared" si="6"/>
        <v>3.3713953982520506</v>
      </c>
      <c r="I76" s="1">
        <f t="shared" si="7"/>
        <v>3.9030775790823733</v>
      </c>
      <c r="J76">
        <f t="shared" si="8"/>
        <v>7.2744729773344243</v>
      </c>
    </row>
    <row r="77" spans="6:10" x14ac:dyDescent="0.2">
      <c r="F77">
        <v>-105</v>
      </c>
      <c r="G77">
        <v>7.338099999999999</v>
      </c>
      <c r="H77" s="1">
        <f t="shared" si="6"/>
        <v>3.3970188318979857</v>
      </c>
      <c r="I77" s="1">
        <f t="shared" si="7"/>
        <v>3.9410456527927353</v>
      </c>
      <c r="J77">
        <f t="shared" si="8"/>
        <v>7.3380644846907206</v>
      </c>
    </row>
    <row r="78" spans="6:10" x14ac:dyDescent="0.2">
      <c r="F78">
        <v>-104</v>
      </c>
      <c r="G78">
        <v>7.3971</v>
      </c>
      <c r="H78" s="1">
        <f t="shared" si="6"/>
        <v>3.4203559874882106</v>
      </c>
      <c r="I78" s="1">
        <f t="shared" si="7"/>
        <v>3.9767853161180544</v>
      </c>
      <c r="J78">
        <f t="shared" si="8"/>
        <v>7.397141303606265</v>
      </c>
    </row>
    <row r="79" spans="6:10" x14ac:dyDescent="0.2">
      <c r="F79">
        <v>-103</v>
      </c>
      <c r="G79">
        <v>7.4516000000000009</v>
      </c>
      <c r="H79" s="1">
        <f t="shared" si="6"/>
        <v>3.4413670996722381</v>
      </c>
      <c r="I79" s="1">
        <f t="shared" si="7"/>
        <v>4.0102530257838414</v>
      </c>
      <c r="J79">
        <f t="shared" si="8"/>
        <v>7.4516201254560794</v>
      </c>
    </row>
    <row r="80" spans="6:10" x14ac:dyDescent="0.2">
      <c r="F80">
        <v>-102</v>
      </c>
      <c r="G80">
        <v>7.5014000000000021</v>
      </c>
      <c r="H80" s="1">
        <f t="shared" si="6"/>
        <v>3.4600151876014085</v>
      </c>
      <c r="I80" s="1">
        <f t="shared" si="7"/>
        <v>4.0414080065411735</v>
      </c>
      <c r="J80">
        <f t="shared" si="8"/>
        <v>7.501423194142582</v>
      </c>
    </row>
    <row r="81" spans="6:10" x14ac:dyDescent="0.2">
      <c r="F81">
        <v>-101</v>
      </c>
      <c r="G81">
        <v>7.5465</v>
      </c>
      <c r="H81" s="1">
        <f t="shared" si="6"/>
        <v>3.4762661034514393</v>
      </c>
      <c r="I81" s="1">
        <f t="shared" si="7"/>
        <v>4.0702123008450553</v>
      </c>
      <c r="J81">
        <f t="shared" si="8"/>
        <v>7.5464784042964945</v>
      </c>
    </row>
    <row r="82" spans="6:10" x14ac:dyDescent="0.2">
      <c r="F82">
        <v>-100</v>
      </c>
      <c r="G82">
        <v>7.5866999999999987</v>
      </c>
      <c r="H82" s="1">
        <f t="shared" si="6"/>
        <v>3.4900885775073656</v>
      </c>
      <c r="I82" s="1">
        <f t="shared" si="7"/>
        <v>4.0966308150998385</v>
      </c>
      <c r="J82">
        <f t="shared" si="8"/>
        <v>7.5867193926072041</v>
      </c>
    </row>
    <row r="83" spans="6:10" x14ac:dyDescent="0.2">
      <c r="F83">
        <v>-99</v>
      </c>
      <c r="G83">
        <v>7.6221000000000014</v>
      </c>
      <c r="H83" s="1">
        <f t="shared" si="6"/>
        <v>3.5014542597548943</v>
      </c>
      <c r="I83" s="1">
        <f t="shared" si="7"/>
        <v>4.1206313624153648</v>
      </c>
      <c r="J83">
        <f t="shared" si="8"/>
        <v>7.6220856221702586</v>
      </c>
    </row>
    <row r="84" spans="6:10" x14ac:dyDescent="0.2">
      <c r="F84">
        <v>-98</v>
      </c>
      <c r="G84">
        <v>7.6525000000000016</v>
      </c>
      <c r="H84" s="1">
        <f t="shared" si="6"/>
        <v>3.5103377579264179</v>
      </c>
      <c r="I84" s="1">
        <f t="shared" si="7"/>
        <v>4.1421847018217299</v>
      </c>
      <c r="J84">
        <f t="shared" si="8"/>
        <v>7.6525224597481483</v>
      </c>
    </row>
    <row r="85" spans="6:10" x14ac:dyDescent="0.2">
      <c r="F85">
        <v>-97</v>
      </c>
      <c r="G85">
        <v>7.677999999999999</v>
      </c>
      <c r="H85" s="1">
        <f t="shared" si="6"/>
        <v>3.5167166719542822</v>
      </c>
      <c r="I85" s="1">
        <f t="shared" si="7"/>
        <v>4.1612645738949041</v>
      </c>
      <c r="J85">
        <f t="shared" si="8"/>
        <v>7.6779812458491863</v>
      </c>
    </row>
    <row r="86" spans="6:10" x14ac:dyDescent="0.2">
      <c r="F86">
        <v>-96</v>
      </c>
      <c r="G86">
        <v>7.6984000000000012</v>
      </c>
      <c r="H86" s="1">
        <f t="shared" si="6"/>
        <v>3.5205716247882552</v>
      </c>
      <c r="I86" s="1">
        <f t="shared" si="7"/>
        <v>4.1778477327497976</v>
      </c>
      <c r="J86">
        <f t="shared" si="8"/>
        <v>7.6984193575380528</v>
      </c>
    </row>
    <row r="87" spans="6:10" x14ac:dyDescent="0.2">
      <c r="F87">
        <v>-95</v>
      </c>
      <c r="G87">
        <v>7.7138000000000009</v>
      </c>
      <c r="H87" s="1">
        <f t="shared" si="6"/>
        <v>3.521886289538565</v>
      </c>
      <c r="I87" s="1">
        <f t="shared" si="7"/>
        <v>4.1919139743617837</v>
      </c>
      <c r="J87">
        <f t="shared" si="8"/>
        <v>7.7138002639003487</v>
      </c>
    </row>
    <row r="88" spans="6:10" x14ac:dyDescent="0.2">
      <c r="F88">
        <v>-94</v>
      </c>
      <c r="G88">
        <v>7.7241000000000017</v>
      </c>
      <c r="H88" s="1">
        <f t="shared" si="6"/>
        <v>3.5206474129103849</v>
      </c>
      <c r="I88" s="1">
        <f t="shared" si="7"/>
        <v>4.2034461611821969</v>
      </c>
      <c r="J88">
        <f t="shared" si="8"/>
        <v>7.7240935740925813</v>
      </c>
    </row>
    <row r="89" spans="6:10" x14ac:dyDescent="0.2">
      <c r="F89">
        <v>-93</v>
      </c>
      <c r="G89">
        <v>7.7293000000000003</v>
      </c>
      <c r="H89" s="1">
        <f t="shared" si="6"/>
        <v>3.5168448349001147</v>
      </c>
      <c r="I89" s="1">
        <f t="shared" si="7"/>
        <v>4.2124302430177938</v>
      </c>
      <c r="J89">
        <f t="shared" si="8"/>
        <v>7.729275077917908</v>
      </c>
    </row>
    <row r="90" spans="6:10" x14ac:dyDescent="0.2">
      <c r="F90">
        <v>-92</v>
      </c>
      <c r="G90">
        <v>7.7293000000000003</v>
      </c>
      <c r="H90" s="1">
        <f t="shared" si="6"/>
        <v>3.5104715047283852</v>
      </c>
      <c r="I90" s="1">
        <f t="shared" si="7"/>
        <v>4.2188552741487495</v>
      </c>
      <c r="J90">
        <f t="shared" si="8"/>
        <v>7.7293267788771347</v>
      </c>
    </row>
    <row r="91" spans="6:10" x14ac:dyDescent="0.2">
      <c r="F91">
        <v>-91</v>
      </c>
      <c r="G91">
        <v>7.7242000000000015</v>
      </c>
      <c r="H91" s="1">
        <f t="shared" si="6"/>
        <v>3.5015234929892962</v>
      </c>
      <c r="I91" s="1">
        <f t="shared" si="7"/>
        <v>4.2227134266643302</v>
      </c>
      <c r="J91">
        <f t="shared" si="8"/>
        <v>7.7242369196536265</v>
      </c>
    </row>
    <row r="92" spans="6:10" x14ac:dyDescent="0.2">
      <c r="F92">
        <v>-90</v>
      </c>
      <c r="G92">
        <v>7.7140000000000004</v>
      </c>
      <c r="H92" s="1">
        <f t="shared" si="6"/>
        <v>3.49</v>
      </c>
      <c r="I92" s="1">
        <f t="shared" si="7"/>
        <v>4.2240000000000002</v>
      </c>
      <c r="J92">
        <f t="shared" si="8"/>
        <v>7.7140000000000004</v>
      </c>
    </row>
    <row r="93" spans="6:10" x14ac:dyDescent="0.2">
      <c r="F93">
        <v>-89</v>
      </c>
      <c r="G93">
        <v>7.6986000000000008</v>
      </c>
      <c r="H93" s="1">
        <f t="shared" si="6"/>
        <v>3.4759033603393643</v>
      </c>
      <c r="I93" s="1">
        <f t="shared" si="7"/>
        <v>4.2227134266643302</v>
      </c>
      <c r="J93">
        <f t="shared" si="8"/>
        <v>7.6986167870036946</v>
      </c>
    </row>
    <row r="94" spans="6:10" x14ac:dyDescent="0.2">
      <c r="F94">
        <v>-88</v>
      </c>
      <c r="G94">
        <v>7.6780999999999988</v>
      </c>
      <c r="H94" s="1">
        <f t="shared" si="6"/>
        <v>3.4592390435691129</v>
      </c>
      <c r="I94" s="1">
        <f t="shared" si="7"/>
        <v>4.2188552741487486</v>
      </c>
      <c r="J94">
        <f t="shared" si="8"/>
        <v>7.6780943177178615</v>
      </c>
    </row>
    <row r="95" spans="6:10" x14ac:dyDescent="0.2">
      <c r="F95">
        <v>-87</v>
      </c>
      <c r="G95">
        <v>7.6524000000000019</v>
      </c>
      <c r="H95" s="1">
        <f t="shared" si="6"/>
        <v>3.4400156511354729</v>
      </c>
      <c r="I95" s="1">
        <f t="shared" si="7"/>
        <v>4.2124302430177938</v>
      </c>
      <c r="J95">
        <f t="shared" si="8"/>
        <v>7.6524458941532671</v>
      </c>
    </row>
    <row r="96" spans="6:10" x14ac:dyDescent="0.2">
      <c r="F96">
        <v>-86</v>
      </c>
      <c r="G96">
        <v>7.6216999999999988</v>
      </c>
      <c r="H96" s="1">
        <f t="shared" si="6"/>
        <v>3.4182449094540082</v>
      </c>
      <c r="I96" s="1">
        <f t="shared" si="7"/>
        <v>4.2034461611821961</v>
      </c>
      <c r="J96">
        <f t="shared" si="8"/>
        <v>7.6216910706362047</v>
      </c>
    </row>
    <row r="97" spans="6:10" x14ac:dyDescent="0.2">
      <c r="F97">
        <v>-85</v>
      </c>
      <c r="G97">
        <v>7.5859000000000005</v>
      </c>
      <c r="H97" s="1">
        <f t="shared" si="6"/>
        <v>3.3939416591850025</v>
      </c>
      <c r="I97" s="1">
        <f t="shared" si="7"/>
        <v>4.1919139743617837</v>
      </c>
      <c r="J97">
        <f t="shared" si="8"/>
        <v>7.5858556335467862</v>
      </c>
    </row>
    <row r="98" spans="6:10" x14ac:dyDescent="0.2">
      <c r="F98">
        <v>-84</v>
      </c>
      <c r="G98">
        <v>7.5449999999999999</v>
      </c>
      <c r="H98" s="1">
        <f t="shared" si="6"/>
        <v>3.36712384071134</v>
      </c>
      <c r="I98" s="1">
        <f t="shared" si="7"/>
        <v>4.1778477327497976</v>
      </c>
      <c r="J98">
        <f t="shared" si="8"/>
        <v>7.5449715734611376</v>
      </c>
    </row>
    <row r="99" spans="6:10" x14ac:dyDescent="0.2">
      <c r="F99">
        <v>-83</v>
      </c>
      <c r="G99">
        <v>7.4991000000000003</v>
      </c>
      <c r="H99" s="1">
        <f t="shared" si="6"/>
        <v>3.3378124758355261</v>
      </c>
      <c r="I99" s="1">
        <f t="shared" si="7"/>
        <v>4.1612645738949041</v>
      </c>
      <c r="J99">
        <f t="shared" si="8"/>
        <v>7.4990770497304302</v>
      </c>
    </row>
    <row r="100" spans="6:10" x14ac:dyDescent="0.2">
      <c r="F100">
        <v>-82</v>
      </c>
      <c r="G100">
        <v>7.4482000000000017</v>
      </c>
      <c r="H100" s="1">
        <f t="shared" si="6"/>
        <v>3.306031645717042</v>
      </c>
      <c r="I100" s="1">
        <f t="shared" si="7"/>
        <v>4.1421847018217299</v>
      </c>
      <c r="J100">
        <f t="shared" si="8"/>
        <v>7.4482163475387715</v>
      </c>
    </row>
    <row r="101" spans="6:10" x14ac:dyDescent="0.2">
      <c r="F101">
        <v>-81</v>
      </c>
      <c r="G101">
        <v>7.3924000000000003</v>
      </c>
      <c r="H101" s="1">
        <f t="shared" si="6"/>
        <v>3.2718084650758352</v>
      </c>
      <c r="I101" s="1">
        <f t="shared" si="7"/>
        <v>4.1206313624153648</v>
      </c>
      <c r="J101">
        <f t="shared" si="8"/>
        <v>7.3924398274912004</v>
      </c>
    </row>
    <row r="102" spans="6:10" x14ac:dyDescent="0.2">
      <c r="F102">
        <v>-80</v>
      </c>
      <c r="G102">
        <v>7.3317999999999994</v>
      </c>
      <c r="H102" s="1">
        <f t="shared" si="6"/>
        <v>3.2351730526923106</v>
      </c>
      <c r="I102" s="1">
        <f t="shared" si="7"/>
        <v>4.0966308150998376</v>
      </c>
      <c r="J102">
        <f t="shared" si="8"/>
        <v>7.3318038677921482</v>
      </c>
    </row>
    <row r="103" spans="6:10" x14ac:dyDescent="0.2">
      <c r="F103">
        <v>-79</v>
      </c>
      <c r="G103">
        <v>7.2663999999999991</v>
      </c>
      <c r="H103" s="1">
        <f t="shared" si="6"/>
        <v>3.1961584982386713</v>
      </c>
      <c r="I103" s="1">
        <f t="shared" si="7"/>
        <v>4.0702123008450553</v>
      </c>
      <c r="J103">
        <f t="shared" si="8"/>
        <v>7.2663707990837265</v>
      </c>
    </row>
    <row r="104" spans="6:10" x14ac:dyDescent="0.2">
      <c r="F104">
        <v>-78</v>
      </c>
      <c r="G104">
        <v>7.1961999999999993</v>
      </c>
      <c r="H104" s="1">
        <f t="shared" si="6"/>
        <v>3.1548008254809385</v>
      </c>
      <c r="I104" s="1">
        <f t="shared" si="7"/>
        <v>4.0414080065411735</v>
      </c>
      <c r="J104">
        <f t="shared" si="8"/>
        <v>7.196208832022112</v>
      </c>
    </row>
    <row r="105" spans="6:10" x14ac:dyDescent="0.2">
      <c r="F105">
        <v>-77</v>
      </c>
      <c r="G105">
        <v>7.1213999999999995</v>
      </c>
      <c r="H105" s="1">
        <f t="shared" si="6"/>
        <v>3.1111389518954438</v>
      </c>
      <c r="I105" s="1">
        <f t="shared" si="7"/>
        <v>4.0102530257838405</v>
      </c>
      <c r="J105">
        <f t="shared" si="8"/>
        <v>7.1213919776792842</v>
      </c>
    </row>
    <row r="106" spans="6:10" x14ac:dyDescent="0.2">
      <c r="F106">
        <v>-76</v>
      </c>
      <c r="G106">
        <v>7.0419999999999998</v>
      </c>
      <c r="H106" s="1">
        <f t="shared" si="6"/>
        <v>3.0652146447478978</v>
      </c>
      <c r="I106" s="1">
        <f t="shared" si="7"/>
        <v>3.976785316118054</v>
      </c>
      <c r="J106">
        <f t="shared" si="8"/>
        <v>7.0419999608659518</v>
      </c>
    </row>
    <row r="107" spans="6:10" x14ac:dyDescent="0.2">
      <c r="F107">
        <v>-75</v>
      </c>
      <c r="G107">
        <v>6.9581</v>
      </c>
      <c r="H107" s="1">
        <f t="shared" si="6"/>
        <v>3.0170724736874837</v>
      </c>
      <c r="I107" s="1">
        <f t="shared" si="7"/>
        <v>3.941045652792734</v>
      </c>
      <c r="J107">
        <f t="shared" si="8"/>
        <v>6.9581181264802172</v>
      </c>
    </row>
    <row r="108" spans="6:10" x14ac:dyDescent="0.2">
      <c r="F108">
        <v>-74</v>
      </c>
      <c r="G108">
        <v>6.8697999999999997</v>
      </c>
      <c r="H108" s="1">
        <f t="shared" si="6"/>
        <v>2.9667597599126942</v>
      </c>
      <c r="I108" s="1">
        <f t="shared" si="7"/>
        <v>3.9030775790823715</v>
      </c>
      <c r="J108">
        <f t="shared" si="8"/>
        <v>6.8698373389950653</v>
      </c>
    </row>
    <row r="109" spans="6:10" x14ac:dyDescent="0.2">
      <c r="F109">
        <v>-73</v>
      </c>
      <c r="G109">
        <v>6.7773000000000021</v>
      </c>
      <c r="H109" s="1">
        <f t="shared" si="6"/>
        <v>2.9143265219697589</v>
      </c>
      <c r="I109" s="1">
        <f t="shared" si="7"/>
        <v>3.8629273532362478</v>
      </c>
      <c r="J109">
        <f t="shared" si="8"/>
        <v>6.7772538752060072</v>
      </c>
    </row>
    <row r="110" spans="6:10" x14ac:dyDescent="0.2">
      <c r="F110">
        <v>-72</v>
      </c>
      <c r="G110">
        <v>6.6805000000000003</v>
      </c>
      <c r="H110" s="1">
        <f t="shared" si="6"/>
        <v>2.8598254182486778</v>
      </c>
      <c r="I110" s="1">
        <f t="shared" si="7"/>
        <v>3.8206438921198891</v>
      </c>
      <c r="J110">
        <f t="shared" si="8"/>
        <v>6.6804693103685668</v>
      </c>
    </row>
    <row r="111" spans="6:10" x14ac:dyDescent="0.2">
      <c r="F111">
        <v>-71</v>
      </c>
      <c r="G111">
        <v>6.579600000000001</v>
      </c>
      <c r="H111" s="1">
        <f t="shared" si="6"/>
        <v>2.803311686245844</v>
      </c>
      <c r="I111" s="1">
        <f t="shared" si="7"/>
        <v>3.776278711617397</v>
      </c>
      <c r="J111">
        <f t="shared" si="8"/>
        <v>6.5795903978632406</v>
      </c>
    </row>
    <row r="112" spans="6:10" x14ac:dyDescent="0.2">
      <c r="F112">
        <v>-70</v>
      </c>
      <c r="G112">
        <v>6.4747000000000003</v>
      </c>
      <c r="H112" s="1">
        <f t="shared" si="6"/>
        <v>2.7448430786662406</v>
      </c>
      <c r="I112" s="1">
        <f t="shared" si="7"/>
        <v>3.7298858638672816</v>
      </c>
      <c r="J112">
        <f t="shared" si="8"/>
        <v>6.4747289425335222</v>
      </c>
    </row>
    <row r="113" spans="6:10" x14ac:dyDescent="0.2">
      <c r="F113">
        <v>-69</v>
      </c>
      <c r="G113">
        <v>6.3660000000000014</v>
      </c>
      <c r="H113" s="1">
        <f t="shared" si="6"/>
        <v>2.6844797964420053</v>
      </c>
      <c r="I113" s="1">
        <f t="shared" si="7"/>
        <v>3.6815218714082554</v>
      </c>
      <c r="J113">
        <f t="shared" si="8"/>
        <v>6.3660016678502611</v>
      </c>
    </row>
    <row r="114" spans="6:10" x14ac:dyDescent="0.2">
      <c r="F114">
        <v>-68</v>
      </c>
      <c r="G114">
        <v>6.2535000000000007</v>
      </c>
      <c r="H114" s="1">
        <f t="shared" si="6"/>
        <v>2.622284418747951</v>
      </c>
      <c r="I114" s="1">
        <f t="shared" si="7"/>
        <v>3.6312456583152306</v>
      </c>
      <c r="J114">
        <f t="shared" si="8"/>
        <v>6.2535300770631821</v>
      </c>
    </row>
    <row r="115" spans="6:10" x14ac:dyDescent="0.2">
      <c r="F115">
        <v>-67</v>
      </c>
      <c r="G115">
        <v>6.1374000000000013</v>
      </c>
      <c r="H115" s="1">
        <f t="shared" si="6"/>
        <v>2.5583218300982757</v>
      </c>
      <c r="I115" s="1">
        <f t="shared" si="7"/>
        <v>3.5791184784094026</v>
      </c>
      <c r="J115">
        <f t="shared" si="8"/>
        <v>6.1374403085076779</v>
      </c>
    </row>
    <row r="116" spans="6:10" x14ac:dyDescent="0.2">
      <c r="F116">
        <v>-66</v>
      </c>
      <c r="G116">
        <v>6.0178999999999991</v>
      </c>
      <c r="H116" s="1">
        <f t="shared" si="6"/>
        <v>2.4926591446122717</v>
      </c>
      <c r="I116" s="1">
        <f t="shared" si="7"/>
        <v>3.5252038406299091</v>
      </c>
      <c r="J116">
        <f t="shared" si="8"/>
        <v>6.0178629852421803</v>
      </c>
    </row>
    <row r="117" spans="6:10" x14ac:dyDescent="0.2">
      <c r="F117">
        <v>-65</v>
      </c>
      <c r="G117">
        <v>5.8949000000000016</v>
      </c>
      <c r="H117" s="1">
        <f t="shared" si="6"/>
        <v>2.4253656275402977</v>
      </c>
      <c r="I117" s="1">
        <f t="shared" si="7"/>
        <v>3.4695674316579712</v>
      </c>
      <c r="J117">
        <f t="shared" si="8"/>
        <v>5.8949330591982694</v>
      </c>
    </row>
    <row r="118" spans="6:10" x14ac:dyDescent="0.2">
      <c r="F118">
        <v>-64</v>
      </c>
      <c r="G118">
        <v>5.7688000000000006</v>
      </c>
      <c r="H118" s="1">
        <f t="shared" si="6"/>
        <v>2.3565126141446067</v>
      </c>
      <c r="I118" s="1">
        <f t="shared" si="7"/>
        <v>3.4122770358877892</v>
      </c>
      <c r="J118">
        <f t="shared" si="8"/>
        <v>5.7687896500323959</v>
      </c>
    </row>
    <row r="119" spans="6:10" x14ac:dyDescent="0.2">
      <c r="F119">
        <v>-63</v>
      </c>
      <c r="G119">
        <v>5.6395999999999997</v>
      </c>
      <c r="H119" s="1">
        <f t="shared" si="6"/>
        <v>2.2861734260328754</v>
      </c>
      <c r="I119" s="1">
        <f t="shared" si="7"/>
        <v>3.3534024528417028</v>
      </c>
      <c r="J119">
        <f t="shared" si="8"/>
        <v>5.6395758788745782</v>
      </c>
    </row>
    <row r="120" spans="6:10" x14ac:dyDescent="0.2">
      <c r="F120">
        <v>-62</v>
      </c>
      <c r="G120">
        <v>5.5073999999999987</v>
      </c>
      <c r="H120" s="1">
        <f t="shared" si="6"/>
        <v>2.214423285045374</v>
      </c>
      <c r="I120" s="1">
        <f t="shared" si="7"/>
        <v>3.293015412130218</v>
      </c>
      <c r="J120">
        <f t="shared" si="8"/>
        <v>5.5074386971755924</v>
      </c>
    </row>
    <row r="121" spans="6:10" x14ac:dyDescent="0.2">
      <c r="F121">
        <v>-61</v>
      </c>
      <c r="G121">
        <v>5.3725000000000005</v>
      </c>
      <c r="H121" s="1">
        <f t="shared" si="6"/>
        <v>2.1413392247997169</v>
      </c>
      <c r="I121" s="1">
        <f t="shared" si="7"/>
        <v>3.2311894860605284</v>
      </c>
      <c r="J121">
        <f t="shared" si="8"/>
        <v>5.3725287108602453</v>
      </c>
    </row>
    <row r="122" spans="6:10" x14ac:dyDescent="0.2">
      <c r="F122">
        <v>-60</v>
      </c>
      <c r="G122">
        <v>5.2350000000000012</v>
      </c>
      <c r="H122" s="1">
        <f t="shared" si="6"/>
        <v>2.0670000000000002</v>
      </c>
      <c r="I122" s="1">
        <f t="shared" si="7"/>
        <v>3.1680000000000001</v>
      </c>
      <c r="J122">
        <f t="shared" si="8"/>
        <v>5.2350000000000003</v>
      </c>
    </row>
    <row r="123" spans="6:10" x14ac:dyDescent="0.2">
      <c r="F123">
        <v>-59</v>
      </c>
      <c r="G123">
        <v>5.0950000000000006</v>
      </c>
      <c r="H123" s="1">
        <f t="shared" si="6"/>
        <v>1.9914859936198208</v>
      </c>
      <c r="I123" s="1">
        <f t="shared" si="7"/>
        <v>3.1035239406038007</v>
      </c>
      <c r="J123">
        <f t="shared" si="8"/>
        <v>5.0950099342236213</v>
      </c>
    </row>
    <row r="124" spans="6:10" x14ac:dyDescent="0.2">
      <c r="F124">
        <v>-58</v>
      </c>
      <c r="G124">
        <v>4.9527000000000019</v>
      </c>
      <c r="H124" s="1">
        <f t="shared" si="6"/>
        <v>1.9148791220713592</v>
      </c>
      <c r="I124" s="1">
        <f t="shared" si="7"/>
        <v>3.0378398620185316</v>
      </c>
      <c r="J124">
        <f t="shared" si="8"/>
        <v>4.9527189840898913</v>
      </c>
    </row>
    <row r="125" spans="6:10" x14ac:dyDescent="0.2">
      <c r="F125">
        <v>-57</v>
      </c>
      <c r="G125">
        <v>4.8083000000000009</v>
      </c>
      <c r="H125" s="1">
        <f t="shared" si="6"/>
        <v>1.8372627384750593</v>
      </c>
      <c r="I125" s="1">
        <f t="shared" si="7"/>
        <v>2.9710277901760893</v>
      </c>
      <c r="J125">
        <f t="shared" si="8"/>
        <v>4.808290528651149</v>
      </c>
    </row>
    <row r="126" spans="6:10" x14ac:dyDescent="0.2">
      <c r="F126">
        <v>-56</v>
      </c>
      <c r="G126">
        <v>4.661900000000001</v>
      </c>
      <c r="H126" s="1">
        <f t="shared" si="6"/>
        <v>1.758721534146878</v>
      </c>
      <c r="I126" s="1">
        <f t="shared" si="7"/>
        <v>2.9031691252944061</v>
      </c>
      <c r="J126">
        <f t="shared" si="8"/>
        <v>4.6618906594412843</v>
      </c>
    </row>
    <row r="127" spans="6:10" x14ac:dyDescent="0.2">
      <c r="F127">
        <v>-55</v>
      </c>
      <c r="G127">
        <v>4.5137000000000018</v>
      </c>
      <c r="H127" s="1">
        <f t="shared" si="6"/>
        <v>1.6793414384221448</v>
      </c>
      <c r="I127" s="1">
        <f t="shared" si="7"/>
        <v>2.8343465427038126</v>
      </c>
      <c r="J127">
        <f t="shared" si="8"/>
        <v>4.5136879811259574</v>
      </c>
    </row>
    <row r="128" spans="6:10" x14ac:dyDescent="0.2">
      <c r="F128">
        <v>-54</v>
      </c>
      <c r="G128">
        <v>4.363900000000001</v>
      </c>
      <c r="H128" s="1">
        <f t="shared" si="6"/>
        <v>1.5992095169372134</v>
      </c>
      <c r="I128" s="1">
        <f t="shared" si="7"/>
        <v>2.7646438921198886</v>
      </c>
      <c r="J128">
        <f t="shared" si="8"/>
        <v>4.3638534090571017</v>
      </c>
    </row>
    <row r="129" spans="6:10" x14ac:dyDescent="0.2">
      <c r="F129">
        <v>-53</v>
      </c>
      <c r="G129">
        <v>4.2126000000000001</v>
      </c>
      <c r="H129" s="1">
        <f t="shared" si="6"/>
        <v>1.5184138684918973</v>
      </c>
      <c r="I129" s="1">
        <f t="shared" si="7"/>
        <v>2.6941460954855008</v>
      </c>
      <c r="J129">
        <f t="shared" si="8"/>
        <v>4.2125599639773981</v>
      </c>
    </row>
    <row r="130" spans="6:10" x14ac:dyDescent="0.2">
      <c r="F130">
        <v>-52</v>
      </c>
      <c r="G130">
        <v>4.0600000000000005</v>
      </c>
      <c r="H130" s="1">
        <f t="shared" si="6"/>
        <v>1.4370435206174645</v>
      </c>
      <c r="I130" s="1">
        <f t="shared" si="7"/>
        <v>2.6229390435064976</v>
      </c>
      <c r="J130">
        <f t="shared" si="8"/>
        <v>4.0599825641239624</v>
      </c>
    </row>
    <row r="131" spans="6:10" x14ac:dyDescent="0.2">
      <c r="F131">
        <v>-51</v>
      </c>
      <c r="G131">
        <v>3.9062999999999999</v>
      </c>
      <c r="H131" s="1">
        <f t="shared" ref="H131:H194" si="9">$L$2*(1+COS((F131/180)*PI()))+$L$3*(1+COS((2*F131-180)/180*PI()))</f>
        <v>1.3551883239765274</v>
      </c>
      <c r="I131" s="1">
        <f t="shared" ref="I131:I194" si="10">$L$3*(1+COS((2*F131-180)/180*PI()))</f>
        <v>2.5511094910071082</v>
      </c>
      <c r="J131">
        <f t="shared" ref="J131:J194" si="11">H131+I131</f>
        <v>3.9062978149836356</v>
      </c>
    </row>
    <row r="132" spans="6:10" x14ac:dyDescent="0.2">
      <c r="F132">
        <v>-50</v>
      </c>
      <c r="G132">
        <v>3.7516999999999996</v>
      </c>
      <c r="H132" s="1">
        <f t="shared" si="9"/>
        <v>1.2729388457226367</v>
      </c>
      <c r="I132" s="1">
        <f t="shared" si="10"/>
        <v>2.4787449512325566</v>
      </c>
      <c r="J132">
        <f t="shared" si="11"/>
        <v>3.7516837969551933</v>
      </c>
    </row>
    <row r="133" spans="6:10" x14ac:dyDescent="0.2">
      <c r="F133">
        <v>-49</v>
      </c>
      <c r="G133">
        <v>3.5963000000000012</v>
      </c>
      <c r="H133" s="1">
        <f t="shared" si="9"/>
        <v>1.1903862619486261</v>
      </c>
      <c r="I133" s="1">
        <f t="shared" si="10"/>
        <v>2.4059335892276583</v>
      </c>
      <c r="J133">
        <f t="shared" si="11"/>
        <v>3.5963198511762844</v>
      </c>
    </row>
    <row r="134" spans="6:10" x14ac:dyDescent="0.2">
      <c r="F134">
        <v>-48</v>
      </c>
      <c r="G134">
        <v>3.4404000000000003</v>
      </c>
      <c r="H134" s="1">
        <f t="shared" si="9"/>
        <v>1.1076222493538834</v>
      </c>
      <c r="I134" s="1">
        <f t="shared" si="10"/>
        <v>2.3327641144212854</v>
      </c>
      <c r="J134">
        <f t="shared" si="11"/>
        <v>3.4403863637751688</v>
      </c>
    </row>
    <row r="135" spans="6:10" x14ac:dyDescent="0.2">
      <c r="F135">
        <v>-47</v>
      </c>
      <c r="G135">
        <v>3.2841000000000005</v>
      </c>
      <c r="H135" s="1">
        <f t="shared" si="9"/>
        <v>1.0247388762617184</v>
      </c>
      <c r="I135" s="1">
        <f t="shared" si="10"/>
        <v>2.2593256725475923</v>
      </c>
      <c r="J135">
        <f t="shared" si="11"/>
        <v>3.2840645488093108</v>
      </c>
    </row>
    <row r="136" spans="6:10" x14ac:dyDescent="0.2">
      <c r="F136">
        <v>-46</v>
      </c>
      <c r="G136">
        <v>3.1275000000000013</v>
      </c>
      <c r="H136" s="1">
        <f t="shared" si="9"/>
        <v>0.94182849311877725</v>
      </c>
      <c r="I136" s="1">
        <f t="shared" si="10"/>
        <v>2.1857077370356812</v>
      </c>
      <c r="J136">
        <f t="shared" si="11"/>
        <v>3.1275362301544583</v>
      </c>
    </row>
    <row r="137" spans="6:10" x14ac:dyDescent="0.2">
      <c r="F137">
        <v>-45</v>
      </c>
      <c r="G137">
        <v>2.9710000000000001</v>
      </c>
      <c r="H137" s="1">
        <f t="shared" si="9"/>
        <v>0.8589836226090739</v>
      </c>
      <c r="I137" s="1">
        <f t="shared" si="10"/>
        <v>2.1119999999999997</v>
      </c>
      <c r="J137">
        <f t="shared" si="11"/>
        <v>2.9709836226090736</v>
      </c>
    </row>
    <row r="138" spans="6:10" x14ac:dyDescent="0.2">
      <c r="F138">
        <v>-44</v>
      </c>
      <c r="G138">
        <v>2.8146000000000004</v>
      </c>
      <c r="H138" s="1">
        <f t="shared" si="9"/>
        <v>0.77629684951574873</v>
      </c>
      <c r="I138" s="1">
        <f t="shared" si="10"/>
        <v>2.0382922629643185</v>
      </c>
      <c r="J138">
        <f t="shared" si="11"/>
        <v>2.8145891124800673</v>
      </c>
    </row>
    <row r="139" spans="6:10" x14ac:dyDescent="0.2">
      <c r="F139">
        <v>-43</v>
      </c>
      <c r="G139">
        <v>2.6585000000000001</v>
      </c>
      <c r="H139" s="1">
        <f t="shared" si="9"/>
        <v>0.6938607104639356</v>
      </c>
      <c r="I139" s="1">
        <f t="shared" si="10"/>
        <v>1.9646743274524068</v>
      </c>
      <c r="J139">
        <f t="shared" si="11"/>
        <v>2.6585350379163426</v>
      </c>
    </row>
    <row r="140" spans="6:10" x14ac:dyDescent="0.2">
      <c r="F140">
        <v>-42</v>
      </c>
      <c r="G140">
        <v>2.5030000000000001</v>
      </c>
      <c r="H140" s="1">
        <f t="shared" si="9"/>
        <v>0.61176758367830697</v>
      </c>
      <c r="I140" s="1">
        <f t="shared" si="10"/>
        <v>1.8912358855787144</v>
      </c>
      <c r="J140">
        <f t="shared" si="11"/>
        <v>2.5030034692570213</v>
      </c>
    </row>
    <row r="141" spans="6:10" x14ac:dyDescent="0.2">
      <c r="F141">
        <v>-41</v>
      </c>
      <c r="G141">
        <v>2.3482000000000003</v>
      </c>
      <c r="H141" s="1">
        <f t="shared" si="9"/>
        <v>0.53010957888882637</v>
      </c>
      <c r="I141" s="1">
        <f t="shared" si="10"/>
        <v>1.818066410772341</v>
      </c>
      <c r="J141">
        <f t="shared" si="11"/>
        <v>2.3481759896611676</v>
      </c>
    </row>
    <row r="142" spans="6:10" x14ac:dyDescent="0.2">
      <c r="F142">
        <v>-40</v>
      </c>
      <c r="G142">
        <v>2.1942000000000004</v>
      </c>
      <c r="H142" s="1">
        <f t="shared" si="9"/>
        <v>0.44897842751811345</v>
      </c>
      <c r="I142" s="1">
        <f t="shared" si="10"/>
        <v>1.7452550487674432</v>
      </c>
      <c r="J142">
        <f t="shared" si="11"/>
        <v>2.1942334762855564</v>
      </c>
    </row>
    <row r="143" spans="6:10" x14ac:dyDescent="0.2">
      <c r="F143">
        <v>-39</v>
      </c>
      <c r="G143">
        <v>2.0414000000000012</v>
      </c>
      <c r="H143" s="1">
        <f t="shared" si="9"/>
        <v>0.36846537328347484</v>
      </c>
      <c r="I143" s="1">
        <f t="shared" si="10"/>
        <v>1.6728905089928914</v>
      </c>
      <c r="J143">
        <f t="shared" si="11"/>
        <v>2.041355882276366</v>
      </c>
    </row>
    <row r="144" spans="6:10" x14ac:dyDescent="0.2">
      <c r="F144">
        <v>-38</v>
      </c>
      <c r="G144">
        <v>1.8897000000000013</v>
      </c>
      <c r="H144" s="1">
        <f t="shared" si="9"/>
        <v>0.28866106334616792</v>
      </c>
      <c r="I144" s="1">
        <f t="shared" si="10"/>
        <v>1.6010609564935017</v>
      </c>
      <c r="J144">
        <f t="shared" si="11"/>
        <v>1.8897220198396696</v>
      </c>
    </row>
    <row r="145" spans="6:10" x14ac:dyDescent="0.2">
      <c r="F145">
        <v>-37</v>
      </c>
      <c r="G145">
        <v>1.7394999999999996</v>
      </c>
      <c r="H145" s="1">
        <f t="shared" si="9"/>
        <v>0.20965544013978543</v>
      </c>
      <c r="I145" s="1">
        <f t="shared" si="10"/>
        <v>1.5298539045144983</v>
      </c>
      <c r="J145">
        <f t="shared" si="11"/>
        <v>1.7395093446542838</v>
      </c>
    </row>
    <row r="146" spans="6:10" x14ac:dyDescent="0.2">
      <c r="F146">
        <v>-36</v>
      </c>
      <c r="G146">
        <v>1.5909000000000013</v>
      </c>
      <c r="H146" s="1">
        <f t="shared" si="9"/>
        <v>0.1315376340088994</v>
      </c>
      <c r="I146" s="1">
        <f t="shared" si="10"/>
        <v>1.4593561078801107</v>
      </c>
      <c r="J146">
        <f t="shared" si="11"/>
        <v>1.5908937418890101</v>
      </c>
    </row>
    <row r="147" spans="6:10" x14ac:dyDescent="0.2">
      <c r="F147">
        <v>-35</v>
      </c>
      <c r="G147">
        <v>1.4441000000000006</v>
      </c>
      <c r="H147" s="1">
        <f t="shared" si="9"/>
        <v>5.4395856788066466E-2</v>
      </c>
      <c r="I147" s="1">
        <f t="shared" si="10"/>
        <v>1.3896534572961865</v>
      </c>
      <c r="J147">
        <f t="shared" si="11"/>
        <v>1.444049314084253</v>
      </c>
    </row>
    <row r="148" spans="6:10" x14ac:dyDescent="0.2">
      <c r="F148">
        <v>-34</v>
      </c>
      <c r="G148">
        <v>1.299100000000001</v>
      </c>
      <c r="H148" s="1">
        <f t="shared" si="9"/>
        <v>-2.1682703549807281E-2</v>
      </c>
      <c r="I148" s="1">
        <f t="shared" si="10"/>
        <v>1.3208308747055932</v>
      </c>
      <c r="J148">
        <f t="shared" si="11"/>
        <v>1.299148171155786</v>
      </c>
    </row>
    <row r="149" spans="6:10" x14ac:dyDescent="0.2">
      <c r="F149">
        <v>-33</v>
      </c>
      <c r="G149">
        <v>1.1563999999999997</v>
      </c>
      <c r="H149" s="1">
        <f t="shared" si="9"/>
        <v>-9.6611987048031089E-2</v>
      </c>
      <c r="I149" s="1">
        <f t="shared" si="10"/>
        <v>1.2529722098239102</v>
      </c>
      <c r="J149">
        <f t="shared" si="11"/>
        <v>1.1563602227758791</v>
      </c>
    </row>
    <row r="150" spans="6:10" x14ac:dyDescent="0.2">
      <c r="F150">
        <v>-32</v>
      </c>
      <c r="G150">
        <v>1.0159000000000002</v>
      </c>
      <c r="H150" s="1">
        <f t="shared" si="9"/>
        <v>-0.17030716459734863</v>
      </c>
      <c r="I150" s="1">
        <f t="shared" si="10"/>
        <v>1.1861601379814679</v>
      </c>
      <c r="J150">
        <f t="shared" si="11"/>
        <v>1.0158529733841193</v>
      </c>
    </row>
    <row r="151" spans="6:10" x14ac:dyDescent="0.2">
      <c r="F151">
        <v>-31</v>
      </c>
      <c r="G151">
        <v>0.87780000000000058</v>
      </c>
      <c r="H151" s="1">
        <f t="shared" si="9"/>
        <v>-0.24268473931915158</v>
      </c>
      <c r="I151" s="1">
        <f t="shared" si="10"/>
        <v>1.1204760593961989</v>
      </c>
      <c r="J151">
        <f t="shared" si="11"/>
        <v>0.8777913200770473</v>
      </c>
    </row>
    <row r="152" spans="6:10" x14ac:dyDescent="0.2">
      <c r="F152">
        <v>-30</v>
      </c>
      <c r="G152">
        <v>0.74230000000000018</v>
      </c>
      <c r="H152" s="1">
        <f t="shared" si="9"/>
        <v>-0.31366264637777896</v>
      </c>
      <c r="I152" s="1">
        <f t="shared" si="10"/>
        <v>1.0559999999999992</v>
      </c>
      <c r="J152">
        <f t="shared" si="11"/>
        <v>0.7423373536222202</v>
      </c>
    </row>
    <row r="153" spans="6:10" x14ac:dyDescent="0.2">
      <c r="F153">
        <v>-29</v>
      </c>
      <c r="G153">
        <v>0.60970000000000013</v>
      </c>
      <c r="H153" s="1">
        <f t="shared" si="9"/>
        <v>-0.38316035110084534</v>
      </c>
      <c r="I153" s="1">
        <f t="shared" si="10"/>
        <v>0.99281051393947106</v>
      </c>
      <c r="J153">
        <f t="shared" si="11"/>
        <v>0.60965016283862572</v>
      </c>
    </row>
    <row r="154" spans="6:10" x14ac:dyDescent="0.2">
      <c r="F154">
        <v>-28</v>
      </c>
      <c r="G154">
        <v>0.47990000000000066</v>
      </c>
      <c r="H154" s="1">
        <f t="shared" si="9"/>
        <v>-0.45109894528867056</v>
      </c>
      <c r="I154" s="1">
        <f t="shared" si="10"/>
        <v>0.93098458786978189</v>
      </c>
      <c r="J154">
        <f t="shared" si="11"/>
        <v>0.47988564258111133</v>
      </c>
    </row>
    <row r="155" spans="6:10" x14ac:dyDescent="0.2">
      <c r="F155">
        <v>-27</v>
      </c>
      <c r="G155">
        <v>0.35320000000000107</v>
      </c>
      <c r="H155" s="1">
        <f t="shared" si="9"/>
        <v>-0.51740124159596546</v>
      </c>
      <c r="I155" s="1">
        <f t="shared" si="10"/>
        <v>0.87059754715829651</v>
      </c>
      <c r="J155">
        <f t="shared" si="11"/>
        <v>0.35319630556233106</v>
      </c>
    </row>
    <row r="156" spans="6:10" x14ac:dyDescent="0.2">
      <c r="F156">
        <v>-26</v>
      </c>
      <c r="G156">
        <v>0.22970000000000113</v>
      </c>
      <c r="H156" s="1">
        <f t="shared" si="9"/>
        <v>-0.58199186587137841</v>
      </c>
      <c r="I156" s="1">
        <f t="shared" si="10"/>
        <v>0.81172296411221023</v>
      </c>
      <c r="J156">
        <f t="shared" si="11"/>
        <v>0.22973109824083182</v>
      </c>
    </row>
    <row r="157" spans="6:10" x14ac:dyDescent="0.2">
      <c r="F157">
        <v>-25</v>
      </c>
      <c r="G157">
        <v>0.10960000000000036</v>
      </c>
      <c r="H157" s="1">
        <f t="shared" si="9"/>
        <v>-0.64479734734287242</v>
      </c>
      <c r="I157" s="1">
        <f t="shared" si="10"/>
        <v>0.75443256834202865</v>
      </c>
      <c r="J157">
        <f t="shared" si="11"/>
        <v>0.10963522099915624</v>
      </c>
    </row>
    <row r="158" spans="6:10" x14ac:dyDescent="0.2">
      <c r="F158">
        <v>-24</v>
      </c>
      <c r="G158">
        <v>-6.9999999999996732E-3</v>
      </c>
      <c r="H158" s="1">
        <f t="shared" si="9"/>
        <v>-0.70574620653957798</v>
      </c>
      <c r="I158" s="1">
        <f t="shared" si="10"/>
        <v>0.69879615937009099</v>
      </c>
      <c r="J158">
        <f t="shared" si="11"/>
        <v>-6.9500471694869947E-3</v>
      </c>
    </row>
    <row r="159" spans="6:10" x14ac:dyDescent="0.2">
      <c r="F159">
        <v>-23</v>
      </c>
      <c r="G159">
        <v>-0.11989999999999945</v>
      </c>
      <c r="H159" s="1">
        <f t="shared" si="9"/>
        <v>-0.76476904084349429</v>
      </c>
      <c r="I159" s="1">
        <f t="shared" si="10"/>
        <v>0.64488152159059708</v>
      </c>
      <c r="J159">
        <f t="shared" si="11"/>
        <v>-0.1198875192528972</v>
      </c>
    </row>
    <row r="160" spans="6:10" x14ac:dyDescent="0.2">
      <c r="F160">
        <v>-22</v>
      </c>
      <c r="G160">
        <v>-0.2289999999999992</v>
      </c>
      <c r="H160" s="1">
        <f t="shared" si="9"/>
        <v>-0.82179860756725298</v>
      </c>
      <c r="I160" s="1">
        <f t="shared" si="10"/>
        <v>0.59275434168476893</v>
      </c>
      <c r="J160">
        <f t="shared" si="11"/>
        <v>-0.22904426588248405</v>
      </c>
    </row>
    <row r="161" spans="6:10" x14ac:dyDescent="0.2">
      <c r="F161">
        <v>-21</v>
      </c>
      <c r="G161">
        <v>-0.33429999999999893</v>
      </c>
      <c r="H161" s="1">
        <f t="shared" si="9"/>
        <v>-0.87676990445720249</v>
      </c>
      <c r="I161" s="1">
        <f t="shared" si="10"/>
        <v>0.54247812859174338</v>
      </c>
      <c r="J161">
        <f t="shared" si="11"/>
        <v>-0.33429177586545911</v>
      </c>
    </row>
    <row r="162" spans="6:10" x14ac:dyDescent="0.2">
      <c r="F162">
        <v>-20</v>
      </c>
      <c r="G162">
        <v>-0.43549999999999933</v>
      </c>
      <c r="H162" s="1">
        <f t="shared" si="9"/>
        <v>-0.9296202475241383</v>
      </c>
      <c r="I162" s="1">
        <f t="shared" si="10"/>
        <v>0.49411413613271848</v>
      </c>
      <c r="J162">
        <f t="shared" si="11"/>
        <v>-0.43550611139141981</v>
      </c>
    </row>
    <row r="163" spans="6:10" x14ac:dyDescent="0.2">
      <c r="F163">
        <v>-19</v>
      </c>
      <c r="G163">
        <v>-0.53260000000000041</v>
      </c>
      <c r="H163" s="1">
        <f t="shared" si="9"/>
        <v>-0.9802893461072959</v>
      </c>
      <c r="I163" s="1">
        <f t="shared" si="10"/>
        <v>0.44772128838260267</v>
      </c>
      <c r="J163">
        <f t="shared" si="11"/>
        <v>-0.53256805772469318</v>
      </c>
    </row>
    <row r="164" spans="6:10" x14ac:dyDescent="0.2">
      <c r="F164">
        <v>-18</v>
      </c>
      <c r="G164">
        <v>-0.62539999999999907</v>
      </c>
      <c r="H164" s="1">
        <f t="shared" si="9"/>
        <v>-1.0287193750805321</v>
      </c>
      <c r="I164" s="1">
        <f t="shared" si="10"/>
        <v>0.40335610788011078</v>
      </c>
      <c r="J164">
        <f t="shared" si="11"/>
        <v>-0.62536326720042135</v>
      </c>
    </row>
    <row r="165" spans="6:10" x14ac:dyDescent="0.2">
      <c r="F165">
        <v>-17</v>
      </c>
      <c r="G165">
        <v>-0.7137999999999991</v>
      </c>
      <c r="H165" s="1">
        <f t="shared" si="9"/>
        <v>-1.0748550441131166</v>
      </c>
      <c r="I165" s="1">
        <f t="shared" si="10"/>
        <v>0.36107264676375161</v>
      </c>
      <c r="J165">
        <f t="shared" si="11"/>
        <v>-0.71378239734936499</v>
      </c>
    </row>
    <row r="166" spans="6:10" x14ac:dyDescent="0.2">
      <c r="F166">
        <v>-16</v>
      </c>
      <c r="G166">
        <v>-0.79769999999999897</v>
      </c>
      <c r="H166" s="1">
        <f t="shared" si="9"/>
        <v>-1.1186436639010977</v>
      </c>
      <c r="I166" s="1">
        <f t="shared" si="10"/>
        <v>0.32092242091762818</v>
      </c>
      <c r="J166">
        <f t="shared" si="11"/>
        <v>-0.79772124298346947</v>
      </c>
    </row>
    <row r="167" spans="6:10" x14ac:dyDescent="0.2">
      <c r="F167">
        <v>-15</v>
      </c>
      <c r="G167">
        <v>-0.87710000000000043</v>
      </c>
      <c r="H167" s="1">
        <f t="shared" si="9"/>
        <v>-1.1600352092889104</v>
      </c>
      <c r="I167" s="1">
        <f t="shared" si="10"/>
        <v>0.2829543472072657</v>
      </c>
      <c r="J167">
        <f t="shared" si="11"/>
        <v>-0.8770808620816446</v>
      </c>
    </row>
    <row r="168" spans="6:10" x14ac:dyDescent="0.2">
      <c r="F168">
        <v>-14</v>
      </c>
      <c r="G168">
        <v>-0.95180000000000042</v>
      </c>
      <c r="H168" s="1">
        <f t="shared" si="9"/>
        <v>-1.1989823792046352</v>
      </c>
      <c r="I168" s="1">
        <f t="shared" si="10"/>
        <v>0.24721468388194598</v>
      </c>
      <c r="J168">
        <f t="shared" si="11"/>
        <v>-0.95176769532268923</v>
      </c>
    </row>
    <row r="169" spans="6:10" x14ac:dyDescent="0.2">
      <c r="F169">
        <v>-13</v>
      </c>
      <c r="G169">
        <v>-1.0216999999999992</v>
      </c>
      <c r="H169" s="1">
        <f t="shared" si="9"/>
        <v>-1.2354406533362037</v>
      </c>
      <c r="I169" s="1">
        <f t="shared" si="10"/>
        <v>0.21374697421615899</v>
      </c>
      <c r="J169">
        <f t="shared" si="11"/>
        <v>-1.0216936791200446</v>
      </c>
    </row>
    <row r="170" spans="6:10" x14ac:dyDescent="0.2">
      <c r="F170">
        <v>-12</v>
      </c>
      <c r="G170">
        <v>-1.0868000000000002</v>
      </c>
      <c r="H170" s="1">
        <f t="shared" si="9"/>
        <v>-1.2693683454797868</v>
      </c>
      <c r="I170" s="1">
        <f t="shared" si="10"/>
        <v>0.18259199345882651</v>
      </c>
      <c r="J170">
        <f t="shared" si="11"/>
        <v>-1.0867763520209603</v>
      </c>
    </row>
    <row r="171" spans="6:10" x14ac:dyDescent="0.2">
      <c r="F171">
        <v>-11</v>
      </c>
      <c r="G171">
        <v>-1.1468999999999987</v>
      </c>
      <c r="H171" s="1">
        <f t="shared" si="9"/>
        <v>-1.3007266534956403</v>
      </c>
      <c r="I171" s="1">
        <f t="shared" si="10"/>
        <v>0.15378769915494497</v>
      </c>
      <c r="J171">
        <f t="shared" si="11"/>
        <v>-1.1469389543406954</v>
      </c>
    </row>
    <row r="172" spans="6:10" x14ac:dyDescent="0.2">
      <c r="F172">
        <v>-10</v>
      </c>
      <c r="G172">
        <v>-1.2020999999999997</v>
      </c>
      <c r="H172" s="1">
        <f t="shared" si="9"/>
        <v>-1.3294797058107992</v>
      </c>
      <c r="I172" s="1">
        <f t="shared" si="10"/>
        <v>0.12736918490016141</v>
      </c>
      <c r="J172">
        <f t="shared" si="11"/>
        <v>-1.2021105209106377</v>
      </c>
    </row>
    <row r="173" spans="6:10" x14ac:dyDescent="0.2">
      <c r="F173">
        <v>-9</v>
      </c>
      <c r="G173">
        <v>-1.2522000000000002</v>
      </c>
      <c r="H173" s="1">
        <f t="shared" si="9"/>
        <v>-1.3555946044121954</v>
      </c>
      <c r="I173" s="1">
        <f t="shared" si="10"/>
        <v>0.10336863758463574</v>
      </c>
      <c r="J173">
        <f t="shared" si="11"/>
        <v>-1.2522259668275597</v>
      </c>
    </row>
    <row r="174" spans="6:10" x14ac:dyDescent="0.2">
      <c r="F174">
        <v>-8</v>
      </c>
      <c r="G174">
        <v>-1.2972000000000001</v>
      </c>
      <c r="H174" s="1">
        <f t="shared" si="9"/>
        <v>-1.3790414642780424</v>
      </c>
      <c r="I174" s="1">
        <f t="shared" si="10"/>
        <v>8.1815298178270268E-2</v>
      </c>
      <c r="J174">
        <f t="shared" si="11"/>
        <v>-1.2972261660997721</v>
      </c>
    </row>
    <row r="175" spans="6:10" x14ac:dyDescent="0.2">
      <c r="F175">
        <v>-7</v>
      </c>
      <c r="G175">
        <v>-1.3370999999999995</v>
      </c>
      <c r="H175" s="1">
        <f t="shared" si="9"/>
        <v>-1.3997934491996349</v>
      </c>
      <c r="I175" s="1">
        <f t="shared" si="10"/>
        <v>6.2735426105095457E-2</v>
      </c>
      <c r="J175">
        <f t="shared" si="11"/>
        <v>-1.3370580230945395</v>
      </c>
    </row>
    <row r="176" spans="6:10" x14ac:dyDescent="0.2">
      <c r="F176">
        <v>-6</v>
      </c>
      <c r="G176">
        <v>-1.3716999999999988</v>
      </c>
      <c r="H176" s="1">
        <f t="shared" si="9"/>
        <v>-1.4178268039501103</v>
      </c>
      <c r="I176" s="1">
        <f t="shared" si="10"/>
        <v>4.615226725020239E-2</v>
      </c>
      <c r="J176">
        <f t="shared" si="11"/>
        <v>-1.3716745366999079</v>
      </c>
    </row>
    <row r="177" spans="6:10" x14ac:dyDescent="0.2">
      <c r="F177">
        <v>-5</v>
      </c>
      <c r="G177">
        <v>-1.4009999999999998</v>
      </c>
      <c r="H177" s="1">
        <f t="shared" si="9"/>
        <v>-1.4331208827611246</v>
      </c>
      <c r="I177" s="1">
        <f t="shared" si="10"/>
        <v>3.2086025638216664E-2</v>
      </c>
      <c r="J177">
        <f t="shared" si="11"/>
        <v>-1.4010348571229079</v>
      </c>
    </row>
    <row r="178" spans="6:10" x14ac:dyDescent="0.2">
      <c r="F178">
        <v>-4</v>
      </c>
      <c r="G178">
        <v>-1.4250999999999987</v>
      </c>
      <c r="H178" s="1">
        <f t="shared" si="9"/>
        <v>-1.4456581740729073</v>
      </c>
      <c r="I178" s="1">
        <f t="shared" si="10"/>
        <v>2.0553838817803632E-2</v>
      </c>
      <c r="J178">
        <f t="shared" si="11"/>
        <v>-1.4251043352551036</v>
      </c>
    </row>
    <row r="179" spans="6:10" x14ac:dyDescent="0.2">
      <c r="F179">
        <v>-3</v>
      </c>
      <c r="G179">
        <v>-1.4438999999999993</v>
      </c>
      <c r="H179" s="1">
        <f t="shared" si="9"/>
        <v>-1.4554243215276503</v>
      </c>
      <c r="I179" s="1">
        <f t="shared" si="10"/>
        <v>1.1569756982206813E-2</v>
      </c>
      <c r="J179">
        <f t="shared" si="11"/>
        <v>-1.4438545645454435</v>
      </c>
    </row>
    <row r="180" spans="6:10" x14ac:dyDescent="0.2">
      <c r="F180">
        <v>-2</v>
      </c>
      <c r="G180">
        <v>-1.4573</v>
      </c>
      <c r="H180" s="1">
        <f t="shared" si="9"/>
        <v>-1.4624081411807652</v>
      </c>
      <c r="I180" s="1">
        <f t="shared" si="10"/>
        <v>5.1447258512510603E-3</v>
      </c>
      <c r="J180">
        <f t="shared" si="11"/>
        <v>-1.4572634153295141</v>
      </c>
    </row>
    <row r="181" spans="6:10" x14ac:dyDescent="0.2">
      <c r="F181">
        <v>-1</v>
      </c>
      <c r="G181">
        <v>-1.4652999999999992</v>
      </c>
      <c r="H181" s="1">
        <f t="shared" si="9"/>
        <v>-1.4666016349091215</v>
      </c>
      <c r="I181" s="1">
        <f t="shared" si="10"/>
        <v>1.2865733356697505E-3</v>
      </c>
      <c r="J181">
        <f t="shared" si="11"/>
        <v>-1.4653150615734518</v>
      </c>
    </row>
    <row r="182" spans="6:10" x14ac:dyDescent="0.2">
      <c r="F182">
        <v>0</v>
      </c>
      <c r="G182">
        <v>-1.468</v>
      </c>
      <c r="H182" s="1">
        <f t="shared" si="9"/>
        <v>-1.468</v>
      </c>
      <c r="I182" s="1">
        <f t="shared" si="10"/>
        <v>0</v>
      </c>
      <c r="J182">
        <f t="shared" si="11"/>
        <v>-1.468</v>
      </c>
    </row>
    <row r="183" spans="6:10" x14ac:dyDescent="0.2">
      <c r="F183">
        <v>1</v>
      </c>
      <c r="G183">
        <v>-1.4652999999999992</v>
      </c>
      <c r="H183" s="1">
        <f t="shared" si="9"/>
        <v>-1.4666016349091215</v>
      </c>
      <c r="I183" s="1">
        <f t="shared" si="10"/>
        <v>1.2865733356697505E-3</v>
      </c>
      <c r="J183">
        <f t="shared" si="11"/>
        <v>-1.4653150615734518</v>
      </c>
    </row>
    <row r="184" spans="6:10" x14ac:dyDescent="0.2">
      <c r="F184">
        <v>2</v>
      </c>
      <c r="G184">
        <v>-1.4573</v>
      </c>
      <c r="H184" s="1">
        <f t="shared" si="9"/>
        <v>-1.462408141180765</v>
      </c>
      <c r="I184" s="1">
        <f t="shared" si="10"/>
        <v>5.1447258512512944E-3</v>
      </c>
      <c r="J184">
        <f t="shared" si="11"/>
        <v>-1.4572634153295136</v>
      </c>
    </row>
    <row r="185" spans="6:10" x14ac:dyDescent="0.2">
      <c r="F185">
        <v>3</v>
      </c>
      <c r="G185">
        <v>-1.4438999999999993</v>
      </c>
      <c r="H185" s="1">
        <f t="shared" si="9"/>
        <v>-1.4554243215276503</v>
      </c>
      <c r="I185" s="1">
        <f t="shared" si="10"/>
        <v>1.1569756982206813E-2</v>
      </c>
      <c r="J185">
        <f t="shared" si="11"/>
        <v>-1.4438545645454435</v>
      </c>
    </row>
    <row r="186" spans="6:10" x14ac:dyDescent="0.2">
      <c r="F186">
        <v>4</v>
      </c>
      <c r="G186">
        <v>-1.4250999999999987</v>
      </c>
      <c r="H186" s="1">
        <f t="shared" si="9"/>
        <v>-1.4456581740729075</v>
      </c>
      <c r="I186" s="1">
        <f t="shared" si="10"/>
        <v>2.0553838817803396E-2</v>
      </c>
      <c r="J186">
        <f t="shared" si="11"/>
        <v>-1.425104335255104</v>
      </c>
    </row>
    <row r="187" spans="6:10" x14ac:dyDescent="0.2">
      <c r="F187">
        <v>5</v>
      </c>
      <c r="G187">
        <v>-1.4009999999999998</v>
      </c>
      <c r="H187" s="1">
        <f t="shared" si="9"/>
        <v>-1.4331208827611246</v>
      </c>
      <c r="I187" s="1">
        <f t="shared" si="10"/>
        <v>3.2086025638216664E-2</v>
      </c>
      <c r="J187">
        <f t="shared" si="11"/>
        <v>-1.4010348571229079</v>
      </c>
    </row>
    <row r="188" spans="6:10" x14ac:dyDescent="0.2">
      <c r="F188">
        <v>6</v>
      </c>
      <c r="G188">
        <v>-1.3716999999999988</v>
      </c>
      <c r="H188" s="1">
        <f t="shared" si="9"/>
        <v>-1.4178268039501103</v>
      </c>
      <c r="I188" s="1">
        <f t="shared" si="10"/>
        <v>4.615226725020239E-2</v>
      </c>
      <c r="J188">
        <f t="shared" si="11"/>
        <v>-1.3716745366999079</v>
      </c>
    </row>
    <row r="189" spans="6:10" x14ac:dyDescent="0.2">
      <c r="F189">
        <v>7</v>
      </c>
      <c r="G189">
        <v>-1.3370999999999995</v>
      </c>
      <c r="H189" s="1">
        <f t="shared" si="9"/>
        <v>-1.3997934491996349</v>
      </c>
      <c r="I189" s="1">
        <f t="shared" si="10"/>
        <v>6.2735426105095457E-2</v>
      </c>
      <c r="J189">
        <f t="shared" si="11"/>
        <v>-1.3370580230945395</v>
      </c>
    </row>
    <row r="190" spans="6:10" x14ac:dyDescent="0.2">
      <c r="F190">
        <v>8</v>
      </c>
      <c r="G190">
        <v>-1.2972000000000001</v>
      </c>
      <c r="H190" s="1">
        <f t="shared" si="9"/>
        <v>-1.3790414642780422</v>
      </c>
      <c r="I190" s="1">
        <f t="shared" si="10"/>
        <v>8.1815298178270504E-2</v>
      </c>
      <c r="J190">
        <f t="shared" si="11"/>
        <v>-1.2972261660997717</v>
      </c>
    </row>
    <row r="191" spans="6:10" x14ac:dyDescent="0.2">
      <c r="F191">
        <v>9</v>
      </c>
      <c r="G191">
        <v>-1.2522000000000002</v>
      </c>
      <c r="H191" s="1">
        <f t="shared" si="9"/>
        <v>-1.3555946044121954</v>
      </c>
      <c r="I191" s="1">
        <f t="shared" si="10"/>
        <v>0.10336863758463574</v>
      </c>
      <c r="J191">
        <f t="shared" si="11"/>
        <v>-1.2522259668275597</v>
      </c>
    </row>
    <row r="192" spans="6:10" x14ac:dyDescent="0.2">
      <c r="F192">
        <v>10</v>
      </c>
      <c r="G192">
        <v>-1.2020999999999997</v>
      </c>
      <c r="H192" s="1">
        <f t="shared" si="9"/>
        <v>-1.329479705810799</v>
      </c>
      <c r="I192" s="1">
        <f t="shared" si="10"/>
        <v>0.12736918490016164</v>
      </c>
      <c r="J192">
        <f t="shared" si="11"/>
        <v>-1.2021105209106373</v>
      </c>
    </row>
    <row r="193" spans="6:10" x14ac:dyDescent="0.2">
      <c r="F193">
        <v>11</v>
      </c>
      <c r="G193">
        <v>-1.1468999999999987</v>
      </c>
      <c r="H193" s="1">
        <f t="shared" si="9"/>
        <v>-1.3007266534956401</v>
      </c>
      <c r="I193" s="1">
        <f t="shared" si="10"/>
        <v>0.1537876991549452</v>
      </c>
      <c r="J193">
        <f t="shared" si="11"/>
        <v>-1.1469389543406949</v>
      </c>
    </row>
    <row r="194" spans="6:10" x14ac:dyDescent="0.2">
      <c r="F194">
        <v>12</v>
      </c>
      <c r="G194">
        <v>-1.0868000000000002</v>
      </c>
      <c r="H194" s="1">
        <f t="shared" si="9"/>
        <v>-1.2693683454797866</v>
      </c>
      <c r="I194" s="1">
        <f t="shared" si="10"/>
        <v>0.18259199345882673</v>
      </c>
      <c r="J194">
        <f t="shared" si="11"/>
        <v>-1.0867763520209599</v>
      </c>
    </row>
    <row r="195" spans="6:10" x14ac:dyDescent="0.2">
      <c r="F195">
        <v>13</v>
      </c>
      <c r="G195">
        <v>-1.0216999999999992</v>
      </c>
      <c r="H195" s="1">
        <f t="shared" ref="H195:H258" si="12">$L$2*(1+COS((F195/180)*PI()))+$L$3*(1+COS((2*F195-180)/180*PI()))</f>
        <v>-1.235440653336203</v>
      </c>
      <c r="I195" s="1">
        <f t="shared" ref="I195:I258" si="13">$L$3*(1+COS((2*F195-180)/180*PI()))</f>
        <v>0.21374697421615971</v>
      </c>
      <c r="J195">
        <f t="shared" ref="J195:J258" si="14">H195+I195</f>
        <v>-1.0216936791200433</v>
      </c>
    </row>
    <row r="196" spans="6:10" x14ac:dyDescent="0.2">
      <c r="F196">
        <v>14</v>
      </c>
      <c r="G196">
        <v>-0.95180000000000042</v>
      </c>
      <c r="H196" s="1">
        <f t="shared" si="12"/>
        <v>-1.198982379204635</v>
      </c>
      <c r="I196" s="1">
        <f t="shared" si="13"/>
        <v>0.2472146838819462</v>
      </c>
      <c r="J196">
        <f t="shared" si="14"/>
        <v>-0.95176769532268879</v>
      </c>
    </row>
    <row r="197" spans="6:10" x14ac:dyDescent="0.2">
      <c r="F197">
        <v>15</v>
      </c>
      <c r="G197">
        <v>-0.87710000000000043</v>
      </c>
      <c r="H197" s="1">
        <f t="shared" si="12"/>
        <v>-1.1600352092889106</v>
      </c>
      <c r="I197" s="1">
        <f t="shared" si="13"/>
        <v>0.28295434720726548</v>
      </c>
      <c r="J197">
        <f t="shared" si="14"/>
        <v>-0.87708086208164504</v>
      </c>
    </row>
    <row r="198" spans="6:10" x14ac:dyDescent="0.2">
      <c r="F198">
        <v>16</v>
      </c>
      <c r="G198">
        <v>-0.79769999999999897</v>
      </c>
      <c r="H198" s="1">
        <f t="shared" si="12"/>
        <v>-1.1186436639010975</v>
      </c>
      <c r="I198" s="1">
        <f t="shared" si="13"/>
        <v>0.3209224209176284</v>
      </c>
      <c r="J198">
        <f t="shared" si="14"/>
        <v>-0.79772124298346903</v>
      </c>
    </row>
    <row r="199" spans="6:10" x14ac:dyDescent="0.2">
      <c r="F199">
        <v>17</v>
      </c>
      <c r="G199">
        <v>-0.7137999999999991</v>
      </c>
      <c r="H199" s="1">
        <f t="shared" si="12"/>
        <v>-1.0748550441131159</v>
      </c>
      <c r="I199" s="1">
        <f t="shared" si="13"/>
        <v>0.36107264676375211</v>
      </c>
      <c r="J199">
        <f t="shared" si="14"/>
        <v>-0.71378239734936377</v>
      </c>
    </row>
    <row r="200" spans="6:10" x14ac:dyDescent="0.2">
      <c r="F200">
        <v>18</v>
      </c>
      <c r="G200">
        <v>-0.62539999999999907</v>
      </c>
      <c r="H200" s="1">
        <f t="shared" si="12"/>
        <v>-1.0287193750805317</v>
      </c>
      <c r="I200" s="1">
        <f t="shared" si="13"/>
        <v>0.40335610788011123</v>
      </c>
      <c r="J200">
        <f t="shared" si="14"/>
        <v>-0.62536326720042046</v>
      </c>
    </row>
    <row r="201" spans="6:10" x14ac:dyDescent="0.2">
      <c r="F201">
        <v>19</v>
      </c>
      <c r="G201">
        <v>-0.53260000000000041</v>
      </c>
      <c r="H201" s="1">
        <f t="shared" si="12"/>
        <v>-0.98028934610729523</v>
      </c>
      <c r="I201" s="1">
        <f t="shared" si="13"/>
        <v>0.44772128838260339</v>
      </c>
      <c r="J201">
        <f t="shared" si="14"/>
        <v>-0.53256805772469185</v>
      </c>
    </row>
    <row r="202" spans="6:10" x14ac:dyDescent="0.2">
      <c r="F202">
        <v>20</v>
      </c>
      <c r="G202">
        <v>-0.43549999999999933</v>
      </c>
      <c r="H202" s="1">
        <f t="shared" si="12"/>
        <v>-0.92962024752413808</v>
      </c>
      <c r="I202" s="1">
        <f t="shared" si="13"/>
        <v>0.49411413613271871</v>
      </c>
      <c r="J202">
        <f t="shared" si="14"/>
        <v>-0.43550611139141937</v>
      </c>
    </row>
    <row r="203" spans="6:10" x14ac:dyDescent="0.2">
      <c r="F203">
        <v>21</v>
      </c>
      <c r="G203">
        <v>-0.33429999999999893</v>
      </c>
      <c r="H203" s="1">
        <f t="shared" si="12"/>
        <v>-0.87676990445720271</v>
      </c>
      <c r="I203" s="1">
        <f t="shared" si="13"/>
        <v>0.54247812859174316</v>
      </c>
      <c r="J203">
        <f t="shared" si="14"/>
        <v>-0.33429177586545955</v>
      </c>
    </row>
    <row r="204" spans="6:10" x14ac:dyDescent="0.2">
      <c r="F204">
        <v>22</v>
      </c>
      <c r="G204">
        <v>-0.2289999999999992</v>
      </c>
      <c r="H204" s="1">
        <f t="shared" si="12"/>
        <v>-0.82179860756725276</v>
      </c>
      <c r="I204" s="1">
        <f t="shared" si="13"/>
        <v>0.59275434168476915</v>
      </c>
      <c r="J204">
        <f t="shared" si="14"/>
        <v>-0.22904426588248361</v>
      </c>
    </row>
    <row r="205" spans="6:10" x14ac:dyDescent="0.2">
      <c r="F205">
        <v>23</v>
      </c>
      <c r="G205">
        <v>-0.11989999999999945</v>
      </c>
      <c r="H205" s="1">
        <f t="shared" si="12"/>
        <v>-0.76476904084349373</v>
      </c>
      <c r="I205" s="1">
        <f t="shared" si="13"/>
        <v>0.64488152159059764</v>
      </c>
      <c r="J205">
        <f t="shared" si="14"/>
        <v>-0.11988751925289609</v>
      </c>
    </row>
    <row r="206" spans="6:10" x14ac:dyDescent="0.2">
      <c r="F206">
        <v>24</v>
      </c>
      <c r="G206">
        <v>-6.9999999999996732E-3</v>
      </c>
      <c r="H206" s="1">
        <f t="shared" si="12"/>
        <v>-0.70574620653957687</v>
      </c>
      <c r="I206" s="1">
        <f t="shared" si="13"/>
        <v>0.6987961593700921</v>
      </c>
      <c r="J206">
        <f t="shared" si="14"/>
        <v>-6.9500471694847743E-3</v>
      </c>
    </row>
    <row r="207" spans="6:10" x14ac:dyDescent="0.2">
      <c r="F207">
        <v>25</v>
      </c>
      <c r="G207">
        <v>0.10960000000000036</v>
      </c>
      <c r="H207" s="1">
        <f t="shared" si="12"/>
        <v>-0.6447973473428722</v>
      </c>
      <c r="I207" s="1">
        <f t="shared" si="13"/>
        <v>0.75443256834202888</v>
      </c>
      <c r="J207">
        <f t="shared" si="14"/>
        <v>0.10963522099915668</v>
      </c>
    </row>
    <row r="208" spans="6:10" x14ac:dyDescent="0.2">
      <c r="F208">
        <v>26</v>
      </c>
      <c r="G208">
        <v>0.22970000000000113</v>
      </c>
      <c r="H208" s="1">
        <f t="shared" si="12"/>
        <v>-0.58199186587137897</v>
      </c>
      <c r="I208" s="1">
        <f t="shared" si="13"/>
        <v>0.81172296411220968</v>
      </c>
      <c r="J208">
        <f t="shared" si="14"/>
        <v>0.22973109824083071</v>
      </c>
    </row>
    <row r="209" spans="6:10" x14ac:dyDescent="0.2">
      <c r="F209">
        <v>27</v>
      </c>
      <c r="G209">
        <v>0.35320000000000107</v>
      </c>
      <c r="H209" s="1">
        <f t="shared" si="12"/>
        <v>-0.51740124159596501</v>
      </c>
      <c r="I209" s="1">
        <f t="shared" si="13"/>
        <v>0.87059754715829696</v>
      </c>
      <c r="J209">
        <f t="shared" si="14"/>
        <v>0.35319630556233195</v>
      </c>
    </row>
    <row r="210" spans="6:10" x14ac:dyDescent="0.2">
      <c r="F210">
        <v>28</v>
      </c>
      <c r="G210">
        <v>0.47990000000000066</v>
      </c>
      <c r="H210" s="1">
        <f t="shared" si="12"/>
        <v>-0.45109894528866945</v>
      </c>
      <c r="I210" s="1">
        <f t="shared" si="13"/>
        <v>0.930984587869783</v>
      </c>
      <c r="J210">
        <f t="shared" si="14"/>
        <v>0.47988564258111355</v>
      </c>
    </row>
    <row r="211" spans="6:10" x14ac:dyDescent="0.2">
      <c r="F211">
        <v>29</v>
      </c>
      <c r="G211">
        <v>0.60970000000000013</v>
      </c>
      <c r="H211" s="1">
        <f t="shared" si="12"/>
        <v>-0.3831603511008449</v>
      </c>
      <c r="I211" s="1">
        <f t="shared" si="13"/>
        <v>0.99281051393947151</v>
      </c>
      <c r="J211">
        <f t="shared" si="14"/>
        <v>0.60965016283862661</v>
      </c>
    </row>
    <row r="212" spans="6:10" x14ac:dyDescent="0.2">
      <c r="F212">
        <v>30</v>
      </c>
      <c r="G212">
        <v>0.74230000000000018</v>
      </c>
      <c r="H212" s="1">
        <f t="shared" si="12"/>
        <v>-0.31366264637777763</v>
      </c>
      <c r="I212" s="1">
        <f t="shared" si="13"/>
        <v>1.0560000000000005</v>
      </c>
      <c r="J212">
        <f t="shared" si="14"/>
        <v>0.74233735362222286</v>
      </c>
    </row>
    <row r="213" spans="6:10" x14ac:dyDescent="0.2">
      <c r="F213">
        <v>31</v>
      </c>
      <c r="G213">
        <v>0.87780000000000058</v>
      </c>
      <c r="H213" s="1">
        <f t="shared" si="12"/>
        <v>-0.24268473931915113</v>
      </c>
      <c r="I213" s="1">
        <f t="shared" si="13"/>
        <v>1.1204760593961993</v>
      </c>
      <c r="J213">
        <f t="shared" si="14"/>
        <v>0.87779132007704819</v>
      </c>
    </row>
    <row r="214" spans="6:10" x14ac:dyDescent="0.2">
      <c r="F214">
        <v>32</v>
      </c>
      <c r="G214">
        <v>1.0159000000000002</v>
      </c>
      <c r="H214" s="1">
        <f t="shared" si="12"/>
        <v>-0.17030716459734818</v>
      </c>
      <c r="I214" s="1">
        <f t="shared" si="13"/>
        <v>1.1861601379814684</v>
      </c>
      <c r="J214">
        <f t="shared" si="14"/>
        <v>1.0158529733841202</v>
      </c>
    </row>
    <row r="215" spans="6:10" x14ac:dyDescent="0.2">
      <c r="F215">
        <v>33</v>
      </c>
      <c r="G215">
        <v>1.1563999999999997</v>
      </c>
      <c r="H215" s="1">
        <f t="shared" si="12"/>
        <v>-9.6611987048030867E-2</v>
      </c>
      <c r="I215" s="1">
        <f t="shared" si="13"/>
        <v>1.2529722098239104</v>
      </c>
      <c r="J215">
        <f t="shared" si="14"/>
        <v>1.1563602227758796</v>
      </c>
    </row>
    <row r="216" spans="6:10" x14ac:dyDescent="0.2">
      <c r="F216">
        <v>34</v>
      </c>
      <c r="G216">
        <v>1.299100000000001</v>
      </c>
      <c r="H216" s="1">
        <f t="shared" si="12"/>
        <v>-2.1682703549806837E-2</v>
      </c>
      <c r="I216" s="1">
        <f t="shared" si="13"/>
        <v>1.3208308747055937</v>
      </c>
      <c r="J216">
        <f t="shared" si="14"/>
        <v>1.2991481711557868</v>
      </c>
    </row>
    <row r="217" spans="6:10" x14ac:dyDescent="0.2">
      <c r="F217">
        <v>35</v>
      </c>
      <c r="G217">
        <v>1.4440000000000008</v>
      </c>
      <c r="H217" s="1">
        <f t="shared" si="12"/>
        <v>5.4395856788067798E-2</v>
      </c>
      <c r="I217" s="1">
        <f t="shared" si="13"/>
        <v>1.3896534572961878</v>
      </c>
      <c r="J217">
        <f t="shared" si="14"/>
        <v>1.4440493140842556</v>
      </c>
    </row>
    <row r="218" spans="6:10" x14ac:dyDescent="0.2">
      <c r="F218">
        <v>36</v>
      </c>
      <c r="G218">
        <v>1.5909000000000013</v>
      </c>
      <c r="H218" s="1">
        <f t="shared" si="12"/>
        <v>0.13153763400890006</v>
      </c>
      <c r="I218" s="1">
        <f t="shared" si="13"/>
        <v>1.4593561078801114</v>
      </c>
      <c r="J218">
        <f t="shared" si="14"/>
        <v>1.5908937418890114</v>
      </c>
    </row>
    <row r="219" spans="6:10" x14ac:dyDescent="0.2">
      <c r="F219">
        <v>37</v>
      </c>
      <c r="G219">
        <v>1.7394999999999996</v>
      </c>
      <c r="H219" s="1">
        <f t="shared" si="12"/>
        <v>0.20965544013978499</v>
      </c>
      <c r="I219" s="1">
        <f t="shared" si="13"/>
        <v>1.5298539045144979</v>
      </c>
      <c r="J219">
        <f t="shared" si="14"/>
        <v>1.7395093446542829</v>
      </c>
    </row>
    <row r="220" spans="6:10" x14ac:dyDescent="0.2">
      <c r="F220">
        <v>38</v>
      </c>
      <c r="G220">
        <v>1.8897000000000013</v>
      </c>
      <c r="H220" s="1">
        <f t="shared" si="12"/>
        <v>0.28866106334616837</v>
      </c>
      <c r="I220" s="1">
        <f t="shared" si="13"/>
        <v>1.6010609564935021</v>
      </c>
      <c r="J220">
        <f t="shared" si="14"/>
        <v>1.8897220198396705</v>
      </c>
    </row>
    <row r="221" spans="6:10" x14ac:dyDescent="0.2">
      <c r="F221">
        <v>39</v>
      </c>
      <c r="G221">
        <v>2.0414000000000012</v>
      </c>
      <c r="H221" s="1">
        <f t="shared" si="12"/>
        <v>0.36846537328347617</v>
      </c>
      <c r="I221" s="1">
        <f t="shared" si="13"/>
        <v>1.6728905089928927</v>
      </c>
      <c r="J221">
        <f t="shared" si="14"/>
        <v>2.0413558822763687</v>
      </c>
    </row>
    <row r="222" spans="6:10" x14ac:dyDescent="0.2">
      <c r="F222">
        <v>40</v>
      </c>
      <c r="G222">
        <v>2.1942000000000004</v>
      </c>
      <c r="H222" s="1">
        <f t="shared" si="12"/>
        <v>0.44897842751811345</v>
      </c>
      <c r="I222" s="1">
        <f t="shared" si="13"/>
        <v>1.7452550487674432</v>
      </c>
      <c r="J222">
        <f t="shared" si="14"/>
        <v>2.1942334762855564</v>
      </c>
    </row>
    <row r="223" spans="6:10" x14ac:dyDescent="0.2">
      <c r="F223">
        <v>41</v>
      </c>
      <c r="G223">
        <v>2.3482000000000003</v>
      </c>
      <c r="H223" s="1">
        <f t="shared" si="12"/>
        <v>0.5301095788888277</v>
      </c>
      <c r="I223" s="1">
        <f t="shared" si="13"/>
        <v>1.8180664107723423</v>
      </c>
      <c r="J223">
        <f t="shared" si="14"/>
        <v>2.3481759896611702</v>
      </c>
    </row>
    <row r="224" spans="6:10" x14ac:dyDescent="0.2">
      <c r="F224">
        <v>42</v>
      </c>
      <c r="G224">
        <v>2.5030000000000001</v>
      </c>
      <c r="H224" s="1">
        <f t="shared" si="12"/>
        <v>0.61176758367830897</v>
      </c>
      <c r="I224" s="1">
        <f t="shared" si="13"/>
        <v>1.8912358855787164</v>
      </c>
      <c r="J224">
        <f t="shared" si="14"/>
        <v>2.5030034692570253</v>
      </c>
    </row>
    <row r="225" spans="6:10" x14ac:dyDescent="0.2">
      <c r="F225">
        <v>43</v>
      </c>
      <c r="G225">
        <v>2.6585000000000001</v>
      </c>
      <c r="H225" s="1">
        <f t="shared" si="12"/>
        <v>0.69386071046393627</v>
      </c>
      <c r="I225" s="1">
        <f t="shared" si="13"/>
        <v>1.9646743274524074</v>
      </c>
      <c r="J225">
        <f t="shared" si="14"/>
        <v>2.6585350379163435</v>
      </c>
    </row>
    <row r="226" spans="6:10" x14ac:dyDescent="0.2">
      <c r="F226">
        <v>44</v>
      </c>
      <c r="G226">
        <v>2.8146000000000004</v>
      </c>
      <c r="H226" s="1">
        <f t="shared" si="12"/>
        <v>0.77629684951574873</v>
      </c>
      <c r="I226" s="1">
        <f t="shared" si="13"/>
        <v>2.0382922629643185</v>
      </c>
      <c r="J226">
        <f t="shared" si="14"/>
        <v>2.8145891124800673</v>
      </c>
    </row>
    <row r="227" spans="6:10" x14ac:dyDescent="0.2">
      <c r="F227">
        <v>45</v>
      </c>
      <c r="G227">
        <v>2.9710000000000001</v>
      </c>
      <c r="H227" s="1">
        <f t="shared" si="12"/>
        <v>0.85898362260907435</v>
      </c>
      <c r="I227" s="1">
        <f t="shared" si="13"/>
        <v>2.1120000000000001</v>
      </c>
      <c r="J227">
        <f t="shared" si="14"/>
        <v>2.9709836226090744</v>
      </c>
    </row>
    <row r="228" spans="6:10" x14ac:dyDescent="0.2">
      <c r="F228">
        <v>46</v>
      </c>
      <c r="G228">
        <v>3.1275000000000013</v>
      </c>
      <c r="H228" s="1">
        <f t="shared" si="12"/>
        <v>0.94182849311877859</v>
      </c>
      <c r="I228" s="1">
        <f t="shared" si="13"/>
        <v>2.1857077370356826</v>
      </c>
      <c r="J228">
        <f t="shared" si="14"/>
        <v>3.1275362301544609</v>
      </c>
    </row>
    <row r="229" spans="6:10" x14ac:dyDescent="0.2">
      <c r="F229">
        <v>47</v>
      </c>
      <c r="G229">
        <v>3.2841000000000005</v>
      </c>
      <c r="H229" s="1">
        <f t="shared" si="12"/>
        <v>1.0247388762617184</v>
      </c>
      <c r="I229" s="1">
        <f t="shared" si="13"/>
        <v>2.2593256725475923</v>
      </c>
      <c r="J229">
        <f t="shared" si="14"/>
        <v>3.2840645488093108</v>
      </c>
    </row>
    <row r="230" spans="6:10" x14ac:dyDescent="0.2">
      <c r="F230">
        <v>48</v>
      </c>
      <c r="G230">
        <v>3.4404000000000003</v>
      </c>
      <c r="H230" s="1">
        <f t="shared" si="12"/>
        <v>1.1076222493538825</v>
      </c>
      <c r="I230" s="1">
        <f t="shared" si="13"/>
        <v>2.3327641144212845</v>
      </c>
      <c r="J230">
        <f t="shared" si="14"/>
        <v>3.440386363775167</v>
      </c>
    </row>
    <row r="231" spans="6:10" x14ac:dyDescent="0.2">
      <c r="F231">
        <v>49</v>
      </c>
      <c r="G231">
        <v>3.5963000000000012</v>
      </c>
      <c r="H231" s="1">
        <f t="shared" si="12"/>
        <v>1.1903862619486261</v>
      </c>
      <c r="I231" s="1">
        <f t="shared" si="13"/>
        <v>2.4059335892276583</v>
      </c>
      <c r="J231">
        <f t="shared" si="14"/>
        <v>3.5963198511762844</v>
      </c>
    </row>
    <row r="232" spans="6:10" x14ac:dyDescent="0.2">
      <c r="F232">
        <v>50</v>
      </c>
      <c r="G232">
        <v>3.7516999999999996</v>
      </c>
      <c r="H232" s="1">
        <f t="shared" si="12"/>
        <v>1.2729388457226376</v>
      </c>
      <c r="I232" s="1">
        <f t="shared" si="13"/>
        <v>2.4787449512325574</v>
      </c>
      <c r="J232">
        <f t="shared" si="14"/>
        <v>3.751683796955195</v>
      </c>
    </row>
    <row r="233" spans="6:10" x14ac:dyDescent="0.2">
      <c r="F233">
        <v>51</v>
      </c>
      <c r="G233">
        <v>3.9062999999999999</v>
      </c>
      <c r="H233" s="1">
        <f t="shared" si="12"/>
        <v>1.355188323976527</v>
      </c>
      <c r="I233" s="1">
        <f t="shared" si="13"/>
        <v>2.5511094910071077</v>
      </c>
      <c r="J233">
        <f t="shared" si="14"/>
        <v>3.9062978149836347</v>
      </c>
    </row>
    <row r="234" spans="6:10" x14ac:dyDescent="0.2">
      <c r="F234">
        <v>52</v>
      </c>
      <c r="G234">
        <v>4.0600000000000005</v>
      </c>
      <c r="H234" s="1">
        <f t="shared" si="12"/>
        <v>1.437043520617465</v>
      </c>
      <c r="I234" s="1">
        <f t="shared" si="13"/>
        <v>2.6229390435064981</v>
      </c>
      <c r="J234">
        <f t="shared" si="14"/>
        <v>4.0599825641239633</v>
      </c>
    </row>
    <row r="235" spans="6:10" x14ac:dyDescent="0.2">
      <c r="F235">
        <v>53</v>
      </c>
      <c r="G235">
        <v>4.2126000000000001</v>
      </c>
      <c r="H235" s="1">
        <f t="shared" si="12"/>
        <v>1.5184138684918986</v>
      </c>
      <c r="I235" s="1">
        <f t="shared" si="13"/>
        <v>2.6941460954855021</v>
      </c>
      <c r="J235">
        <f t="shared" si="14"/>
        <v>4.2125599639774007</v>
      </c>
    </row>
    <row r="236" spans="6:10" x14ac:dyDescent="0.2">
      <c r="F236">
        <v>54</v>
      </c>
      <c r="G236">
        <v>4.363900000000001</v>
      </c>
      <c r="H236" s="1">
        <f t="shared" si="12"/>
        <v>1.5992095169372138</v>
      </c>
      <c r="I236" s="1">
        <f t="shared" si="13"/>
        <v>2.764643892119889</v>
      </c>
      <c r="J236">
        <f t="shared" si="14"/>
        <v>4.3638534090571026</v>
      </c>
    </row>
    <row r="237" spans="6:10" x14ac:dyDescent="0.2">
      <c r="F237">
        <v>55</v>
      </c>
      <c r="G237">
        <v>4.5137000000000018</v>
      </c>
      <c r="H237" s="1">
        <f t="shared" si="12"/>
        <v>1.6793414384221448</v>
      </c>
      <c r="I237" s="1">
        <f t="shared" si="13"/>
        <v>2.8343465427038126</v>
      </c>
      <c r="J237">
        <f t="shared" si="14"/>
        <v>4.5136879811259574</v>
      </c>
    </row>
    <row r="238" spans="6:10" x14ac:dyDescent="0.2">
      <c r="F238">
        <v>56</v>
      </c>
      <c r="G238">
        <v>4.661900000000001</v>
      </c>
      <c r="H238" s="1">
        <f t="shared" si="12"/>
        <v>1.7587215341468785</v>
      </c>
      <c r="I238" s="1">
        <f t="shared" si="13"/>
        <v>2.9031691252944065</v>
      </c>
      <c r="J238">
        <f t="shared" si="14"/>
        <v>4.6618906594412852</v>
      </c>
    </row>
    <row r="239" spans="6:10" x14ac:dyDescent="0.2">
      <c r="F239">
        <v>57</v>
      </c>
      <c r="G239">
        <v>4.8083000000000009</v>
      </c>
      <c r="H239" s="1">
        <f t="shared" si="12"/>
        <v>1.8372627384750606</v>
      </c>
      <c r="I239" s="1">
        <f t="shared" si="13"/>
        <v>2.9710277901760906</v>
      </c>
      <c r="J239">
        <f t="shared" si="14"/>
        <v>4.8082905286511508</v>
      </c>
    </row>
    <row r="240" spans="6:10" x14ac:dyDescent="0.2">
      <c r="F240">
        <v>58</v>
      </c>
      <c r="G240">
        <v>4.9527000000000019</v>
      </c>
      <c r="H240" s="1">
        <f t="shared" si="12"/>
        <v>1.9148791220713592</v>
      </c>
      <c r="I240" s="1">
        <f t="shared" si="13"/>
        <v>3.0378398620185316</v>
      </c>
      <c r="J240">
        <f t="shared" si="14"/>
        <v>4.9527189840898913</v>
      </c>
    </row>
    <row r="241" spans="6:10" x14ac:dyDescent="0.2">
      <c r="F241">
        <v>59</v>
      </c>
      <c r="G241">
        <v>5.0950000000000006</v>
      </c>
      <c r="H241" s="1">
        <f t="shared" si="12"/>
        <v>1.9914859936198217</v>
      </c>
      <c r="I241" s="1">
        <f t="shared" si="13"/>
        <v>3.1035239406038015</v>
      </c>
      <c r="J241">
        <f t="shared" si="14"/>
        <v>5.095009934223623</v>
      </c>
    </row>
    <row r="242" spans="6:10" x14ac:dyDescent="0.2">
      <c r="F242">
        <v>60</v>
      </c>
      <c r="G242">
        <v>5.2350000000000012</v>
      </c>
      <c r="H242" s="1">
        <f t="shared" si="12"/>
        <v>2.0670000000000002</v>
      </c>
      <c r="I242" s="1">
        <f t="shared" si="13"/>
        <v>3.1680000000000001</v>
      </c>
      <c r="J242">
        <f t="shared" si="14"/>
        <v>5.2350000000000003</v>
      </c>
    </row>
    <row r="243" spans="6:10" x14ac:dyDescent="0.2">
      <c r="F243">
        <v>61</v>
      </c>
      <c r="G243">
        <v>5.3725000000000005</v>
      </c>
      <c r="H243" s="1">
        <f t="shared" si="12"/>
        <v>2.1413392247997174</v>
      </c>
      <c r="I243" s="1">
        <f t="shared" si="13"/>
        <v>3.2311894860605288</v>
      </c>
      <c r="J243">
        <f t="shared" si="14"/>
        <v>5.3725287108602462</v>
      </c>
    </row>
    <row r="244" spans="6:10" x14ac:dyDescent="0.2">
      <c r="F244">
        <v>62</v>
      </c>
      <c r="G244">
        <v>5.5073999999999987</v>
      </c>
      <c r="H244" s="1">
        <f t="shared" si="12"/>
        <v>2.214423285045374</v>
      </c>
      <c r="I244" s="1">
        <f t="shared" si="13"/>
        <v>3.2930154121302175</v>
      </c>
      <c r="J244">
        <f t="shared" si="14"/>
        <v>5.5074386971755915</v>
      </c>
    </row>
    <row r="245" spans="6:10" x14ac:dyDescent="0.2">
      <c r="F245">
        <v>63</v>
      </c>
      <c r="G245">
        <v>5.6395999999999997</v>
      </c>
      <c r="H245" s="1">
        <f t="shared" si="12"/>
        <v>2.2861734260328759</v>
      </c>
      <c r="I245" s="1">
        <f t="shared" si="13"/>
        <v>3.3534024528417032</v>
      </c>
      <c r="J245">
        <f t="shared" si="14"/>
        <v>5.6395758788745791</v>
      </c>
    </row>
    <row r="246" spans="6:10" x14ac:dyDescent="0.2">
      <c r="F246">
        <v>64</v>
      </c>
      <c r="G246">
        <v>5.7688000000000006</v>
      </c>
      <c r="H246" s="1">
        <f t="shared" si="12"/>
        <v>2.3565126141446076</v>
      </c>
      <c r="I246" s="1">
        <f t="shared" si="13"/>
        <v>3.4122770358877901</v>
      </c>
      <c r="J246">
        <f t="shared" si="14"/>
        <v>5.7687896500323976</v>
      </c>
    </row>
    <row r="247" spans="6:10" x14ac:dyDescent="0.2">
      <c r="F247">
        <v>65</v>
      </c>
      <c r="G247">
        <v>5.8949000000000016</v>
      </c>
      <c r="H247" s="1">
        <f t="shared" si="12"/>
        <v>2.4253656275402977</v>
      </c>
      <c r="I247" s="1">
        <f t="shared" si="13"/>
        <v>3.4695674316579712</v>
      </c>
      <c r="J247">
        <f t="shared" si="14"/>
        <v>5.8949330591982694</v>
      </c>
    </row>
    <row r="248" spans="6:10" x14ac:dyDescent="0.2">
      <c r="F248">
        <v>66</v>
      </c>
      <c r="G248">
        <v>6.0178999999999991</v>
      </c>
      <c r="H248" s="1">
        <f t="shared" si="12"/>
        <v>2.4926591446122712</v>
      </c>
      <c r="I248" s="1">
        <f t="shared" si="13"/>
        <v>3.5252038406299087</v>
      </c>
      <c r="J248">
        <f t="shared" si="14"/>
        <v>6.0178629852421803</v>
      </c>
    </row>
    <row r="249" spans="6:10" x14ac:dyDescent="0.2">
      <c r="F249">
        <v>67</v>
      </c>
      <c r="G249">
        <v>6.1374000000000013</v>
      </c>
      <c r="H249" s="1">
        <f t="shared" si="12"/>
        <v>2.5583218300982757</v>
      </c>
      <c r="I249" s="1">
        <f t="shared" si="13"/>
        <v>3.5791184784094026</v>
      </c>
      <c r="J249">
        <f t="shared" si="14"/>
        <v>6.1374403085076779</v>
      </c>
    </row>
    <row r="250" spans="6:10" x14ac:dyDescent="0.2">
      <c r="F250">
        <v>68</v>
      </c>
      <c r="G250">
        <v>6.2535000000000007</v>
      </c>
      <c r="H250" s="1">
        <f t="shared" si="12"/>
        <v>2.6222844187479515</v>
      </c>
      <c r="I250" s="1">
        <f t="shared" si="13"/>
        <v>3.6312456583152311</v>
      </c>
      <c r="J250">
        <f t="shared" si="14"/>
        <v>6.2535300770631821</v>
      </c>
    </row>
    <row r="251" spans="6:10" x14ac:dyDescent="0.2">
      <c r="F251">
        <v>69</v>
      </c>
      <c r="G251">
        <v>6.3660000000000014</v>
      </c>
      <c r="H251" s="1">
        <f t="shared" si="12"/>
        <v>2.6844797964420066</v>
      </c>
      <c r="I251" s="1">
        <f t="shared" si="13"/>
        <v>3.6815218714082567</v>
      </c>
      <c r="J251">
        <f t="shared" si="14"/>
        <v>6.3660016678502629</v>
      </c>
    </row>
    <row r="252" spans="6:10" x14ac:dyDescent="0.2">
      <c r="F252">
        <v>70</v>
      </c>
      <c r="G252">
        <v>6.4747000000000003</v>
      </c>
      <c r="H252" s="1">
        <f t="shared" si="12"/>
        <v>2.7448430786662406</v>
      </c>
      <c r="I252" s="1">
        <f t="shared" si="13"/>
        <v>3.7298858638672816</v>
      </c>
      <c r="J252">
        <f t="shared" si="14"/>
        <v>6.4747289425335222</v>
      </c>
    </row>
    <row r="253" spans="6:10" x14ac:dyDescent="0.2">
      <c r="F253">
        <v>71</v>
      </c>
      <c r="G253">
        <v>6.579600000000001</v>
      </c>
      <c r="H253" s="1">
        <f t="shared" si="12"/>
        <v>2.8033116862458436</v>
      </c>
      <c r="I253" s="1">
        <f t="shared" si="13"/>
        <v>3.7762787116173966</v>
      </c>
      <c r="J253">
        <f t="shared" si="14"/>
        <v>6.5795903978632406</v>
      </c>
    </row>
    <row r="254" spans="6:10" x14ac:dyDescent="0.2">
      <c r="F254">
        <v>72</v>
      </c>
      <c r="G254">
        <v>6.6805000000000003</v>
      </c>
      <c r="H254" s="1">
        <f t="shared" si="12"/>
        <v>2.8598254182486778</v>
      </c>
      <c r="I254" s="1">
        <f t="shared" si="13"/>
        <v>3.8206438921198891</v>
      </c>
      <c r="J254">
        <f t="shared" si="14"/>
        <v>6.6804693103685668</v>
      </c>
    </row>
    <row r="255" spans="6:10" x14ac:dyDescent="0.2">
      <c r="F255">
        <v>73</v>
      </c>
      <c r="G255">
        <v>6.7773000000000021</v>
      </c>
      <c r="H255" s="1">
        <f t="shared" si="12"/>
        <v>2.9143265219697594</v>
      </c>
      <c r="I255" s="1">
        <f t="shared" si="13"/>
        <v>3.8629273532362483</v>
      </c>
      <c r="J255">
        <f t="shared" si="14"/>
        <v>6.7772538752060072</v>
      </c>
    </row>
    <row r="256" spans="6:10" x14ac:dyDescent="0.2">
      <c r="F256">
        <v>74</v>
      </c>
      <c r="G256">
        <v>6.8697999999999997</v>
      </c>
      <c r="H256" s="1">
        <f t="shared" si="12"/>
        <v>2.9667597599126942</v>
      </c>
      <c r="I256" s="1">
        <f t="shared" si="13"/>
        <v>3.9030775790823715</v>
      </c>
      <c r="J256">
        <f t="shared" si="14"/>
        <v>6.8698373389950653</v>
      </c>
    </row>
    <row r="257" spans="6:10" x14ac:dyDescent="0.2">
      <c r="F257">
        <v>75</v>
      </c>
      <c r="G257">
        <v>6.9581</v>
      </c>
      <c r="H257" s="1">
        <f t="shared" si="12"/>
        <v>3.0170724736874845</v>
      </c>
      <c r="I257" s="1">
        <f t="shared" si="13"/>
        <v>3.9410456527927349</v>
      </c>
      <c r="J257">
        <f t="shared" si="14"/>
        <v>6.958118126480219</v>
      </c>
    </row>
    <row r="258" spans="6:10" x14ac:dyDescent="0.2">
      <c r="F258">
        <v>76</v>
      </c>
      <c r="G258">
        <v>7.0419999999999998</v>
      </c>
      <c r="H258" s="1">
        <f t="shared" si="12"/>
        <v>3.0652146447478978</v>
      </c>
      <c r="I258" s="1">
        <f t="shared" si="13"/>
        <v>3.976785316118054</v>
      </c>
      <c r="J258">
        <f t="shared" si="14"/>
        <v>7.0419999608659518</v>
      </c>
    </row>
    <row r="259" spans="6:10" x14ac:dyDescent="0.2">
      <c r="F259">
        <v>77</v>
      </c>
      <c r="G259">
        <v>7.1213999999999995</v>
      </c>
      <c r="H259" s="1">
        <f t="shared" ref="H259:H322" si="15">$L$2*(1+COS((F259/180)*PI()))+$L$3*(1+COS((2*F259-180)/180*PI()))</f>
        <v>3.1111389518954446</v>
      </c>
      <c r="I259" s="1">
        <f t="shared" ref="I259:I322" si="16">$L$3*(1+COS((2*F259-180)/180*PI()))</f>
        <v>4.0102530257838414</v>
      </c>
      <c r="J259">
        <f t="shared" ref="J259:J322" si="17">H259+I259</f>
        <v>7.121391977679286</v>
      </c>
    </row>
    <row r="260" spans="6:10" x14ac:dyDescent="0.2">
      <c r="F260">
        <v>78</v>
      </c>
      <c r="G260">
        <v>7.1961999999999993</v>
      </c>
      <c r="H260" s="1">
        <f t="shared" si="15"/>
        <v>3.1548008254809377</v>
      </c>
      <c r="I260" s="1">
        <f t="shared" si="16"/>
        <v>4.0414080065411726</v>
      </c>
      <c r="J260">
        <f t="shared" si="17"/>
        <v>7.1962088320221103</v>
      </c>
    </row>
    <row r="261" spans="6:10" x14ac:dyDescent="0.2">
      <c r="F261">
        <v>79</v>
      </c>
      <c r="G261">
        <v>7.2663999999999991</v>
      </c>
      <c r="H261" s="1">
        <f t="shared" si="15"/>
        <v>3.1961584982386713</v>
      </c>
      <c r="I261" s="1">
        <f t="shared" si="16"/>
        <v>4.0702123008450553</v>
      </c>
      <c r="J261">
        <f t="shared" si="17"/>
        <v>7.2663707990837265</v>
      </c>
    </row>
    <row r="262" spans="6:10" x14ac:dyDescent="0.2">
      <c r="F262">
        <v>80</v>
      </c>
      <c r="G262">
        <v>7.3317999999999994</v>
      </c>
      <c r="H262" s="1">
        <f t="shared" si="15"/>
        <v>3.2351730526923115</v>
      </c>
      <c r="I262" s="1">
        <f t="shared" si="16"/>
        <v>4.0966308150998385</v>
      </c>
      <c r="J262">
        <f t="shared" si="17"/>
        <v>7.33180386779215</v>
      </c>
    </row>
    <row r="263" spans="6:10" x14ac:dyDescent="0.2">
      <c r="F263">
        <v>81</v>
      </c>
      <c r="G263">
        <v>7.3924000000000003</v>
      </c>
      <c r="H263" s="1">
        <f t="shared" si="15"/>
        <v>3.2718084650758352</v>
      </c>
      <c r="I263" s="1">
        <f t="shared" si="16"/>
        <v>4.1206313624153648</v>
      </c>
      <c r="J263">
        <f t="shared" si="17"/>
        <v>7.3924398274912004</v>
      </c>
    </row>
    <row r="264" spans="6:10" x14ac:dyDescent="0.2">
      <c r="F264">
        <v>82</v>
      </c>
      <c r="G264">
        <v>7.4482000000000017</v>
      </c>
      <c r="H264" s="1">
        <f t="shared" si="15"/>
        <v>3.306031645717042</v>
      </c>
      <c r="I264" s="1">
        <f t="shared" si="16"/>
        <v>4.1421847018217299</v>
      </c>
      <c r="J264">
        <f t="shared" si="17"/>
        <v>7.4482163475387715</v>
      </c>
    </row>
    <row r="265" spans="6:10" x14ac:dyDescent="0.2">
      <c r="F265">
        <v>83</v>
      </c>
      <c r="G265">
        <v>7.4991000000000003</v>
      </c>
      <c r="H265" s="1">
        <f t="shared" si="15"/>
        <v>3.3378124758355261</v>
      </c>
      <c r="I265" s="1">
        <f t="shared" si="16"/>
        <v>4.1612645738949041</v>
      </c>
      <c r="J265">
        <f t="shared" si="17"/>
        <v>7.4990770497304302</v>
      </c>
    </row>
    <row r="266" spans="6:10" x14ac:dyDescent="0.2">
      <c r="F266">
        <v>84</v>
      </c>
      <c r="G266">
        <v>7.5449999999999999</v>
      </c>
      <c r="H266" s="1">
        <f t="shared" si="15"/>
        <v>3.36712384071134</v>
      </c>
      <c r="I266" s="1">
        <f t="shared" si="16"/>
        <v>4.1778477327497976</v>
      </c>
      <c r="J266">
        <f t="shared" si="17"/>
        <v>7.5449715734611376</v>
      </c>
    </row>
    <row r="267" spans="6:10" x14ac:dyDescent="0.2">
      <c r="F267">
        <v>85</v>
      </c>
      <c r="G267">
        <v>7.5859000000000005</v>
      </c>
      <c r="H267" s="1">
        <f t="shared" si="15"/>
        <v>3.3939416591850025</v>
      </c>
      <c r="I267" s="1">
        <f t="shared" si="16"/>
        <v>4.1919139743617837</v>
      </c>
      <c r="J267">
        <f t="shared" si="17"/>
        <v>7.5858556335467862</v>
      </c>
    </row>
    <row r="268" spans="6:10" x14ac:dyDescent="0.2">
      <c r="F268">
        <v>86</v>
      </c>
      <c r="G268">
        <v>7.6216999999999988</v>
      </c>
      <c r="H268" s="1">
        <f t="shared" si="15"/>
        <v>3.4182449094540091</v>
      </c>
      <c r="I268" s="1">
        <f t="shared" si="16"/>
        <v>4.2034461611821969</v>
      </c>
      <c r="J268">
        <f t="shared" si="17"/>
        <v>7.6216910706362064</v>
      </c>
    </row>
    <row r="269" spans="6:10" x14ac:dyDescent="0.2">
      <c r="F269">
        <v>87</v>
      </c>
      <c r="G269">
        <v>7.6524000000000019</v>
      </c>
      <c r="H269" s="1">
        <f t="shared" si="15"/>
        <v>3.4400156511354729</v>
      </c>
      <c r="I269" s="1">
        <f t="shared" si="16"/>
        <v>4.2124302430177938</v>
      </c>
      <c r="J269">
        <f t="shared" si="17"/>
        <v>7.6524458941532671</v>
      </c>
    </row>
    <row r="270" spans="6:10" x14ac:dyDescent="0.2">
      <c r="F270">
        <v>88</v>
      </c>
      <c r="G270">
        <v>7.6780999999999988</v>
      </c>
      <c r="H270" s="1">
        <f t="shared" si="15"/>
        <v>3.4592390435691129</v>
      </c>
      <c r="I270" s="1">
        <f t="shared" si="16"/>
        <v>4.2188552741487486</v>
      </c>
      <c r="J270">
        <f t="shared" si="17"/>
        <v>7.6780943177178615</v>
      </c>
    </row>
    <row r="271" spans="6:10" x14ac:dyDescent="0.2">
      <c r="F271">
        <v>89</v>
      </c>
      <c r="G271">
        <v>7.6986000000000008</v>
      </c>
      <c r="H271" s="1">
        <f t="shared" si="15"/>
        <v>3.4759033603393643</v>
      </c>
      <c r="I271" s="1">
        <f t="shared" si="16"/>
        <v>4.2227134266643302</v>
      </c>
      <c r="J271">
        <f t="shared" si="17"/>
        <v>7.6986167870036946</v>
      </c>
    </row>
    <row r="272" spans="6:10" x14ac:dyDescent="0.2">
      <c r="F272">
        <v>90</v>
      </c>
      <c r="G272">
        <v>7.7140000000000004</v>
      </c>
      <c r="H272" s="1">
        <f t="shared" si="15"/>
        <v>3.49</v>
      </c>
      <c r="I272" s="1">
        <f t="shared" si="16"/>
        <v>4.2240000000000002</v>
      </c>
      <c r="J272">
        <f t="shared" si="17"/>
        <v>7.7140000000000004</v>
      </c>
    </row>
    <row r="273" spans="6:10" x14ac:dyDescent="0.2">
      <c r="F273">
        <v>91</v>
      </c>
      <c r="G273">
        <v>7.7242000000000015</v>
      </c>
      <c r="H273" s="1">
        <f t="shared" si="15"/>
        <v>3.5015234929892962</v>
      </c>
      <c r="I273" s="1">
        <f t="shared" si="16"/>
        <v>4.2227134266643302</v>
      </c>
      <c r="J273">
        <f t="shared" si="17"/>
        <v>7.7242369196536265</v>
      </c>
    </row>
    <row r="274" spans="6:10" x14ac:dyDescent="0.2">
      <c r="F274">
        <v>92</v>
      </c>
      <c r="G274">
        <v>7.7293000000000003</v>
      </c>
      <c r="H274" s="1">
        <f t="shared" si="15"/>
        <v>3.5104715047283843</v>
      </c>
      <c r="I274" s="1">
        <f t="shared" si="16"/>
        <v>4.2188552741487486</v>
      </c>
      <c r="J274">
        <f t="shared" si="17"/>
        <v>7.7293267788771329</v>
      </c>
    </row>
    <row r="275" spans="6:10" x14ac:dyDescent="0.2">
      <c r="F275">
        <v>93</v>
      </c>
      <c r="G275">
        <v>7.7293000000000003</v>
      </c>
      <c r="H275" s="1">
        <f t="shared" si="15"/>
        <v>3.5168448349001147</v>
      </c>
      <c r="I275" s="1">
        <f t="shared" si="16"/>
        <v>4.2124302430177938</v>
      </c>
      <c r="J275">
        <f t="shared" si="17"/>
        <v>7.729275077917908</v>
      </c>
    </row>
    <row r="276" spans="6:10" x14ac:dyDescent="0.2">
      <c r="F276">
        <v>94</v>
      </c>
      <c r="G276">
        <v>7.7241000000000017</v>
      </c>
      <c r="H276" s="1">
        <f t="shared" si="15"/>
        <v>3.5206474129103849</v>
      </c>
      <c r="I276" s="1">
        <f t="shared" si="16"/>
        <v>4.2034461611821969</v>
      </c>
      <c r="J276">
        <f t="shared" si="17"/>
        <v>7.7240935740925813</v>
      </c>
    </row>
    <row r="277" spans="6:10" x14ac:dyDescent="0.2">
      <c r="F277">
        <v>95</v>
      </c>
      <c r="G277">
        <v>7.7138000000000009</v>
      </c>
      <c r="H277" s="1">
        <f t="shared" si="15"/>
        <v>3.521886289538565</v>
      </c>
      <c r="I277" s="1">
        <f t="shared" si="16"/>
        <v>4.1919139743617837</v>
      </c>
      <c r="J277">
        <f t="shared" si="17"/>
        <v>7.7138002639003487</v>
      </c>
    </row>
    <row r="278" spans="6:10" x14ac:dyDescent="0.2">
      <c r="F278">
        <v>96</v>
      </c>
      <c r="G278">
        <v>7.6984000000000012</v>
      </c>
      <c r="H278" s="1">
        <f t="shared" si="15"/>
        <v>3.5205716247882552</v>
      </c>
      <c r="I278" s="1">
        <f t="shared" si="16"/>
        <v>4.1778477327497976</v>
      </c>
      <c r="J278">
        <f t="shared" si="17"/>
        <v>7.6984193575380528</v>
      </c>
    </row>
    <row r="279" spans="6:10" x14ac:dyDescent="0.2">
      <c r="F279">
        <v>97</v>
      </c>
      <c r="G279">
        <v>7.677999999999999</v>
      </c>
      <c r="H279" s="1">
        <f t="shared" si="15"/>
        <v>3.5167166719542822</v>
      </c>
      <c r="I279" s="1">
        <f t="shared" si="16"/>
        <v>4.1612645738949041</v>
      </c>
      <c r="J279">
        <f t="shared" si="17"/>
        <v>7.6779812458491863</v>
      </c>
    </row>
    <row r="280" spans="6:10" x14ac:dyDescent="0.2">
      <c r="F280">
        <v>98</v>
      </c>
      <c r="G280">
        <v>7.6525000000000016</v>
      </c>
      <c r="H280" s="1">
        <f t="shared" si="15"/>
        <v>3.5103377579264179</v>
      </c>
      <c r="I280" s="1">
        <f t="shared" si="16"/>
        <v>4.1421847018217299</v>
      </c>
      <c r="J280">
        <f t="shared" si="17"/>
        <v>7.6525224597481483</v>
      </c>
    </row>
    <row r="281" spans="6:10" x14ac:dyDescent="0.2">
      <c r="F281">
        <v>99</v>
      </c>
      <c r="G281">
        <v>7.6221000000000014</v>
      </c>
      <c r="H281" s="1">
        <f t="shared" si="15"/>
        <v>3.5014542597548943</v>
      </c>
      <c r="I281" s="1">
        <f t="shared" si="16"/>
        <v>4.1206313624153648</v>
      </c>
      <c r="J281">
        <f t="shared" si="17"/>
        <v>7.6220856221702586</v>
      </c>
    </row>
    <row r="282" spans="6:10" x14ac:dyDescent="0.2">
      <c r="F282">
        <v>100</v>
      </c>
      <c r="G282">
        <v>7.5866999999999987</v>
      </c>
      <c r="H282" s="1">
        <f t="shared" si="15"/>
        <v>3.4900885775073656</v>
      </c>
      <c r="I282" s="1">
        <f t="shared" si="16"/>
        <v>4.0966308150998385</v>
      </c>
      <c r="J282">
        <f t="shared" si="17"/>
        <v>7.5867193926072041</v>
      </c>
    </row>
    <row r="283" spans="6:10" x14ac:dyDescent="0.2">
      <c r="F283">
        <v>101</v>
      </c>
      <c r="G283">
        <v>7.5465</v>
      </c>
      <c r="H283" s="1">
        <f t="shared" si="15"/>
        <v>3.4762661034514393</v>
      </c>
      <c r="I283" s="1">
        <f t="shared" si="16"/>
        <v>4.0702123008450553</v>
      </c>
      <c r="J283">
        <f t="shared" si="17"/>
        <v>7.5464784042964945</v>
      </c>
    </row>
    <row r="284" spans="6:10" x14ac:dyDescent="0.2">
      <c r="F284">
        <v>102</v>
      </c>
      <c r="G284">
        <v>7.5014000000000021</v>
      </c>
      <c r="H284" s="1">
        <f t="shared" si="15"/>
        <v>3.4600151876014076</v>
      </c>
      <c r="I284" s="1">
        <f t="shared" si="16"/>
        <v>4.0414080065411726</v>
      </c>
      <c r="J284">
        <f t="shared" si="17"/>
        <v>7.5014231941425802</v>
      </c>
    </row>
    <row r="285" spans="6:10" x14ac:dyDescent="0.2">
      <c r="F285">
        <v>103</v>
      </c>
      <c r="G285">
        <v>7.4516000000000009</v>
      </c>
      <c r="H285" s="1">
        <f t="shared" si="15"/>
        <v>3.4413670996722381</v>
      </c>
      <c r="I285" s="1">
        <f t="shared" si="16"/>
        <v>4.0102530257838414</v>
      </c>
      <c r="J285">
        <f t="shared" si="17"/>
        <v>7.4516201254560794</v>
      </c>
    </row>
    <row r="286" spans="6:10" x14ac:dyDescent="0.2">
      <c r="F286">
        <v>104</v>
      </c>
      <c r="G286">
        <v>7.3971</v>
      </c>
      <c r="H286" s="1">
        <f t="shared" si="15"/>
        <v>3.4203559874882101</v>
      </c>
      <c r="I286" s="1">
        <f t="shared" si="16"/>
        <v>3.976785316118054</v>
      </c>
      <c r="J286">
        <f t="shared" si="17"/>
        <v>7.3971413036062641</v>
      </c>
    </row>
    <row r="287" spans="6:10" x14ac:dyDescent="0.2">
      <c r="F287">
        <v>105</v>
      </c>
      <c r="G287">
        <v>7.338099999999999</v>
      </c>
      <c r="H287" s="1">
        <f t="shared" si="15"/>
        <v>3.3970188318979853</v>
      </c>
      <c r="I287" s="1">
        <f t="shared" si="16"/>
        <v>3.9410456527927349</v>
      </c>
      <c r="J287">
        <f t="shared" si="17"/>
        <v>7.3380644846907206</v>
      </c>
    </row>
    <row r="288" spans="6:10" x14ac:dyDescent="0.2">
      <c r="F288">
        <v>106</v>
      </c>
      <c r="G288">
        <v>7.2745000000000015</v>
      </c>
      <c r="H288" s="1">
        <f t="shared" si="15"/>
        <v>3.3713953982520488</v>
      </c>
      <c r="I288" s="1">
        <f t="shared" si="16"/>
        <v>3.9030775790823715</v>
      </c>
      <c r="J288">
        <f t="shared" si="17"/>
        <v>7.2744729773344208</v>
      </c>
    </row>
    <row r="289" spans="6:10" x14ac:dyDescent="0.2">
      <c r="F289">
        <v>107</v>
      </c>
      <c r="G289">
        <v>7.2065000000000001</v>
      </c>
      <c r="H289" s="1">
        <f t="shared" si="15"/>
        <v>3.3435281845027367</v>
      </c>
      <c r="I289" s="1">
        <f t="shared" si="16"/>
        <v>3.8629273532362483</v>
      </c>
      <c r="J289">
        <f t="shared" si="17"/>
        <v>7.206455537738985</v>
      </c>
    </row>
    <row r="290" spans="6:10" x14ac:dyDescent="0.2">
      <c r="F290">
        <v>108</v>
      </c>
      <c r="G290">
        <v>7.1341000000000019</v>
      </c>
      <c r="H290" s="1">
        <f t="shared" si="15"/>
        <v>3.3134623659911004</v>
      </c>
      <c r="I290" s="1">
        <f t="shared" si="16"/>
        <v>3.8206438921198891</v>
      </c>
      <c r="J290">
        <f t="shared" si="17"/>
        <v>7.1341062581109895</v>
      </c>
    </row>
    <row r="291" spans="6:10" x14ac:dyDescent="0.2">
      <c r="F291">
        <v>109</v>
      </c>
      <c r="G291">
        <v>7.0574999999999992</v>
      </c>
      <c r="H291" s="1">
        <f t="shared" si="15"/>
        <v>3.2812457369889496</v>
      </c>
      <c r="I291" s="1">
        <f t="shared" si="16"/>
        <v>3.7762787116173966</v>
      </c>
      <c r="J291">
        <f t="shared" si="17"/>
        <v>7.0575244486063458</v>
      </c>
    </row>
    <row r="292" spans="6:10" x14ac:dyDescent="0.2">
      <c r="F292">
        <v>110</v>
      </c>
      <c r="G292">
        <v>6.976799999999999</v>
      </c>
      <c r="H292" s="1">
        <f t="shared" si="15"/>
        <v>3.2469286490683222</v>
      </c>
      <c r="I292" s="1">
        <f t="shared" si="16"/>
        <v>3.7298858638672816</v>
      </c>
      <c r="J292">
        <f t="shared" si="17"/>
        <v>6.9768145129356043</v>
      </c>
    </row>
    <row r="293" spans="6:10" x14ac:dyDescent="0.2">
      <c r="F293">
        <v>111</v>
      </c>
      <c r="G293">
        <v>6.892100000000001</v>
      </c>
      <c r="H293" s="1">
        <f t="shared" si="15"/>
        <v>3.2105639463745073</v>
      </c>
      <c r="I293" s="1">
        <f t="shared" si="16"/>
        <v>3.6815218714082567</v>
      </c>
      <c r="J293">
        <f t="shared" si="17"/>
        <v>6.892085817782764</v>
      </c>
    </row>
    <row r="294" spans="6:10" x14ac:dyDescent="0.2">
      <c r="F294">
        <v>112</v>
      </c>
      <c r="G294">
        <v>6.8034000000000017</v>
      </c>
      <c r="H294" s="1">
        <f t="shared" si="15"/>
        <v>3.1722068978825106</v>
      </c>
      <c r="I294" s="1">
        <f t="shared" si="16"/>
        <v>3.6312456583152311</v>
      </c>
      <c r="J294">
        <f t="shared" si="17"/>
        <v>6.8034525561977421</v>
      </c>
    </row>
    <row r="295" spans="6:10" x14ac:dyDescent="0.2">
      <c r="F295">
        <v>113</v>
      </c>
      <c r="G295">
        <v>6.7110000000000003</v>
      </c>
      <c r="H295" s="1">
        <f t="shared" si="15"/>
        <v>3.1319151267205294</v>
      </c>
      <c r="I295" s="1">
        <f t="shared" si="16"/>
        <v>3.5791184784094026</v>
      </c>
      <c r="J295">
        <f t="shared" si="17"/>
        <v>6.7110336051299324</v>
      </c>
    </row>
    <row r="296" spans="6:10" x14ac:dyDescent="0.2">
      <c r="F296">
        <v>114</v>
      </c>
      <c r="G296">
        <v>6.6149000000000004</v>
      </c>
      <c r="H296" s="1">
        <f t="shared" si="15"/>
        <v>3.0897485366475461</v>
      </c>
      <c r="I296" s="1">
        <f t="shared" si="16"/>
        <v>3.5252038406299087</v>
      </c>
      <c r="J296">
        <f t="shared" si="17"/>
        <v>6.6149523772774543</v>
      </c>
    </row>
    <row r="297" spans="6:10" x14ac:dyDescent="0.2">
      <c r="F297">
        <v>115</v>
      </c>
      <c r="G297">
        <v>6.5153000000000016</v>
      </c>
      <c r="H297" s="1">
        <f t="shared" si="15"/>
        <v>3.0457692357756443</v>
      </c>
      <c r="I297" s="1">
        <f t="shared" si="16"/>
        <v>3.4695674316579712</v>
      </c>
      <c r="J297">
        <f t="shared" si="17"/>
        <v>6.5153366674336155</v>
      </c>
    </row>
    <row r="298" spans="6:10" x14ac:dyDescent="0.2">
      <c r="F298">
        <v>116</v>
      </c>
      <c r="G298">
        <v>6.4123000000000001</v>
      </c>
      <c r="H298" s="1">
        <f t="shared" si="15"/>
        <v>3.0000414576309731</v>
      </c>
      <c r="I298" s="1">
        <f t="shared" si="16"/>
        <v>3.4122770358877901</v>
      </c>
      <c r="J298">
        <f t="shared" si="17"/>
        <v>6.4123184935187627</v>
      </c>
    </row>
    <row r="299" spans="6:10" x14ac:dyDescent="0.2">
      <c r="F299">
        <v>117</v>
      </c>
      <c r="G299">
        <v>6.3059999999999992</v>
      </c>
      <c r="H299" s="1">
        <f t="shared" si="15"/>
        <v>2.9526314796505306</v>
      </c>
      <c r="I299" s="1">
        <f t="shared" si="16"/>
        <v>3.3534024528417032</v>
      </c>
      <c r="J299">
        <f t="shared" si="17"/>
        <v>6.3060339324922339</v>
      </c>
    </row>
    <row r="300" spans="6:10" x14ac:dyDescent="0.2">
      <c r="F300">
        <v>118</v>
      </c>
      <c r="G300">
        <v>6.1966000000000019</v>
      </c>
      <c r="H300" s="1">
        <f t="shared" si="15"/>
        <v>2.9036075392150611</v>
      </c>
      <c r="I300" s="1">
        <f t="shared" si="16"/>
        <v>3.2930154121302175</v>
      </c>
      <c r="J300">
        <f t="shared" si="17"/>
        <v>6.1966229513452786</v>
      </c>
    </row>
    <row r="301" spans="6:10" x14ac:dyDescent="0.2">
      <c r="F301">
        <v>119</v>
      </c>
      <c r="G301">
        <v>6.0842000000000009</v>
      </c>
      <c r="H301" s="1">
        <f t="shared" si="15"/>
        <v>2.8530397473213402</v>
      </c>
      <c r="I301" s="1">
        <f t="shared" si="16"/>
        <v>3.2311894860605288</v>
      </c>
      <c r="J301">
        <f t="shared" si="17"/>
        <v>6.0842292333818691</v>
      </c>
    </row>
    <row r="302" spans="6:10" x14ac:dyDescent="0.2">
      <c r="F302">
        <v>120</v>
      </c>
      <c r="G302">
        <v>5.9689999999999994</v>
      </c>
      <c r="H302" s="1">
        <f t="shared" si="15"/>
        <v>2.8010000000000002</v>
      </c>
      <c r="I302" s="1">
        <f t="shared" si="16"/>
        <v>3.1680000000000001</v>
      </c>
      <c r="J302">
        <f t="shared" si="17"/>
        <v>5.9690000000000003</v>
      </c>
    </row>
    <row r="303" spans="6:10" x14ac:dyDescent="0.2">
      <c r="F303">
        <v>121</v>
      </c>
      <c r="G303">
        <v>5.8511000000000006</v>
      </c>
      <c r="H303" s="1">
        <f t="shared" si="15"/>
        <v>2.7475618875877812</v>
      </c>
      <c r="I303" s="1">
        <f t="shared" si="16"/>
        <v>3.1035239406038015</v>
      </c>
      <c r="J303">
        <f t="shared" si="17"/>
        <v>5.8510858281915823</v>
      </c>
    </row>
    <row r="304" spans="6:10" x14ac:dyDescent="0.2">
      <c r="F304">
        <v>122</v>
      </c>
      <c r="G304">
        <v>5.7306000000000008</v>
      </c>
      <c r="H304" s="1">
        <f t="shared" si="15"/>
        <v>2.692800601965704</v>
      </c>
      <c r="I304" s="1">
        <f t="shared" si="16"/>
        <v>3.0378398620185316</v>
      </c>
      <c r="J304">
        <f t="shared" si="17"/>
        <v>5.7306404639842352</v>
      </c>
    </row>
    <row r="305" spans="6:10" x14ac:dyDescent="0.2">
      <c r="F305">
        <v>123</v>
      </c>
      <c r="G305">
        <v>5.6077999999999992</v>
      </c>
      <c r="H305" s="1">
        <f t="shared" si="15"/>
        <v>2.6367928418771207</v>
      </c>
      <c r="I305" s="1">
        <f t="shared" si="16"/>
        <v>2.9710277901760906</v>
      </c>
      <c r="J305">
        <f t="shared" si="17"/>
        <v>5.6078206320532118</v>
      </c>
    </row>
    <row r="306" spans="6:10" x14ac:dyDescent="0.2">
      <c r="F306">
        <v>124</v>
      </c>
      <c r="G306">
        <v>5.4827999999999992</v>
      </c>
      <c r="H306" s="1">
        <f t="shared" si="15"/>
        <v>2.5796167164419348</v>
      </c>
      <c r="I306" s="1">
        <f t="shared" si="16"/>
        <v>2.9031691252944065</v>
      </c>
      <c r="J306">
        <f t="shared" si="17"/>
        <v>5.4827858417363409</v>
      </c>
    </row>
    <row r="307" spans="6:10" x14ac:dyDescent="0.2">
      <c r="F307">
        <v>125</v>
      </c>
      <c r="G307">
        <v>5.3557000000000006</v>
      </c>
      <c r="H307" s="1">
        <f t="shared" si="15"/>
        <v>2.5213516469854804</v>
      </c>
      <c r="I307" s="1">
        <f t="shared" si="16"/>
        <v>2.8343465427038126</v>
      </c>
      <c r="J307">
        <f t="shared" si="17"/>
        <v>5.355698189689293</v>
      </c>
    </row>
    <row r="308" spans="6:10" x14ac:dyDescent="0.2">
      <c r="F308">
        <v>126</v>
      </c>
      <c r="G308">
        <v>5.2266999999999992</v>
      </c>
      <c r="H308" s="1">
        <f t="shared" si="15"/>
        <v>2.4620782673025641</v>
      </c>
      <c r="I308" s="1">
        <f t="shared" si="16"/>
        <v>2.764643892119889</v>
      </c>
      <c r="J308">
        <f t="shared" si="17"/>
        <v>5.2267221594224527</v>
      </c>
    </row>
    <row r="309" spans="6:10" x14ac:dyDescent="0.2">
      <c r="F309">
        <v>127</v>
      </c>
      <c r="G309">
        <v>5.0960000000000019</v>
      </c>
      <c r="H309" s="1">
        <f t="shared" si="15"/>
        <v>2.4018783224791056</v>
      </c>
      <c r="I309" s="1">
        <f t="shared" si="16"/>
        <v>2.6941460954855021</v>
      </c>
      <c r="J309">
        <f t="shared" si="17"/>
        <v>5.0960244179646077</v>
      </c>
    </row>
    <row r="310" spans="6:10" x14ac:dyDescent="0.2">
      <c r="F310">
        <v>128</v>
      </c>
      <c r="G310">
        <v>4.9638000000000009</v>
      </c>
      <c r="H310" s="1">
        <f t="shared" si="15"/>
        <v>2.3408345663955314</v>
      </c>
      <c r="I310" s="1">
        <f t="shared" si="16"/>
        <v>2.6229390435064981</v>
      </c>
      <c r="J310">
        <f t="shared" si="17"/>
        <v>4.9637736099020291</v>
      </c>
    </row>
    <row r="311" spans="6:10" x14ac:dyDescent="0.2">
      <c r="F311">
        <v>129</v>
      </c>
      <c r="G311">
        <v>4.8300999999999998</v>
      </c>
      <c r="H311" s="1">
        <f t="shared" si="15"/>
        <v>2.2790306580376885</v>
      </c>
      <c r="I311" s="1">
        <f t="shared" si="16"/>
        <v>2.5511094910071077</v>
      </c>
      <c r="J311">
        <f t="shared" si="17"/>
        <v>4.8301401490447962</v>
      </c>
    </row>
    <row r="312" spans="6:10" x14ac:dyDescent="0.2">
      <c r="F312">
        <v>130</v>
      </c>
      <c r="G312">
        <v>4.6953000000000014</v>
      </c>
      <c r="H312" s="1">
        <f t="shared" si="15"/>
        <v>2.2165510567424773</v>
      </c>
      <c r="I312" s="1">
        <f t="shared" si="16"/>
        <v>2.4787449512325574</v>
      </c>
      <c r="J312">
        <f t="shared" si="17"/>
        <v>4.6952960079750348</v>
      </c>
    </row>
    <row r="313" spans="6:10" x14ac:dyDescent="0.2">
      <c r="F313">
        <v>131</v>
      </c>
      <c r="G313">
        <v>4.5594000000000019</v>
      </c>
      <c r="H313" s="1">
        <f t="shared" si="15"/>
        <v>2.1534809165066906</v>
      </c>
      <c r="I313" s="1">
        <f t="shared" si="16"/>
        <v>2.4059335892276583</v>
      </c>
      <c r="J313">
        <f t="shared" si="17"/>
        <v>4.5594145057343489</v>
      </c>
    </row>
    <row r="314" spans="6:10" x14ac:dyDescent="0.2">
      <c r="F314">
        <v>132</v>
      </c>
      <c r="G314">
        <v>4.4227000000000007</v>
      </c>
      <c r="H314" s="1">
        <f t="shared" si="15"/>
        <v>2.0899059794886861</v>
      </c>
      <c r="I314" s="1">
        <f t="shared" si="16"/>
        <v>2.3327641144212845</v>
      </c>
      <c r="J314">
        <f t="shared" si="17"/>
        <v>4.4226700939099706</v>
      </c>
    </row>
    <row r="315" spans="6:10" x14ac:dyDescent="0.2">
      <c r="F315">
        <v>133</v>
      </c>
      <c r="G315">
        <v>4.2851999999999997</v>
      </c>
      <c r="H315" s="1">
        <f t="shared" si="15"/>
        <v>2.0259124688334662</v>
      </c>
      <c r="I315" s="1">
        <f t="shared" si="16"/>
        <v>2.2593256725475923</v>
      </c>
      <c r="J315">
        <f t="shared" si="17"/>
        <v>4.2852381413810585</v>
      </c>
    </row>
    <row r="316" spans="6:10" x14ac:dyDescent="0.2">
      <c r="F316">
        <v>134</v>
      </c>
      <c r="G316">
        <v>4.1473000000000013</v>
      </c>
      <c r="H316" s="1">
        <f t="shared" si="15"/>
        <v>1.9615869809525865</v>
      </c>
      <c r="I316" s="1">
        <f t="shared" si="16"/>
        <v>2.1857077370356826</v>
      </c>
      <c r="J316">
        <f t="shared" si="17"/>
        <v>4.1472947179882693</v>
      </c>
    </row>
    <row r="317" spans="6:10" x14ac:dyDescent="0.2">
      <c r="F317">
        <v>135</v>
      </c>
      <c r="G317">
        <v>4.0090000000000003</v>
      </c>
      <c r="H317" s="1">
        <f t="shared" si="15"/>
        <v>1.8970163773909259</v>
      </c>
      <c r="I317" s="1">
        <f t="shared" si="16"/>
        <v>2.1120000000000001</v>
      </c>
      <c r="J317">
        <f t="shared" si="17"/>
        <v>4.0090163773909264</v>
      </c>
    </row>
    <row r="318" spans="6:10" x14ac:dyDescent="0.2">
      <c r="F318">
        <v>136</v>
      </c>
      <c r="G318">
        <v>3.8705999999999996</v>
      </c>
      <c r="H318" s="1">
        <f t="shared" si="15"/>
        <v>1.8322876764128884</v>
      </c>
      <c r="I318" s="1">
        <f t="shared" si="16"/>
        <v>2.0382922629643185</v>
      </c>
      <c r="J318">
        <f t="shared" si="17"/>
        <v>3.8705799393772069</v>
      </c>
    </row>
    <row r="319" spans="6:10" x14ac:dyDescent="0.2">
      <c r="F319">
        <v>137</v>
      </c>
      <c r="G319">
        <v>3.7322000000000006</v>
      </c>
      <c r="H319" s="1">
        <f t="shared" si="15"/>
        <v>1.7674879444408786</v>
      </c>
      <c r="I319" s="1">
        <f t="shared" si="16"/>
        <v>1.9646743274524074</v>
      </c>
      <c r="J319">
        <f t="shared" si="17"/>
        <v>3.7321622718932863</v>
      </c>
    </row>
    <row r="320" spans="6:10" x14ac:dyDescent="0.2">
      <c r="F320">
        <v>138</v>
      </c>
      <c r="G320">
        <v>3.5938999999999997</v>
      </c>
      <c r="H320" s="1">
        <f t="shared" si="15"/>
        <v>1.7027041874791238</v>
      </c>
      <c r="I320" s="1">
        <f t="shared" si="16"/>
        <v>1.8912358855787164</v>
      </c>
      <c r="J320">
        <f t="shared" si="17"/>
        <v>3.5939400730578401</v>
      </c>
    </row>
    <row r="321" spans="6:10" x14ac:dyDescent="0.2">
      <c r="F321">
        <v>139</v>
      </c>
      <c r="G321">
        <v>3.4561000000000011</v>
      </c>
      <c r="H321" s="1">
        <f t="shared" si="15"/>
        <v>1.638023242655857</v>
      </c>
      <c r="I321" s="1">
        <f t="shared" si="16"/>
        <v>1.8180664107723423</v>
      </c>
      <c r="J321">
        <f t="shared" si="17"/>
        <v>3.4560896534281991</v>
      </c>
    </row>
    <row r="322" spans="6:10" x14ac:dyDescent="0.2">
      <c r="F322">
        <v>140</v>
      </c>
      <c r="G322">
        <v>3.3188000000000013</v>
      </c>
      <c r="H322" s="1">
        <f t="shared" si="15"/>
        <v>1.573531670016773</v>
      </c>
      <c r="I322" s="1">
        <f t="shared" si="16"/>
        <v>1.7452550487674432</v>
      </c>
      <c r="J322">
        <f t="shared" si="17"/>
        <v>3.3187867187842164</v>
      </c>
    </row>
    <row r="323" spans="6:10" x14ac:dyDescent="0.2">
      <c r="F323">
        <v>141</v>
      </c>
      <c r="G323">
        <v>3.1821999999999999</v>
      </c>
      <c r="H323" s="1">
        <f t="shared" ref="H323:H362" si="18">$L$2*(1+COS((F323/180)*PI()))+$L$3*(1+COS((2*F323-180)/180*PI()))</f>
        <v>1.5093156447023093</v>
      </c>
      <c r="I323" s="1">
        <f t="shared" ref="I323:I362" si="19">$L$3*(1+COS((2*F323-180)/180*PI()))</f>
        <v>1.6728905089928927</v>
      </c>
      <c r="J323">
        <f t="shared" ref="J323:J362" si="20">H323+I323</f>
        <v>3.1822061536952022</v>
      </c>
    </row>
    <row r="324" spans="6:10" x14ac:dyDescent="0.2">
      <c r="F324">
        <v>142</v>
      </c>
      <c r="G324">
        <v>3.0465</v>
      </c>
      <c r="H324" s="1">
        <f t="shared" si="18"/>
        <v>1.4454608496408361</v>
      </c>
      <c r="I324" s="1">
        <f t="shared" si="19"/>
        <v>1.6010609564935021</v>
      </c>
      <c r="J324">
        <f t="shared" si="20"/>
        <v>3.0465218061343382</v>
      </c>
    </row>
    <row r="325" spans="6:10" x14ac:dyDescent="0.2">
      <c r="F325">
        <v>143</v>
      </c>
      <c r="G325">
        <v>2.911900000000001</v>
      </c>
      <c r="H325" s="1">
        <f t="shared" si="18"/>
        <v>1.3820523688892106</v>
      </c>
      <c r="I325" s="1">
        <f t="shared" si="19"/>
        <v>1.5298539045144979</v>
      </c>
      <c r="J325">
        <f t="shared" si="20"/>
        <v>2.9119062734037087</v>
      </c>
    </row>
    <row r="326" spans="6:10" x14ac:dyDescent="0.2">
      <c r="F326">
        <v>144</v>
      </c>
      <c r="G326">
        <v>2.7785000000000011</v>
      </c>
      <c r="H326" s="1">
        <f t="shared" si="18"/>
        <v>1.3191745817513227</v>
      </c>
      <c r="I326" s="1">
        <f t="shared" si="19"/>
        <v>1.4593561078801114</v>
      </c>
      <c r="J326">
        <f t="shared" si="20"/>
        <v>2.7785306896314341</v>
      </c>
    </row>
    <row r="327" spans="6:10" x14ac:dyDescent="0.2">
      <c r="F327">
        <v>145</v>
      </c>
      <c r="G327">
        <v>2.6466000000000012</v>
      </c>
      <c r="H327" s="1">
        <f t="shared" si="18"/>
        <v>1.2569110578043079</v>
      </c>
      <c r="I327" s="1">
        <f t="shared" si="19"/>
        <v>1.3896534572961878</v>
      </c>
      <c r="J327">
        <f t="shared" si="20"/>
        <v>2.6465645151004957</v>
      </c>
    </row>
    <row r="328" spans="6:10" x14ac:dyDescent="0.2">
      <c r="F328">
        <v>146</v>
      </c>
      <c r="G328">
        <v>2.5162000000000013</v>
      </c>
      <c r="H328" s="1">
        <f t="shared" si="18"/>
        <v>1.1953444529609942</v>
      </c>
      <c r="I328" s="1">
        <f t="shared" si="19"/>
        <v>1.3208308747055937</v>
      </c>
      <c r="J328">
        <f t="shared" si="20"/>
        <v>2.5161753276665877</v>
      </c>
    </row>
    <row r="329" spans="6:10" x14ac:dyDescent="0.2">
      <c r="F329">
        <v>147</v>
      </c>
      <c r="G329">
        <v>2.3875000000000011</v>
      </c>
      <c r="H329" s="1">
        <f t="shared" si="18"/>
        <v>1.1345564066958516</v>
      </c>
      <c r="I329" s="1">
        <f t="shared" si="19"/>
        <v>1.2529722098239104</v>
      </c>
      <c r="J329">
        <f t="shared" si="20"/>
        <v>2.387528616519762</v>
      </c>
    </row>
    <row r="330" spans="6:10" x14ac:dyDescent="0.2">
      <c r="F330">
        <v>148</v>
      </c>
      <c r="G330">
        <v>2.2607999999999997</v>
      </c>
      <c r="H330" s="1">
        <f t="shared" si="18"/>
        <v>1.0746274405602849</v>
      </c>
      <c r="I330" s="1">
        <f t="shared" si="19"/>
        <v>1.1861601379814684</v>
      </c>
      <c r="J330">
        <f t="shared" si="20"/>
        <v>2.2607875785417533</v>
      </c>
    </row>
    <row r="331" spans="6:10" x14ac:dyDescent="0.2">
      <c r="F331">
        <v>149</v>
      </c>
      <c r="G331">
        <v>2.1361000000000008</v>
      </c>
      <c r="H331" s="1">
        <f t="shared" si="18"/>
        <v>1.0156368581115496</v>
      </c>
      <c r="I331" s="1">
        <f t="shared" si="19"/>
        <v>1.1204760593961993</v>
      </c>
      <c r="J331">
        <f t="shared" si="20"/>
        <v>2.1361129175077487</v>
      </c>
    </row>
    <row r="332" spans="6:10" x14ac:dyDescent="0.2">
      <c r="F332">
        <v>150</v>
      </c>
      <c r="G332">
        <v>2.0137</v>
      </c>
      <c r="H332" s="1">
        <f t="shared" si="18"/>
        <v>0.95766264637777854</v>
      </c>
      <c r="I332" s="1">
        <f t="shared" si="19"/>
        <v>1.0560000000000005</v>
      </c>
      <c r="J332">
        <f t="shared" si="20"/>
        <v>2.0136626463777789</v>
      </c>
    </row>
    <row r="333" spans="6:10" x14ac:dyDescent="0.2">
      <c r="F333">
        <v>151</v>
      </c>
      <c r="G333">
        <v>1.8936000000000011</v>
      </c>
      <c r="H333" s="1">
        <f t="shared" si="18"/>
        <v>0.90078137897978794</v>
      </c>
      <c r="I333" s="1">
        <f t="shared" si="19"/>
        <v>0.99281051393947151</v>
      </c>
      <c r="J333">
        <f t="shared" si="20"/>
        <v>1.8935918929192594</v>
      </c>
    </row>
    <row r="334" spans="6:10" x14ac:dyDescent="0.2">
      <c r="F334">
        <v>152</v>
      </c>
      <c r="G334">
        <v>1.7759999999999998</v>
      </c>
      <c r="H334" s="1">
        <f t="shared" si="18"/>
        <v>0.84506812102823536</v>
      </c>
      <c r="I334" s="1">
        <f t="shared" si="19"/>
        <v>0.930984587869783</v>
      </c>
      <c r="J334">
        <f t="shared" si="20"/>
        <v>1.7760527088980185</v>
      </c>
    </row>
    <row r="335" spans="6:10" x14ac:dyDescent="0.2">
      <c r="F335">
        <v>153</v>
      </c>
      <c r="G335">
        <v>1.6612000000000009</v>
      </c>
      <c r="H335" s="1">
        <f t="shared" si="18"/>
        <v>0.79059633591255896</v>
      </c>
      <c r="I335" s="1">
        <f t="shared" si="19"/>
        <v>0.87059754715829696</v>
      </c>
      <c r="J335">
        <f t="shared" si="20"/>
        <v>1.6611938830708559</v>
      </c>
    </row>
    <row r="336" spans="6:10" x14ac:dyDescent="0.2">
      <c r="F336">
        <v>154</v>
      </c>
      <c r="G336">
        <v>1.5492000000000008</v>
      </c>
      <c r="H336" s="1">
        <f t="shared" si="18"/>
        <v>0.73743779409579813</v>
      </c>
      <c r="I336" s="1">
        <f t="shared" si="19"/>
        <v>0.81172296411220968</v>
      </c>
      <c r="J336">
        <f t="shared" si="20"/>
        <v>1.5491607582080078</v>
      </c>
    </row>
    <row r="337" spans="6:10" x14ac:dyDescent="0.2">
      <c r="F337">
        <v>155</v>
      </c>
      <c r="G337">
        <v>1.440100000000001</v>
      </c>
      <c r="H337" s="1">
        <f t="shared" si="18"/>
        <v>0.68566248402692997</v>
      </c>
      <c r="I337" s="1">
        <f t="shared" si="19"/>
        <v>0.75443256834202888</v>
      </c>
      <c r="J337">
        <f t="shared" si="20"/>
        <v>1.4400950523689589</v>
      </c>
    </row>
    <row r="338" spans="6:10" x14ac:dyDescent="0.2">
      <c r="F338">
        <v>156</v>
      </c>
      <c r="G338">
        <v>1.3341000000000012</v>
      </c>
      <c r="H338" s="1">
        <f t="shared" si="18"/>
        <v>0.6353385252797612</v>
      </c>
      <c r="I338" s="1">
        <f t="shared" si="19"/>
        <v>0.6987961593700921</v>
      </c>
      <c r="J338">
        <f t="shared" si="20"/>
        <v>1.3341346846498534</v>
      </c>
    </row>
    <row r="339" spans="6:10" x14ac:dyDescent="0.2">
      <c r="F339">
        <v>157</v>
      </c>
      <c r="G339">
        <v>1.2314000000000007</v>
      </c>
      <c r="H339" s="1">
        <f t="shared" si="18"/>
        <v>0.58653208402468893</v>
      </c>
      <c r="I339" s="1">
        <f t="shared" si="19"/>
        <v>0.64488152159059764</v>
      </c>
      <c r="J339">
        <f t="shared" si="20"/>
        <v>1.2314136056152867</v>
      </c>
    </row>
    <row r="340" spans="6:10" x14ac:dyDescent="0.2">
      <c r="F340">
        <v>158</v>
      </c>
      <c r="G340">
        <v>1.1321000000000012</v>
      </c>
      <c r="H340" s="1">
        <f t="shared" si="18"/>
        <v>0.53930729093679108</v>
      </c>
      <c r="I340" s="1">
        <f t="shared" si="19"/>
        <v>0.59275434168476915</v>
      </c>
      <c r="J340">
        <f t="shared" si="20"/>
        <v>1.1320616326215602</v>
      </c>
    </row>
    <row r="341" spans="6:10" x14ac:dyDescent="0.2">
      <c r="F341">
        <v>159</v>
      </c>
      <c r="G341">
        <v>1.0362000000000009</v>
      </c>
      <c r="H341" s="1">
        <f t="shared" si="18"/>
        <v>0.49372616164068917</v>
      </c>
      <c r="I341" s="1">
        <f t="shared" si="19"/>
        <v>0.54247812859174316</v>
      </c>
      <c r="J341">
        <f t="shared" si="20"/>
        <v>1.0362042902324324</v>
      </c>
    </row>
    <row r="342" spans="6:10" x14ac:dyDescent="0.2">
      <c r="F342">
        <v>160</v>
      </c>
      <c r="G342">
        <v>0.94400000000000084</v>
      </c>
      <c r="H342" s="1">
        <f t="shared" si="18"/>
        <v>0.44984851978957541</v>
      </c>
      <c r="I342" s="1">
        <f t="shared" si="19"/>
        <v>0.49411413613271871</v>
      </c>
      <c r="J342">
        <f t="shared" si="20"/>
        <v>0.94396265592229411</v>
      </c>
    </row>
    <row r="343" spans="6:10" x14ac:dyDescent="0.2">
      <c r="F343">
        <v>161</v>
      </c>
      <c r="G343">
        <v>0.85540000000000127</v>
      </c>
      <c r="H343" s="1">
        <f t="shared" si="18"/>
        <v>0.40773192287250193</v>
      </c>
      <c r="I343" s="1">
        <f t="shared" si="19"/>
        <v>0.44772128838260339</v>
      </c>
      <c r="J343">
        <f t="shared" si="20"/>
        <v>0.85545321125510532</v>
      </c>
    </row>
    <row r="344" spans="6:10" x14ac:dyDescent="0.2">
      <c r="F344">
        <v>162</v>
      </c>
      <c r="G344">
        <v>0.77080000000000126</v>
      </c>
      <c r="H344" s="1">
        <f t="shared" si="18"/>
        <v>0.36743159084075394</v>
      </c>
      <c r="I344" s="1">
        <f t="shared" si="19"/>
        <v>0.40335610788011123</v>
      </c>
      <c r="J344">
        <f t="shared" si="20"/>
        <v>0.77078769872086517</v>
      </c>
    </row>
    <row r="345" spans="6:10" x14ac:dyDescent="0.2">
      <c r="F345">
        <v>163</v>
      </c>
      <c r="G345">
        <v>0.69010000000000105</v>
      </c>
      <c r="H345" s="1">
        <f t="shared" si="18"/>
        <v>0.32900033764062014</v>
      </c>
      <c r="I345" s="1">
        <f t="shared" si="19"/>
        <v>0.36107264676375211</v>
      </c>
      <c r="J345">
        <f t="shared" si="20"/>
        <v>0.69007298440437226</v>
      </c>
    </row>
    <row r="346" spans="6:10" x14ac:dyDescent="0.2">
      <c r="F346">
        <v>164</v>
      </c>
      <c r="G346">
        <v>0.61340000000000039</v>
      </c>
      <c r="H346" s="1">
        <f t="shared" si="18"/>
        <v>0.29248850573635449</v>
      </c>
      <c r="I346" s="1">
        <f t="shared" si="19"/>
        <v>0.3209224209176284</v>
      </c>
      <c r="J346">
        <f t="shared" si="20"/>
        <v>0.61341092665398289</v>
      </c>
    </row>
    <row r="347" spans="6:10" x14ac:dyDescent="0.2">
      <c r="F347">
        <v>165</v>
      </c>
      <c r="G347">
        <v>0.5409000000000006</v>
      </c>
      <c r="H347" s="1">
        <f t="shared" si="18"/>
        <v>0.25794390370344156</v>
      </c>
      <c r="I347" s="1">
        <f t="shared" si="19"/>
        <v>0.28295434720726548</v>
      </c>
      <c r="J347">
        <f t="shared" si="20"/>
        <v>0.54089825091070698</v>
      </c>
    </row>
    <row r="348" spans="6:10" x14ac:dyDescent="0.2">
      <c r="F348">
        <v>166</v>
      </c>
      <c r="G348">
        <v>0.47259999999999991</v>
      </c>
      <c r="H348" s="1">
        <f t="shared" si="18"/>
        <v>0.22541174696852762</v>
      </c>
      <c r="I348" s="1">
        <f t="shared" si="19"/>
        <v>0.2472146838819462</v>
      </c>
      <c r="J348">
        <f t="shared" si="20"/>
        <v>0.47262643085047384</v>
      </c>
    </row>
    <row r="349" spans="6:10" x14ac:dyDescent="0.2">
      <c r="F349">
        <v>167</v>
      </c>
      <c r="G349">
        <v>0.40869999999999962</v>
      </c>
      <c r="H349" s="1">
        <f t="shared" si="18"/>
        <v>0.19493460176852229</v>
      </c>
      <c r="I349" s="1">
        <f t="shared" si="19"/>
        <v>0.21374697421615971</v>
      </c>
      <c r="J349">
        <f t="shared" si="20"/>
        <v>0.40868157598468202</v>
      </c>
    </row>
    <row r="350" spans="6:10" x14ac:dyDescent="0.2">
      <c r="F350">
        <v>168</v>
      </c>
      <c r="G350">
        <v>0.34909999999999997</v>
      </c>
      <c r="H350" s="1">
        <f t="shared" si="18"/>
        <v>0.16655233239744011</v>
      </c>
      <c r="I350" s="1">
        <f t="shared" si="19"/>
        <v>0.18259199345882673</v>
      </c>
      <c r="J350">
        <f t="shared" si="20"/>
        <v>0.34914432585626687</v>
      </c>
    </row>
    <row r="351" spans="6:10" x14ac:dyDescent="0.2">
      <c r="F351">
        <v>169</v>
      </c>
      <c r="G351">
        <v>0.29410000000000025</v>
      </c>
      <c r="H351" s="1">
        <f t="shared" si="18"/>
        <v>0.14030205180553054</v>
      </c>
      <c r="I351" s="1">
        <f t="shared" si="19"/>
        <v>0.1537876991549452</v>
      </c>
      <c r="J351">
        <f t="shared" si="20"/>
        <v>0.29408975096047574</v>
      </c>
    </row>
    <row r="352" spans="6:10" x14ac:dyDescent="0.2">
      <c r="F352">
        <v>170</v>
      </c>
      <c r="G352">
        <v>0.2436000000000007</v>
      </c>
      <c r="H352" s="1">
        <f t="shared" si="18"/>
        <v>0.11621807561112232</v>
      </c>
      <c r="I352" s="1">
        <f t="shared" si="19"/>
        <v>0.12736918490016164</v>
      </c>
      <c r="J352">
        <f t="shared" si="20"/>
        <v>0.24358726051128396</v>
      </c>
    </row>
    <row r="353" spans="6:10" x14ac:dyDescent="0.2">
      <c r="F353">
        <v>171</v>
      </c>
      <c r="G353">
        <v>0.1977000000000011</v>
      </c>
      <c r="H353" s="1">
        <f t="shared" si="18"/>
        <v>9.4331879581466785E-2</v>
      </c>
      <c r="I353" s="1">
        <f t="shared" si="19"/>
        <v>0.10336863758463574</v>
      </c>
      <c r="J353">
        <f t="shared" si="20"/>
        <v>0.19770051716610254</v>
      </c>
    </row>
    <row r="354" spans="6:10" x14ac:dyDescent="0.2">
      <c r="F354">
        <v>172</v>
      </c>
      <c r="G354">
        <v>0.15650000000000119</v>
      </c>
      <c r="H354" s="1">
        <f t="shared" si="18"/>
        <v>7.4672060634583148E-2</v>
      </c>
      <c r="I354" s="1">
        <f t="shared" si="19"/>
        <v>8.1815298178270504E-2</v>
      </c>
      <c r="J354">
        <f t="shared" si="20"/>
        <v>0.15648735881285364</v>
      </c>
    </row>
    <row r="355" spans="6:10" x14ac:dyDescent="0.2">
      <c r="F355">
        <v>173</v>
      </c>
      <c r="G355">
        <v>0.12000000000000099</v>
      </c>
      <c r="H355" s="1">
        <f t="shared" si="18"/>
        <v>5.7264301409825795E-2</v>
      </c>
      <c r="I355" s="1">
        <f t="shared" si="19"/>
        <v>6.2735426105095457E-2</v>
      </c>
      <c r="J355">
        <f t="shared" si="20"/>
        <v>0.11999972751492125</v>
      </c>
    </row>
    <row r="356" spans="6:10" x14ac:dyDescent="0.2">
      <c r="F356">
        <v>174</v>
      </c>
      <c r="G356">
        <v>8.8300000000000267E-2</v>
      </c>
      <c r="H356" s="1">
        <f t="shared" si="18"/>
        <v>4.2131338450514984E-2</v>
      </c>
      <c r="I356" s="1">
        <f t="shared" si="19"/>
        <v>4.615226725020239E-2</v>
      </c>
      <c r="J356">
        <f t="shared" si="20"/>
        <v>8.8283605700717374E-2</v>
      </c>
    </row>
    <row r="357" spans="6:10" x14ac:dyDescent="0.2">
      <c r="F357">
        <v>175</v>
      </c>
      <c r="G357">
        <v>6.1400000000000787E-2</v>
      </c>
      <c r="H357" s="1">
        <f t="shared" si="18"/>
        <v>2.9292934037557894E-2</v>
      </c>
      <c r="I357" s="1">
        <f t="shared" si="19"/>
        <v>3.2086025638216664E-2</v>
      </c>
      <c r="J357">
        <f t="shared" si="20"/>
        <v>6.1378959675774558E-2</v>
      </c>
    </row>
    <row r="358" spans="6:10" x14ac:dyDescent="0.2">
      <c r="F358">
        <v>176</v>
      </c>
      <c r="G358">
        <v>3.9300000000000779E-2</v>
      </c>
      <c r="H358" s="1">
        <f t="shared" si="18"/>
        <v>1.8765851708514358E-2</v>
      </c>
      <c r="I358" s="1">
        <f t="shared" si="19"/>
        <v>2.0553838817803396E-2</v>
      </c>
      <c r="J358">
        <f t="shared" si="20"/>
        <v>3.9319690526317758E-2</v>
      </c>
    </row>
    <row r="359" spans="6:10" x14ac:dyDescent="0.2">
      <c r="F359">
        <v>177</v>
      </c>
      <c r="G359">
        <v>2.2100000000000009E-2</v>
      </c>
      <c r="H359" s="1">
        <f t="shared" si="18"/>
        <v>1.0563835492064006E-2</v>
      </c>
      <c r="I359" s="1">
        <f t="shared" si="19"/>
        <v>1.1569756982206813E-2</v>
      </c>
      <c r="J359">
        <f t="shared" si="20"/>
        <v>2.2133592474270818E-2</v>
      </c>
    </row>
    <row r="360" spans="6:10" x14ac:dyDescent="0.2">
      <c r="F360">
        <v>178</v>
      </c>
      <c r="G360">
        <v>9.800000000000253E-3</v>
      </c>
      <c r="H360" s="1">
        <f t="shared" si="18"/>
        <v>4.6975928832675836E-3</v>
      </c>
      <c r="I360" s="1">
        <f t="shared" si="19"/>
        <v>5.1447258512512944E-3</v>
      </c>
      <c r="J360">
        <f t="shared" si="20"/>
        <v>9.842318734518879E-3</v>
      </c>
    </row>
    <row r="361" spans="6:10" x14ac:dyDescent="0.2">
      <c r="F361">
        <v>179</v>
      </c>
      <c r="G361">
        <v>2.500000000001279E-3</v>
      </c>
      <c r="H361" s="1">
        <f t="shared" si="18"/>
        <v>1.1747815804609423E-3</v>
      </c>
      <c r="I361" s="1">
        <f t="shared" si="19"/>
        <v>1.2865733356697505E-3</v>
      </c>
      <c r="J361">
        <f t="shared" si="20"/>
        <v>2.4613549161306928E-3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M3" sqref="M3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-0.111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0.14365444449031578</v>
      </c>
      <c r="C3" s="1">
        <f t="shared" ref="C3:C38" si="1">$L$3*(1+COS((2*A3-180)/180*PI()))</f>
        <v>0.1453407839059607</v>
      </c>
      <c r="D3">
        <f t="shared" ref="D3:D38" si="2">B3+C3</f>
        <v>0.28899522839627645</v>
      </c>
      <c r="F3">
        <v>-179</v>
      </c>
      <c r="G3">
        <v>2.8999999999999998E-3</v>
      </c>
      <c r="H3" s="1">
        <f t="shared" ref="H3:H66" si="3">$L$2*(1+COS((F3/180)*PI()))+$L$3*(1+COS((2*F3-180)/180*PI()))</f>
        <v>1.4512010463386443E-3</v>
      </c>
      <c r="I3" s="1">
        <f t="shared" ref="I3:I66" si="4">$L$3*(1+COS((2*F3-180)/180*PI()))</f>
        <v>1.4681068839792135E-3</v>
      </c>
      <c r="J3">
        <f t="shared" ref="J3:J66" si="5">H3+I3</f>
        <v>2.9193079303178578E-3</v>
      </c>
      <c r="K3" s="13" t="s">
        <v>6</v>
      </c>
      <c r="L3" s="30">
        <v>2.41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0.55713877299050074</v>
      </c>
      <c r="C4" s="1">
        <f t="shared" si="1"/>
        <v>0.56383289208326492</v>
      </c>
      <c r="D4">
        <f t="shared" si="2"/>
        <v>1.1209716650737658</v>
      </c>
      <c r="F4">
        <v>-178</v>
      </c>
      <c r="G4">
        <v>1.17E-2</v>
      </c>
      <c r="H4" s="1">
        <f t="shared" si="3"/>
        <v>5.8030206729430458E-3</v>
      </c>
      <c r="I4" s="1">
        <f t="shared" si="4"/>
        <v>5.8706388738234165E-3</v>
      </c>
      <c r="J4">
        <f t="shared" si="5"/>
        <v>1.1673659546766461E-2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1.1901288198200746</v>
      </c>
      <c r="C5" s="1">
        <f t="shared" si="1"/>
        <v>1.2050000000000018</v>
      </c>
      <c r="D5">
        <f t="shared" si="2"/>
        <v>2.3951288198200764</v>
      </c>
      <c r="F5">
        <v>-177</v>
      </c>
      <c r="G5">
        <v>2.6200000000000001E-2</v>
      </c>
      <c r="H5" s="1">
        <f t="shared" si="3"/>
        <v>1.3050110520218801E-2</v>
      </c>
      <c r="I5" s="1">
        <f t="shared" si="4"/>
        <v>1.3202232162461105E-2</v>
      </c>
      <c r="J5">
        <f t="shared" si="5"/>
        <v>2.6252342682679904E-2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1.9655388250089056</v>
      </c>
      <c r="C6" s="1">
        <f t="shared" si="1"/>
        <v>1.9915078918226992</v>
      </c>
      <c r="D6">
        <f t="shared" si="2"/>
        <v>3.9570467168316048</v>
      </c>
      <c r="F6">
        <v>-176</v>
      </c>
      <c r="G6">
        <v>4.6600000000000003E-2</v>
      </c>
      <c r="H6" s="1">
        <f t="shared" si="3"/>
        <v>2.3183563911656185E-2</v>
      </c>
      <c r="I6" s="1">
        <f t="shared" si="4"/>
        <v>2.3453954332815698E-2</v>
      </c>
      <c r="J6">
        <f t="shared" si="5"/>
        <v>4.6637518244471883E-2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2.7888415328525089</v>
      </c>
      <c r="C7" s="1">
        <f t="shared" si="1"/>
        <v>2.8284921081773029</v>
      </c>
      <c r="D7">
        <f t="shared" si="2"/>
        <v>5.6173336410298118</v>
      </c>
      <c r="F7">
        <v>-175</v>
      </c>
      <c r="G7">
        <v>7.2800000000000004E-2</v>
      </c>
      <c r="H7" s="1">
        <f t="shared" si="3"/>
        <v>3.6190926728762431E-2</v>
      </c>
      <c r="I7" s="1">
        <f t="shared" si="4"/>
        <v>3.6613315240578675E-2</v>
      </c>
      <c r="J7">
        <f t="shared" si="5"/>
        <v>7.2804241969341099E-2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3.5594999999999999</v>
      </c>
      <c r="C8" s="1">
        <f t="shared" si="1"/>
        <v>3.6149999999999998</v>
      </c>
      <c r="D8">
        <f t="shared" si="2"/>
        <v>7.1745000000000001</v>
      </c>
      <c r="F8">
        <v>-174</v>
      </c>
      <c r="G8">
        <v>0.1047</v>
      </c>
      <c r="H8" s="1">
        <f t="shared" si="3"/>
        <v>5.2056212617407428E-2</v>
      </c>
      <c r="I8" s="1">
        <f t="shared" si="4"/>
        <v>5.2664282231529094E-2</v>
      </c>
      <c r="J8">
        <f t="shared" si="5"/>
        <v>0.10472049484893653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4.1831313438258864</v>
      </c>
      <c r="C9" s="1">
        <f t="shared" si="1"/>
        <v>4.2561671079167374</v>
      </c>
      <c r="D9">
        <f t="shared" si="2"/>
        <v>8.4392984517426228</v>
      </c>
      <c r="F9">
        <v>-173</v>
      </c>
      <c r="G9">
        <v>0.14230000000000001</v>
      </c>
      <c r="H9" s="1">
        <f t="shared" si="3"/>
        <v>7.0759922507036055E-2</v>
      </c>
      <c r="I9" s="1">
        <f t="shared" si="4"/>
        <v>7.1587299674849308E-2</v>
      </c>
      <c r="J9">
        <f t="shared" si="5"/>
        <v>0.14234722218188536</v>
      </c>
      <c r="S9" s="4"/>
      <c r="T9" s="5"/>
    </row>
    <row r="10" spans="1:23" x14ac:dyDescent="0.2">
      <c r="A10" s="1">
        <v>-100</v>
      </c>
      <c r="B10" s="1">
        <f t="shared" si="0"/>
        <v>4.5829341638150689</v>
      </c>
      <c r="C10" s="1">
        <f t="shared" si="1"/>
        <v>4.6746592160940397</v>
      </c>
      <c r="D10">
        <f t="shared" si="2"/>
        <v>9.2575933799091086</v>
      </c>
      <c r="F10">
        <v>-172</v>
      </c>
      <c r="G10">
        <v>0.18559999999999999</v>
      </c>
      <c r="H10" s="1">
        <f t="shared" si="3"/>
        <v>9.2279068418966312E-2</v>
      </c>
      <c r="I10" s="1">
        <f t="shared" si="4"/>
        <v>9.3359312788652005E-2</v>
      </c>
      <c r="J10">
        <f t="shared" si="5"/>
        <v>0.18563838120761833</v>
      </c>
      <c r="S10" s="6"/>
      <c r="T10" s="4"/>
    </row>
    <row r="11" spans="1:23" x14ac:dyDescent="0.2">
      <c r="A11" s="1">
        <v>-90</v>
      </c>
      <c r="B11" s="1">
        <f t="shared" si="0"/>
        <v>4.7090000000000005</v>
      </c>
      <c r="C11" s="1">
        <f t="shared" si="1"/>
        <v>4.82</v>
      </c>
      <c r="D11">
        <f t="shared" si="2"/>
        <v>9.5289999999999999</v>
      </c>
      <c r="F11">
        <v>-171</v>
      </c>
      <c r="G11">
        <v>0.23449999999999999</v>
      </c>
      <c r="H11" s="1">
        <f t="shared" si="3"/>
        <v>0.11658720153474054</v>
      </c>
      <c r="I11" s="1">
        <f t="shared" si="4"/>
        <v>0.11795379572868027</v>
      </c>
      <c r="J11">
        <f t="shared" si="5"/>
        <v>0.23454099726342081</v>
      </c>
      <c r="S11" s="7"/>
      <c r="T11" s="4"/>
    </row>
    <row r="12" spans="1:23" x14ac:dyDescent="0.2">
      <c r="A12" s="1">
        <v>-80</v>
      </c>
      <c r="B12" s="1">
        <f t="shared" si="0"/>
        <v>4.5443842683730091</v>
      </c>
      <c r="C12" s="1">
        <f t="shared" si="1"/>
        <v>4.6746592160940388</v>
      </c>
      <c r="D12">
        <f t="shared" si="2"/>
        <v>9.219043484467047</v>
      </c>
      <c r="F12">
        <v>-170</v>
      </c>
      <c r="G12">
        <v>0.28899999999999998</v>
      </c>
      <c r="H12" s="1">
        <f t="shared" si="3"/>
        <v>0.14365444449031578</v>
      </c>
      <c r="I12" s="1">
        <f t="shared" si="4"/>
        <v>0.1453407839059607</v>
      </c>
      <c r="J12">
        <f t="shared" si="5"/>
        <v>0.28899522839627645</v>
      </c>
      <c r="S12" s="8"/>
      <c r="T12" s="4"/>
    </row>
    <row r="13" spans="1:23" x14ac:dyDescent="0.2">
      <c r="A13" s="1">
        <v>-70</v>
      </c>
      <c r="B13" s="1">
        <f t="shared" si="0"/>
        <v>4.1072028720075879</v>
      </c>
      <c r="C13" s="1">
        <f t="shared" si="1"/>
        <v>4.2561671079167374</v>
      </c>
      <c r="D13">
        <f t="shared" si="2"/>
        <v>8.3633699799243253</v>
      </c>
      <c r="F13">
        <v>-169</v>
      </c>
      <c r="G13">
        <v>0.34889999999999999</v>
      </c>
      <c r="H13" s="1">
        <f t="shared" si="3"/>
        <v>0.17344752785673276</v>
      </c>
      <c r="I13" s="1">
        <f t="shared" si="4"/>
        <v>0.17548691049404205</v>
      </c>
      <c r="J13">
        <f t="shared" si="5"/>
        <v>0.34893443835077481</v>
      </c>
      <c r="S13" s="9"/>
      <c r="T13" s="4"/>
    </row>
    <row r="14" spans="1:23" x14ac:dyDescent="0.2">
      <c r="A14" s="1">
        <v>-60</v>
      </c>
      <c r="B14" s="1">
        <f t="shared" si="0"/>
        <v>3.4485000000000001</v>
      </c>
      <c r="C14" s="1">
        <f t="shared" si="1"/>
        <v>3.6150000000000002</v>
      </c>
      <c r="D14">
        <f t="shared" si="2"/>
        <v>7.0635000000000003</v>
      </c>
      <c r="F14">
        <v>-168</v>
      </c>
      <c r="G14">
        <v>0.4143</v>
      </c>
      <c r="H14" s="1">
        <f t="shared" si="3"/>
        <v>0.20592983076278515</v>
      </c>
      <c r="I14" s="1">
        <f t="shared" si="4"/>
        <v>0.20835544708133272</v>
      </c>
      <c r="J14">
        <f t="shared" si="5"/>
        <v>0.41428527784411784</v>
      </c>
      <c r="S14" s="4"/>
      <c r="T14" s="4"/>
    </row>
    <row r="15" spans="1:23" x14ac:dyDescent="0.2">
      <c r="A15" s="1">
        <v>-50</v>
      </c>
      <c r="B15" s="1">
        <f t="shared" si="0"/>
        <v>2.6461426835020956</v>
      </c>
      <c r="C15" s="1">
        <f t="shared" si="1"/>
        <v>2.8284921081773016</v>
      </c>
      <c r="D15">
        <f t="shared" si="2"/>
        <v>5.4746347916793976</v>
      </c>
      <c r="F15">
        <v>-167</v>
      </c>
      <c r="G15">
        <v>0.48499999999999999</v>
      </c>
      <c r="H15" s="1">
        <f t="shared" si="3"/>
        <v>0.24106142561016936</v>
      </c>
      <c r="I15" s="1">
        <f t="shared" si="4"/>
        <v>0.24390634841900827</v>
      </c>
      <c r="J15">
        <f t="shared" si="5"/>
        <v>0.48496777402917762</v>
      </c>
      <c r="S15" s="4"/>
      <c r="T15" s="4"/>
    </row>
    <row r="16" spans="1:23" x14ac:dyDescent="0.2">
      <c r="A16" s="1">
        <v>-40</v>
      </c>
      <c r="B16" s="1">
        <f t="shared" si="0"/>
        <v>1.7954769586364916</v>
      </c>
      <c r="C16" s="1">
        <f t="shared" si="1"/>
        <v>1.9915078918226981</v>
      </c>
      <c r="D16">
        <f t="shared" si="2"/>
        <v>3.7869848504591896</v>
      </c>
      <c r="F16">
        <v>-166</v>
      </c>
      <c r="G16">
        <v>0.56089999999999995</v>
      </c>
      <c r="H16" s="1">
        <f t="shared" si="3"/>
        <v>0.27879912682662183</v>
      </c>
      <c r="I16" s="1">
        <f t="shared" si="4"/>
        <v>0.28209630120998624</v>
      </c>
      <c r="J16">
        <f t="shared" si="5"/>
        <v>0.56089542803660808</v>
      </c>
      <c r="S16" s="5"/>
      <c r="T16" s="5"/>
    </row>
    <row r="17" spans="1:24" x14ac:dyDescent="0.2">
      <c r="A17" s="1">
        <v>-30</v>
      </c>
      <c r="B17" s="1">
        <f t="shared" si="0"/>
        <v>0.99787118017992626</v>
      </c>
      <c r="C17" s="1">
        <f t="shared" si="1"/>
        <v>1.204999999999999</v>
      </c>
      <c r="D17">
        <f t="shared" si="2"/>
        <v>2.2028711801799252</v>
      </c>
      <c r="F17">
        <v>-165</v>
      </c>
      <c r="G17">
        <v>0.64200000000000002</v>
      </c>
      <c r="H17" s="1">
        <f t="shared" si="3"/>
        <v>0.31909654359758904</v>
      </c>
      <c r="I17" s="1">
        <f t="shared" si="4"/>
        <v>0.32287877687950245</v>
      </c>
      <c r="J17">
        <f t="shared" si="5"/>
        <v>0.64197532047709149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0.34852701117602719</v>
      </c>
      <c r="C18" s="1">
        <f t="shared" si="1"/>
        <v>0.56383289208326304</v>
      </c>
      <c r="D18">
        <f t="shared" si="2"/>
        <v>0.91235990325929017</v>
      </c>
      <c r="F18">
        <v>-164</v>
      </c>
      <c r="G18">
        <v>0.72809999999999997</v>
      </c>
      <c r="H18" s="1">
        <f t="shared" si="3"/>
        <v>0.36190413651216607</v>
      </c>
      <c r="I18" s="1">
        <f t="shared" si="4"/>
        <v>0.36620408826301265</v>
      </c>
      <c r="J18">
        <f t="shared" si="5"/>
        <v>0.72810822477517867</v>
      </c>
      <c r="S18" s="4"/>
      <c r="T18" s="5"/>
    </row>
    <row r="19" spans="1:24" x14ac:dyDescent="0.2">
      <c r="A19" s="1">
        <v>-10</v>
      </c>
      <c r="B19" s="1">
        <f t="shared" si="0"/>
        <v>-7.4972876678394418E-2</v>
      </c>
      <c r="C19" s="1">
        <f t="shared" si="1"/>
        <v>0.1453407839059607</v>
      </c>
      <c r="D19">
        <f t="shared" si="2"/>
        <v>7.0367907227566279E-2</v>
      </c>
      <c r="F19">
        <v>-163</v>
      </c>
      <c r="G19">
        <v>0.81920000000000004</v>
      </c>
      <c r="H19" s="1">
        <f t="shared" si="3"/>
        <v>0.40716927805424746</v>
      </c>
      <c r="I19" s="1">
        <f t="shared" si="4"/>
        <v>0.41201945014235053</v>
      </c>
      <c r="J19">
        <f t="shared" si="5"/>
        <v>0.81918872819659794</v>
      </c>
      <c r="S19" s="6"/>
      <c r="T19" s="4"/>
    </row>
    <row r="20" spans="1:24" x14ac:dyDescent="0.2">
      <c r="A20" s="1">
        <v>0</v>
      </c>
      <c r="B20" s="1">
        <f t="shared" si="0"/>
        <v>-0.222</v>
      </c>
      <c r="C20" s="1">
        <f t="shared" si="1"/>
        <v>0</v>
      </c>
      <c r="D20">
        <f t="shared" si="2"/>
        <v>-0.222</v>
      </c>
      <c r="F20">
        <v>-162</v>
      </c>
      <c r="G20">
        <v>0.91510000000000002</v>
      </c>
      <c r="H20" s="1">
        <f t="shared" si="3"/>
        <v>0.45483631686513926</v>
      </c>
      <c r="I20" s="1">
        <f t="shared" si="4"/>
        <v>0.46026904355637721</v>
      </c>
      <c r="J20">
        <f t="shared" si="5"/>
        <v>0.91510536042151647</v>
      </c>
      <c r="S20" s="7"/>
      <c r="T20" s="4"/>
    </row>
    <row r="21" spans="1:24" x14ac:dyDescent="0.2">
      <c r="A21" s="1">
        <v>10</v>
      </c>
      <c r="B21" s="1">
        <f t="shared" si="0"/>
        <v>-7.497287667839414E-2</v>
      </c>
      <c r="C21" s="1">
        <f t="shared" si="1"/>
        <v>0.14534078390596097</v>
      </c>
      <c r="D21">
        <f t="shared" si="2"/>
        <v>7.0367907227566834E-2</v>
      </c>
      <c r="F21">
        <v>-161</v>
      </c>
      <c r="G21">
        <v>1.0157</v>
      </c>
      <c r="H21" s="1">
        <f t="shared" si="3"/>
        <v>0.50484664569932414</v>
      </c>
      <c r="I21" s="1">
        <f t="shared" si="4"/>
        <v>0.51089408380779999</v>
      </c>
      <c r="J21">
        <f t="shared" si="5"/>
        <v>1.0157407295071241</v>
      </c>
      <c r="S21" s="8"/>
      <c r="T21" s="4"/>
    </row>
    <row r="22" spans="1:24" x14ac:dyDescent="0.2">
      <c r="A22" s="1">
        <v>20</v>
      </c>
      <c r="B22" s="1">
        <f t="shared" si="0"/>
        <v>0.34852701117602741</v>
      </c>
      <c r="C22" s="1">
        <f t="shared" si="1"/>
        <v>0.56383289208326326</v>
      </c>
      <c r="D22">
        <f t="shared" si="2"/>
        <v>0.91235990325929062</v>
      </c>
      <c r="F22">
        <v>-160</v>
      </c>
      <c r="G22">
        <v>1.121</v>
      </c>
      <c r="H22" s="1">
        <f t="shared" si="3"/>
        <v>0.55713877299050074</v>
      </c>
      <c r="I22" s="1">
        <f t="shared" si="4"/>
        <v>0.56383289208326492</v>
      </c>
      <c r="J22">
        <f t="shared" si="5"/>
        <v>1.1209716650737658</v>
      </c>
      <c r="S22" s="9"/>
      <c r="T22" s="4"/>
    </row>
    <row r="23" spans="1:24" x14ac:dyDescent="0.2">
      <c r="A23" s="1">
        <v>30</v>
      </c>
      <c r="B23" s="1">
        <f t="shared" si="0"/>
        <v>0.99787118017992782</v>
      </c>
      <c r="C23" s="1">
        <f t="shared" si="1"/>
        <v>1.2050000000000005</v>
      </c>
      <c r="D23">
        <f t="shared" si="2"/>
        <v>2.2028711801799283</v>
      </c>
      <c r="F23">
        <v>-159</v>
      </c>
      <c r="G23">
        <v>1.2306999999999999</v>
      </c>
      <c r="H23" s="1">
        <f t="shared" si="3"/>
        <v>0.61164839794067083</v>
      </c>
      <c r="I23" s="1">
        <f t="shared" si="4"/>
        <v>0.61902097059948147</v>
      </c>
      <c r="J23">
        <f t="shared" si="5"/>
        <v>1.2306693685401524</v>
      </c>
      <c r="S23" s="4"/>
      <c r="T23" s="4"/>
    </row>
    <row r="24" spans="1:24" x14ac:dyDescent="0.2">
      <c r="A24" s="1">
        <v>40</v>
      </c>
      <c r="B24" s="1">
        <f t="shared" si="0"/>
        <v>1.7954769586364916</v>
      </c>
      <c r="C24" s="1">
        <f t="shared" si="1"/>
        <v>1.9915078918226981</v>
      </c>
      <c r="D24">
        <f t="shared" si="2"/>
        <v>3.7869848504591896</v>
      </c>
      <c r="F24">
        <v>-158</v>
      </c>
      <c r="G24">
        <v>1.3447</v>
      </c>
      <c r="H24" s="1">
        <f t="shared" si="3"/>
        <v>0.66830848904076512</v>
      </c>
      <c r="I24" s="1">
        <f t="shared" si="4"/>
        <v>0.67639108118385172</v>
      </c>
      <c r="J24">
        <f t="shared" si="5"/>
        <v>1.3446995702246167</v>
      </c>
      <c r="S24" s="4"/>
      <c r="T24" s="4"/>
    </row>
    <row r="25" spans="1:24" x14ac:dyDescent="0.2">
      <c r="A25" s="1">
        <v>50</v>
      </c>
      <c r="B25" s="1">
        <f t="shared" si="0"/>
        <v>2.6461426835020969</v>
      </c>
      <c r="C25" s="1">
        <f t="shared" si="1"/>
        <v>2.8284921081773029</v>
      </c>
      <c r="D25">
        <f t="shared" si="2"/>
        <v>5.4746347916793994</v>
      </c>
      <c r="F25">
        <v>-157</v>
      </c>
      <c r="G25">
        <v>1.4629000000000001</v>
      </c>
      <c r="H25" s="1">
        <f t="shared" si="3"/>
        <v>0.72704936592703784</v>
      </c>
      <c r="I25" s="1">
        <f t="shared" si="4"/>
        <v>0.73587332719381693</v>
      </c>
      <c r="J25">
        <f t="shared" si="5"/>
        <v>1.4629226931208548</v>
      </c>
    </row>
    <row r="26" spans="1:24" x14ac:dyDescent="0.2">
      <c r="A26" s="1">
        <v>60</v>
      </c>
      <c r="B26" s="1">
        <f t="shared" si="0"/>
        <v>3.4485000000000001</v>
      </c>
      <c r="C26" s="1">
        <f t="shared" si="1"/>
        <v>3.6150000000000002</v>
      </c>
      <c r="D26">
        <f t="shared" si="2"/>
        <v>7.0635000000000003</v>
      </c>
      <c r="F26">
        <v>-156</v>
      </c>
      <c r="G26">
        <v>1.5851999999999999</v>
      </c>
      <c r="H26" s="1">
        <f t="shared" si="3"/>
        <v>0.78779878447347984</v>
      </c>
      <c r="I26" s="1">
        <f t="shared" si="4"/>
        <v>0.79739523867515116</v>
      </c>
      <c r="J26">
        <f t="shared" si="5"/>
        <v>1.585194023148631</v>
      </c>
    </row>
    <row r="27" spans="1:24" x14ac:dyDescent="0.2">
      <c r="A27" s="1">
        <v>70</v>
      </c>
      <c r="B27" s="1">
        <f t="shared" si="0"/>
        <v>4.1072028720075879</v>
      </c>
      <c r="C27" s="1">
        <f t="shared" si="1"/>
        <v>4.2561671079167374</v>
      </c>
      <c r="D27">
        <f t="shared" si="2"/>
        <v>8.3633699799243253</v>
      </c>
      <c r="F27">
        <v>-155</v>
      </c>
      <c r="G27">
        <v>1.7114</v>
      </c>
      <c r="H27" s="1">
        <f t="shared" si="3"/>
        <v>0.85048202501650727</v>
      </c>
      <c r="I27" s="1">
        <f t="shared" si="4"/>
        <v>0.86088186065543915</v>
      </c>
      <c r="J27">
        <f t="shared" si="5"/>
        <v>1.7113638856719464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4.54438426837301</v>
      </c>
      <c r="C28" s="1">
        <f t="shared" si="1"/>
        <v>4.6746592160940397</v>
      </c>
      <c r="D28">
        <f t="shared" si="2"/>
        <v>9.2190434844670506</v>
      </c>
      <c r="F28">
        <v>-154</v>
      </c>
      <c r="G28">
        <v>1.8412999999999999</v>
      </c>
      <c r="H28" s="1">
        <f t="shared" si="3"/>
        <v>0.91502198360437248</v>
      </c>
      <c r="I28" s="1">
        <f t="shared" si="4"/>
        <v>0.92625584446516496</v>
      </c>
      <c r="J28">
        <f t="shared" si="5"/>
        <v>1.8412778280695374</v>
      </c>
    </row>
    <row r="29" spans="1:24" x14ac:dyDescent="0.2">
      <c r="A29" s="1">
        <v>90</v>
      </c>
      <c r="B29" s="1">
        <f t="shared" si="0"/>
        <v>4.7090000000000005</v>
      </c>
      <c r="C29" s="1">
        <f t="shared" si="1"/>
        <v>4.82</v>
      </c>
      <c r="D29">
        <f t="shared" si="2"/>
        <v>9.5289999999999999</v>
      </c>
      <c r="F29">
        <v>-153</v>
      </c>
      <c r="G29">
        <v>1.9748000000000001</v>
      </c>
      <c r="H29" s="1">
        <f t="shared" si="3"/>
        <v>0.98133926616004918</v>
      </c>
      <c r="I29" s="1">
        <f t="shared" si="4"/>
        <v>0.99343754197514034</v>
      </c>
      <c r="J29">
        <f t="shared" si="5"/>
        <v>1.9747768081351895</v>
      </c>
    </row>
    <row r="30" spans="1:24" x14ac:dyDescent="0.2">
      <c r="A30" s="1">
        <v>100</v>
      </c>
      <c r="B30" s="1">
        <f t="shared" si="0"/>
        <v>4.5829341638150689</v>
      </c>
      <c r="C30" s="1">
        <f t="shared" si="1"/>
        <v>4.6746592160940397</v>
      </c>
      <c r="D30">
        <f t="shared" si="2"/>
        <v>9.2575933799091086</v>
      </c>
      <c r="F30">
        <v>-152</v>
      </c>
      <c r="G30">
        <v>2.1116999999999999</v>
      </c>
      <c r="H30" s="1">
        <f t="shared" si="3"/>
        <v>1.0493522854428408</v>
      </c>
      <c r="I30" s="1">
        <f t="shared" si="4"/>
        <v>1.0623451026355</v>
      </c>
      <c r="J30">
        <f t="shared" si="5"/>
        <v>2.1116973880783405</v>
      </c>
    </row>
    <row r="31" spans="1:24" x14ac:dyDescent="0.2">
      <c r="A31" s="1">
        <v>110</v>
      </c>
      <c r="B31" s="1">
        <f t="shared" si="0"/>
        <v>4.1831313438258864</v>
      </c>
      <c r="C31" s="1">
        <f t="shared" si="1"/>
        <v>4.2561671079167374</v>
      </c>
      <c r="D31">
        <f t="shared" si="2"/>
        <v>8.4392984517426228</v>
      </c>
      <c r="F31">
        <v>-151</v>
      </c>
      <c r="G31">
        <v>2.2519</v>
      </c>
      <c r="H31" s="1">
        <f t="shared" si="3"/>
        <v>1.1189773606904518</v>
      </c>
      <c r="I31" s="1">
        <f t="shared" si="4"/>
        <v>1.1328945731979789</v>
      </c>
      <c r="J31">
        <f t="shared" si="5"/>
        <v>2.251871933888431</v>
      </c>
    </row>
    <row r="32" spans="1:24" x14ac:dyDescent="0.2">
      <c r="A32" s="1">
        <v>120</v>
      </c>
      <c r="B32" s="1">
        <f t="shared" si="0"/>
        <v>3.5595000000000003</v>
      </c>
      <c r="C32" s="1">
        <f t="shared" si="1"/>
        <v>3.6150000000000002</v>
      </c>
      <c r="D32">
        <f t="shared" si="2"/>
        <v>7.1745000000000001</v>
      </c>
      <c r="F32">
        <v>-150</v>
      </c>
      <c r="G32">
        <v>2.3950999999999998</v>
      </c>
      <c r="H32" s="1">
        <f t="shared" si="3"/>
        <v>1.1901288198200746</v>
      </c>
      <c r="I32" s="1">
        <f t="shared" si="4"/>
        <v>1.2050000000000018</v>
      </c>
      <c r="J32">
        <f t="shared" si="5"/>
        <v>2.3951288198200764</v>
      </c>
    </row>
    <row r="33" spans="1:10" x14ac:dyDescent="0.2">
      <c r="A33" s="1">
        <v>130</v>
      </c>
      <c r="B33" s="1">
        <f t="shared" si="0"/>
        <v>2.7888415328525089</v>
      </c>
      <c r="C33" s="1">
        <f t="shared" si="1"/>
        <v>2.8284921081773029</v>
      </c>
      <c r="D33">
        <f t="shared" si="2"/>
        <v>5.6173336410298118</v>
      </c>
      <c r="F33">
        <v>-149</v>
      </c>
      <c r="G33">
        <v>2.5413000000000001</v>
      </c>
      <c r="H33" s="1">
        <f t="shared" si="3"/>
        <v>1.2627191040639389</v>
      </c>
      <c r="I33" s="1">
        <f t="shared" si="4"/>
        <v>1.2785735336860045</v>
      </c>
      <c r="J33">
        <f t="shared" si="5"/>
        <v>2.5412926377499434</v>
      </c>
    </row>
    <row r="34" spans="1:10" x14ac:dyDescent="0.2">
      <c r="A34" s="1">
        <v>140</v>
      </c>
      <c r="B34" s="1">
        <f t="shared" si="0"/>
        <v>1.9655388250089045</v>
      </c>
      <c r="C34" s="1">
        <f t="shared" si="1"/>
        <v>1.9915078918226981</v>
      </c>
      <c r="D34">
        <f t="shared" si="2"/>
        <v>3.9570467168316026</v>
      </c>
      <c r="F34">
        <v>-148</v>
      </c>
      <c r="G34">
        <v>2.6901999999999999</v>
      </c>
      <c r="H34" s="1">
        <f t="shared" si="3"/>
        <v>1.3366588749116872</v>
      </c>
      <c r="I34" s="1">
        <f t="shared" si="4"/>
        <v>1.3535255362383238</v>
      </c>
      <c r="J34">
        <f t="shared" si="5"/>
        <v>2.6901844111500113</v>
      </c>
    </row>
    <row r="35" spans="1:10" x14ac:dyDescent="0.2">
      <c r="A35" s="1">
        <v>150</v>
      </c>
      <c r="B35" s="1">
        <f t="shared" si="0"/>
        <v>1.1901288198200732</v>
      </c>
      <c r="C35" s="1">
        <f t="shared" si="1"/>
        <v>1.2050000000000005</v>
      </c>
      <c r="D35">
        <f t="shared" si="2"/>
        <v>2.3951288198200738</v>
      </c>
      <c r="F35">
        <v>-147</v>
      </c>
      <c r="G35">
        <v>2.8416000000000001</v>
      </c>
      <c r="H35" s="1">
        <f t="shared" si="3"/>
        <v>1.4118571232292632</v>
      </c>
      <c r="I35" s="1">
        <f t="shared" si="4"/>
        <v>1.4297646901873211</v>
      </c>
      <c r="J35">
        <f t="shared" si="5"/>
        <v>2.8416218134165843</v>
      </c>
    </row>
    <row r="36" spans="1:10" x14ac:dyDescent="0.2">
      <c r="A36" s="1">
        <v>160</v>
      </c>
      <c r="B36" s="1">
        <f t="shared" si="0"/>
        <v>0.55713877299049908</v>
      </c>
      <c r="C36" s="1">
        <f t="shared" si="1"/>
        <v>0.56383289208326326</v>
      </c>
      <c r="D36">
        <f t="shared" si="2"/>
        <v>1.1209716650737622</v>
      </c>
      <c r="F36">
        <v>-146</v>
      </c>
      <c r="G36">
        <v>2.9954000000000001</v>
      </c>
      <c r="H36" s="1">
        <f t="shared" si="3"/>
        <v>1.488221280421264</v>
      </c>
      <c r="I36" s="1">
        <f t="shared" si="4"/>
        <v>1.5071981098676543</v>
      </c>
      <c r="J36">
        <f t="shared" si="5"/>
        <v>2.9954193902889186</v>
      </c>
    </row>
    <row r="37" spans="1:10" x14ac:dyDescent="0.2">
      <c r="A37" s="1">
        <v>170</v>
      </c>
      <c r="B37" s="1">
        <f t="shared" si="0"/>
        <v>0.14365444449031606</v>
      </c>
      <c r="C37" s="1">
        <f t="shared" si="1"/>
        <v>0.14534078390596097</v>
      </c>
      <c r="D37">
        <f t="shared" si="2"/>
        <v>0.288995228396277</v>
      </c>
      <c r="F37">
        <v>-145</v>
      </c>
      <c r="G37">
        <v>3.1514000000000002</v>
      </c>
      <c r="H37" s="1">
        <f t="shared" si="3"/>
        <v>1.5656573315012183</v>
      </c>
      <c r="I37" s="1">
        <f t="shared" si="4"/>
        <v>1.5857314545851402</v>
      </c>
      <c r="J37">
        <f t="shared" si="5"/>
        <v>3.1513887860863585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3.3092999999999999</v>
      </c>
      <c r="H38" s="1">
        <f t="shared" si="3"/>
        <v>1.6440699299319967</v>
      </c>
      <c r="I38" s="1">
        <f t="shared" si="4"/>
        <v>1.6652690435563775</v>
      </c>
      <c r="J38">
        <f t="shared" si="5"/>
        <v>3.3093389734883742</v>
      </c>
    </row>
    <row r="39" spans="1:10" x14ac:dyDescent="0.2">
      <c r="F39">
        <v>-143</v>
      </c>
      <c r="G39">
        <v>3.4691000000000001</v>
      </c>
      <c r="H39" s="1">
        <f t="shared" si="3"/>
        <v>1.7233625140962812</v>
      </c>
      <c r="I39" s="1">
        <f t="shared" si="4"/>
        <v>1.7457139724810318</v>
      </c>
      <c r="J39">
        <f t="shared" si="5"/>
        <v>3.4690764865773129</v>
      </c>
    </row>
    <row r="40" spans="1:10" x14ac:dyDescent="0.2">
      <c r="F40">
        <v>-142</v>
      </c>
      <c r="G40">
        <v>3.6303999999999998</v>
      </c>
      <c r="H40" s="1">
        <f t="shared" si="3"/>
        <v>1.8034374252551462</v>
      </c>
      <c r="I40" s="1">
        <f t="shared" si="4"/>
        <v>1.8269682316047999</v>
      </c>
      <c r="J40">
        <f t="shared" si="5"/>
        <v>3.6304056568599461</v>
      </c>
    </row>
    <row r="41" spans="1:10" x14ac:dyDescent="0.2">
      <c r="F41">
        <v>-141</v>
      </c>
      <c r="G41">
        <v>3.7930999999999999</v>
      </c>
      <c r="H41" s="1">
        <f t="shared" si="3"/>
        <v>1.8841960268509219</v>
      </c>
      <c r="I41" s="1">
        <f t="shared" si="4"/>
        <v>1.9089328251291982</v>
      </c>
      <c r="J41">
        <f t="shared" si="5"/>
        <v>3.7931288519801201</v>
      </c>
    </row>
    <row r="42" spans="1:10" x14ac:dyDescent="0.2">
      <c r="F42">
        <v>-140</v>
      </c>
      <c r="G42">
        <v>3.9569999999999999</v>
      </c>
      <c r="H42" s="1">
        <f t="shared" si="3"/>
        <v>1.9655388250089056</v>
      </c>
      <c r="I42" s="1">
        <f t="shared" si="4"/>
        <v>1.9915078918226992</v>
      </c>
      <c r="J42">
        <f t="shared" si="5"/>
        <v>3.9570467168316048</v>
      </c>
    </row>
    <row r="43" spans="1:10" x14ac:dyDescent="0.2">
      <c r="F43">
        <v>-139</v>
      </c>
      <c r="G43">
        <v>4.1219000000000001</v>
      </c>
      <c r="H43" s="1">
        <f t="shared" si="3"/>
        <v>2.0473655900909726</v>
      </c>
      <c r="I43" s="1">
        <f t="shared" si="4"/>
        <v>2.0745928266862448</v>
      </c>
      <c r="J43">
        <f t="shared" si="5"/>
        <v>4.1219584167772174</v>
      </c>
    </row>
    <row r="44" spans="1:10" x14ac:dyDescent="0.2">
      <c r="F44">
        <v>-138</v>
      </c>
      <c r="G44">
        <v>4.2876000000000003</v>
      </c>
      <c r="H44" s="1">
        <f t="shared" si="3"/>
        <v>2.1295754791529475</v>
      </c>
      <c r="I44" s="1">
        <f t="shared" si="4"/>
        <v>2.158086403524957</v>
      </c>
      <c r="J44">
        <f t="shared" si="5"/>
        <v>4.287661882677904</v>
      </c>
    </row>
    <row r="45" spans="1:10" x14ac:dyDescent="0.2">
      <c r="F45">
        <v>-137</v>
      </c>
      <c r="G45">
        <v>4.4539</v>
      </c>
      <c r="H45" s="1">
        <f t="shared" si="3"/>
        <v>2.212067159156387</v>
      </c>
      <c r="I45" s="1">
        <f t="shared" si="4"/>
        <v>2.2418868982766589</v>
      </c>
      <c r="J45">
        <f t="shared" si="5"/>
        <v>4.4539540574330463</v>
      </c>
    </row>
    <row r="46" spans="1:10" x14ac:dyDescent="0.2">
      <c r="F46">
        <v>-136</v>
      </c>
      <c r="G46">
        <v>4.6205999999999996</v>
      </c>
      <c r="H46" s="1">
        <f t="shared" si="3"/>
        <v>2.2947389307845647</v>
      </c>
      <c r="I46" s="1">
        <f t="shared" si="4"/>
        <v>2.3258922129469743</v>
      </c>
      <c r="J46">
        <f t="shared" si="5"/>
        <v>4.620631143731539</v>
      </c>
    </row>
    <row r="47" spans="1:10" x14ac:dyDescent="0.2">
      <c r="F47">
        <v>-135</v>
      </c>
      <c r="G47">
        <v>4.7874999999999996</v>
      </c>
      <c r="H47" s="1">
        <f t="shared" si="3"/>
        <v>2.3774888527117075</v>
      </c>
      <c r="I47" s="1">
        <f t="shared" si="4"/>
        <v>2.4100000000000006</v>
      </c>
      <c r="J47">
        <f t="shared" si="5"/>
        <v>4.7874888527117081</v>
      </c>
    </row>
    <row r="48" spans="1:10" x14ac:dyDescent="0.2">
      <c r="F48">
        <v>-134</v>
      </c>
      <c r="G48">
        <v>4.9542999999999999</v>
      </c>
      <c r="H48" s="1">
        <f t="shared" si="3"/>
        <v>2.4602148661739758</v>
      </c>
      <c r="I48" s="1">
        <f t="shared" si="4"/>
        <v>2.4941077870530273</v>
      </c>
      <c r="J48">
        <f t="shared" si="5"/>
        <v>4.9543226532270026</v>
      </c>
    </row>
    <row r="49" spans="6:10" x14ac:dyDescent="0.2">
      <c r="F49">
        <v>-133</v>
      </c>
      <c r="G49">
        <v>5.1208999999999998</v>
      </c>
      <c r="H49" s="1">
        <f t="shared" si="3"/>
        <v>2.5428149196902798</v>
      </c>
      <c r="I49" s="1">
        <f t="shared" si="4"/>
        <v>2.5781131017233427</v>
      </c>
      <c r="J49">
        <f t="shared" si="5"/>
        <v>5.1209280214136221</v>
      </c>
    </row>
    <row r="50" spans="6:10" x14ac:dyDescent="0.2">
      <c r="F50">
        <v>-132</v>
      </c>
      <c r="G50">
        <v>5.2870999999999997</v>
      </c>
      <c r="H50" s="1">
        <f t="shared" si="3"/>
        <v>2.6251870937808786</v>
      </c>
      <c r="I50" s="1">
        <f t="shared" si="4"/>
        <v>2.6619135964750451</v>
      </c>
      <c r="J50">
        <f t="shared" si="5"/>
        <v>5.2871006902559241</v>
      </c>
    </row>
    <row r="51" spans="6:10" x14ac:dyDescent="0.2">
      <c r="F51">
        <v>-131</v>
      </c>
      <c r="G51">
        <v>5.4526000000000003</v>
      </c>
      <c r="H51" s="1">
        <f t="shared" si="3"/>
        <v>2.707229725531703</v>
      </c>
      <c r="I51" s="1">
        <f t="shared" si="4"/>
        <v>2.7454071733137568</v>
      </c>
      <c r="J51">
        <f t="shared" si="5"/>
        <v>5.4526368988454603</v>
      </c>
    </row>
    <row r="52" spans="6:10" x14ac:dyDescent="0.2">
      <c r="F52">
        <v>-130</v>
      </c>
      <c r="G52">
        <v>5.6173000000000002</v>
      </c>
      <c r="H52" s="1">
        <f t="shared" si="3"/>
        <v>2.7888415328525089</v>
      </c>
      <c r="I52" s="1">
        <f t="shared" si="4"/>
        <v>2.8284921081773029</v>
      </c>
      <c r="J52">
        <f t="shared" si="5"/>
        <v>5.6173336410298118</v>
      </c>
    </row>
    <row r="53" spans="6:10" x14ac:dyDescent="0.2">
      <c r="F53">
        <v>-129</v>
      </c>
      <c r="G53">
        <v>5.7809999999999997</v>
      </c>
      <c r="H53" s="1">
        <f t="shared" si="3"/>
        <v>2.8699217382773332</v>
      </c>
      <c r="I53" s="1">
        <f t="shared" si="4"/>
        <v>2.9110671748708015</v>
      </c>
      <c r="J53">
        <f t="shared" si="5"/>
        <v>5.7809889131481347</v>
      </c>
    </row>
    <row r="54" spans="6:10" x14ac:dyDescent="0.2">
      <c r="F54">
        <v>-128</v>
      </c>
      <c r="G54">
        <v>5.9433999999999996</v>
      </c>
      <c r="H54" s="1">
        <f t="shared" si="3"/>
        <v>2.9503701921563499</v>
      </c>
      <c r="I54" s="1">
        <f t="shared" si="4"/>
        <v>2.9930317683952019</v>
      </c>
      <c r="J54">
        <f t="shared" si="5"/>
        <v>5.9434019605515518</v>
      </c>
    </row>
    <row r="55" spans="6:10" x14ac:dyDescent="0.2">
      <c r="F55">
        <v>-127</v>
      </c>
      <c r="G55">
        <v>6.1044</v>
      </c>
      <c r="H55" s="1">
        <f t="shared" si="3"/>
        <v>3.0300874950888468</v>
      </c>
      <c r="I55" s="1">
        <f t="shared" si="4"/>
        <v>3.0742860275189696</v>
      </c>
      <c r="J55">
        <f t="shared" si="5"/>
        <v>6.1043735226078164</v>
      </c>
    </row>
    <row r="56" spans="6:10" x14ac:dyDescent="0.2">
      <c r="F56">
        <v>-126</v>
      </c>
      <c r="G56">
        <v>6.2637</v>
      </c>
      <c r="H56" s="1">
        <f t="shared" si="3"/>
        <v>3.1089751194480888</v>
      </c>
      <c r="I56" s="1">
        <f t="shared" si="4"/>
        <v>3.1547309564436241</v>
      </c>
      <c r="J56">
        <f t="shared" si="5"/>
        <v>6.2637060758917134</v>
      </c>
    </row>
    <row r="57" spans="6:10" x14ac:dyDescent="0.2">
      <c r="F57">
        <v>-125</v>
      </c>
      <c r="G57">
        <v>6.4211999999999998</v>
      </c>
      <c r="H57" s="1">
        <f t="shared" si="3"/>
        <v>3.1869355298498299</v>
      </c>
      <c r="I57" s="1">
        <f t="shared" si="4"/>
        <v>3.2342685454148636</v>
      </c>
      <c r="J57">
        <f t="shared" si="5"/>
        <v>6.4212040752646935</v>
      </c>
    </row>
    <row r="58" spans="6:10" x14ac:dyDescent="0.2">
      <c r="F58">
        <v>-124</v>
      </c>
      <c r="G58">
        <v>6.5766999999999998</v>
      </c>
      <c r="H58" s="1">
        <f t="shared" si="3"/>
        <v>3.2638723024176017</v>
      </c>
      <c r="I58" s="1">
        <f t="shared" si="4"/>
        <v>3.312801890132349</v>
      </c>
      <c r="J58">
        <f t="shared" si="5"/>
        <v>6.5766741925499508</v>
      </c>
    </row>
    <row r="59" spans="6:10" x14ac:dyDescent="0.2">
      <c r="F59">
        <v>-123</v>
      </c>
      <c r="G59">
        <v>6.7298999999999998</v>
      </c>
      <c r="H59" s="1">
        <f t="shared" si="3"/>
        <v>3.3396902426993469</v>
      </c>
      <c r="I59" s="1">
        <f t="shared" si="4"/>
        <v>3.3902353098126787</v>
      </c>
      <c r="J59">
        <f t="shared" si="5"/>
        <v>6.7299255525120252</v>
      </c>
    </row>
    <row r="60" spans="6:10" x14ac:dyDescent="0.2">
      <c r="F60">
        <v>-122</v>
      </c>
      <c r="G60">
        <v>6.8807999999999998</v>
      </c>
      <c r="H60" s="1">
        <f t="shared" si="3"/>
        <v>3.4142955020915635</v>
      </c>
      <c r="I60" s="1">
        <f t="shared" si="4"/>
        <v>3.4664744637616778</v>
      </c>
      <c r="J60">
        <f t="shared" si="5"/>
        <v>6.8807699658532417</v>
      </c>
    </row>
    <row r="61" spans="6:10" x14ac:dyDescent="0.2">
      <c r="F61">
        <v>-121</v>
      </c>
      <c r="G61">
        <v>7.0289999999999999</v>
      </c>
      <c r="H61" s="1">
        <f t="shared" si="3"/>
        <v>3.4875956926290126</v>
      </c>
      <c r="I61" s="1">
        <f t="shared" si="4"/>
        <v>3.5414264663139967</v>
      </c>
      <c r="J61">
        <f t="shared" si="5"/>
        <v>7.0290221589430093</v>
      </c>
    </row>
    <row r="62" spans="6:10" x14ac:dyDescent="0.2">
      <c r="F62">
        <v>-120</v>
      </c>
      <c r="G62">
        <v>7.1745000000000001</v>
      </c>
      <c r="H62" s="1">
        <f t="shared" si="3"/>
        <v>3.5594999999999999</v>
      </c>
      <c r="I62" s="1">
        <f t="shared" si="4"/>
        <v>3.6149999999999998</v>
      </c>
      <c r="J62">
        <f t="shared" si="5"/>
        <v>7.1745000000000001</v>
      </c>
    </row>
    <row r="63" spans="6:10" x14ac:dyDescent="0.2">
      <c r="F63">
        <v>-119</v>
      </c>
      <c r="G63">
        <v>7.3170000000000002</v>
      </c>
      <c r="H63" s="1">
        <f t="shared" si="3"/>
        <v>3.6299192946493659</v>
      </c>
      <c r="I63" s="1">
        <f t="shared" si="4"/>
        <v>3.6871054268020225</v>
      </c>
      <c r="J63">
        <f t="shared" si="5"/>
        <v>7.3170247214513884</v>
      </c>
    </row>
    <row r="64" spans="6:10" x14ac:dyDescent="0.2">
      <c r="F64">
        <v>-118</v>
      </c>
      <c r="G64">
        <v>7.4564000000000004</v>
      </c>
      <c r="H64" s="1">
        <f t="shared" si="3"/>
        <v>3.6987662408337352</v>
      </c>
      <c r="I64" s="1">
        <f t="shared" si="4"/>
        <v>3.7576548973645014</v>
      </c>
      <c r="J64">
        <f t="shared" si="5"/>
        <v>7.4564211381982366</v>
      </c>
    </row>
    <row r="65" spans="6:10" x14ac:dyDescent="0.2">
      <c r="F65">
        <v>-117</v>
      </c>
      <c r="G65">
        <v>7.5925000000000002</v>
      </c>
      <c r="H65" s="1">
        <f t="shared" si="3"/>
        <v>3.7659554034959521</v>
      </c>
      <c r="I65" s="1">
        <f t="shared" si="4"/>
        <v>3.8265624580248625</v>
      </c>
      <c r="J65">
        <f t="shared" si="5"/>
        <v>7.5925178615208146</v>
      </c>
    </row>
    <row r="66" spans="6:10" x14ac:dyDescent="0.2">
      <c r="F66">
        <v>-116</v>
      </c>
      <c r="G66">
        <v>7.7251000000000003</v>
      </c>
      <c r="H66" s="1">
        <f t="shared" si="3"/>
        <v>3.8314033528284259</v>
      </c>
      <c r="I66" s="1">
        <f t="shared" si="4"/>
        <v>3.8937441555348382</v>
      </c>
      <c r="J66">
        <f t="shared" si="5"/>
        <v>7.7251475083632641</v>
      </c>
    </row>
    <row r="67" spans="6:10" x14ac:dyDescent="0.2">
      <c r="F67">
        <v>-115</v>
      </c>
      <c r="G67">
        <v>7.8540999999999999</v>
      </c>
      <c r="H67" s="1">
        <f t="shared" ref="H67:H130" si="6">$L$2*(1+COS((F67/180)*PI()))+$L$3*(1+COS((2*F67-180)/180*PI()))</f>
        <v>3.8950287663977785</v>
      </c>
      <c r="I67" s="1">
        <f t="shared" ref="I67:I130" si="7">$L$3*(1+COS((2*F67-180)/180*PI()))</f>
        <v>3.9591181393445609</v>
      </c>
      <c r="J67">
        <f t="shared" ref="J67:J130" si="8">H67+I67</f>
        <v>7.8541469057423399</v>
      </c>
    </row>
    <row r="68" spans="6:10" x14ac:dyDescent="0.2">
      <c r="F68">
        <v>-114</v>
      </c>
      <c r="G68">
        <v>7.9793000000000003</v>
      </c>
      <c r="H68" s="1">
        <f t="shared" si="6"/>
        <v>3.9567525287062644</v>
      </c>
      <c r="I68" s="1">
        <f t="shared" si="7"/>
        <v>4.0226047613248506</v>
      </c>
      <c r="J68">
        <f t="shared" si="8"/>
        <v>7.9793572900311149</v>
      </c>
    </row>
    <row r="69" spans="6:10" x14ac:dyDescent="0.2">
      <c r="F69">
        <v>-113</v>
      </c>
      <c r="G69">
        <v>8.1006</v>
      </c>
      <c r="H69" s="1">
        <f t="shared" si="6"/>
        <v>4.016497828068494</v>
      </c>
      <c r="I69" s="1">
        <f t="shared" si="7"/>
        <v>4.0841266728061845</v>
      </c>
      <c r="J69">
        <f t="shared" si="8"/>
        <v>8.1006245008746784</v>
      </c>
    </row>
    <row r="70" spans="6:10" x14ac:dyDescent="0.2">
      <c r="F70">
        <v>-112</v>
      </c>
      <c r="G70">
        <v>8.2178000000000004</v>
      </c>
      <c r="H70" s="1">
        <f t="shared" si="6"/>
        <v>4.0741902506853158</v>
      </c>
      <c r="I70" s="1">
        <f t="shared" si="7"/>
        <v>4.1436089188161498</v>
      </c>
      <c r="J70">
        <f t="shared" si="8"/>
        <v>8.2177991695014647</v>
      </c>
    </row>
    <row r="71" spans="6:10" x14ac:dyDescent="0.2">
      <c r="F71">
        <v>-111</v>
      </c>
      <c r="G71">
        <v>8.3307000000000002</v>
      </c>
      <c r="H71" s="1">
        <f t="shared" si="6"/>
        <v>4.1297578718000478</v>
      </c>
      <c r="I71" s="1">
        <f t="shared" si="7"/>
        <v>4.2009790294005196</v>
      </c>
      <c r="J71">
        <f t="shared" si="8"/>
        <v>8.3307369012005665</v>
      </c>
    </row>
    <row r="72" spans="6:10" x14ac:dyDescent="0.2">
      <c r="F72">
        <v>-110</v>
      </c>
      <c r="G72">
        <v>8.4392999999999994</v>
      </c>
      <c r="H72" s="1">
        <f t="shared" si="6"/>
        <v>4.1831313438258864</v>
      </c>
      <c r="I72" s="1">
        <f t="shared" si="7"/>
        <v>4.2561671079167374</v>
      </c>
      <c r="J72">
        <f t="shared" si="8"/>
        <v>8.4392984517426228</v>
      </c>
    </row>
    <row r="73" spans="6:10" x14ac:dyDescent="0.2">
      <c r="F73">
        <v>-109</v>
      </c>
      <c r="G73">
        <v>8.5433000000000003</v>
      </c>
      <c r="H73" s="1">
        <f t="shared" si="6"/>
        <v>4.2342439813369444</v>
      </c>
      <c r="I73" s="1">
        <f t="shared" si="7"/>
        <v>4.3091059161922001</v>
      </c>
      <c r="J73">
        <f t="shared" si="8"/>
        <v>8.5433498975291435</v>
      </c>
    </row>
    <row r="74" spans="6:10" x14ac:dyDescent="0.2">
      <c r="F74">
        <v>-108</v>
      </c>
      <c r="G74">
        <v>8.6427999999999994</v>
      </c>
      <c r="H74" s="1">
        <f t="shared" si="6"/>
        <v>4.2830318428192422</v>
      </c>
      <c r="I74" s="1">
        <f t="shared" si="7"/>
        <v>4.3597309564436229</v>
      </c>
      <c r="J74">
        <f t="shared" si="8"/>
        <v>8.6427627992628651</v>
      </c>
    </row>
    <row r="75" spans="6:10" x14ac:dyDescent="0.2">
      <c r="F75">
        <v>-107</v>
      </c>
      <c r="G75">
        <v>8.7373999999999992</v>
      </c>
      <c r="H75" s="1">
        <f t="shared" si="6"/>
        <v>4.3294338090818743</v>
      </c>
      <c r="I75" s="1">
        <f t="shared" si="7"/>
        <v>4.4079805498576503</v>
      </c>
      <c r="J75">
        <f t="shared" si="8"/>
        <v>8.7374143589395246</v>
      </c>
    </row>
    <row r="76" spans="6:10" x14ac:dyDescent="0.2">
      <c r="F76">
        <v>-106</v>
      </c>
      <c r="G76">
        <v>8.8271999999999995</v>
      </c>
      <c r="H76" s="1">
        <f t="shared" si="6"/>
        <v>4.3733916582326753</v>
      </c>
      <c r="I76" s="1">
        <f t="shared" si="7"/>
        <v>4.4537959117369885</v>
      </c>
      <c r="J76">
        <f t="shared" si="8"/>
        <v>8.8271875699696629</v>
      </c>
    </row>
    <row r="77" spans="6:10" x14ac:dyDescent="0.2">
      <c r="F77">
        <v>-105</v>
      </c>
      <c r="G77">
        <v>8.9120000000000008</v>
      </c>
      <c r="H77" s="1">
        <f t="shared" si="6"/>
        <v>4.4148501371268782</v>
      </c>
      <c r="I77" s="1">
        <f t="shared" si="7"/>
        <v>4.497121223120498</v>
      </c>
      <c r="J77">
        <f t="shared" si="8"/>
        <v>8.9119713602473762</v>
      </c>
    </row>
    <row r="78" spans="6:10" x14ac:dyDescent="0.2">
      <c r="F78">
        <v>-104</v>
      </c>
      <c r="G78">
        <v>8.9916999999999998</v>
      </c>
      <c r="H78" s="1">
        <f t="shared" si="6"/>
        <v>4.4537570292015785</v>
      </c>
      <c r="I78" s="1">
        <f t="shared" si="7"/>
        <v>4.5379036987900152</v>
      </c>
      <c r="J78">
        <f t="shared" si="8"/>
        <v>8.9916607279915937</v>
      </c>
    </row>
    <row r="79" spans="6:10" x14ac:dyDescent="0.2">
      <c r="F79">
        <v>-103</v>
      </c>
      <c r="G79">
        <v>9.0662000000000003</v>
      </c>
      <c r="H79" s="1">
        <f t="shared" si="6"/>
        <v>4.4900632186131615</v>
      </c>
      <c r="I79" s="1">
        <f t="shared" si="7"/>
        <v>4.5760936515809929</v>
      </c>
      <c r="J79">
        <f t="shared" si="8"/>
        <v>9.0661568701941544</v>
      </c>
    </row>
    <row r="80" spans="6:10" x14ac:dyDescent="0.2">
      <c r="F80">
        <v>-102</v>
      </c>
      <c r="G80">
        <v>9.1354000000000006</v>
      </c>
      <c r="H80" s="1">
        <f t="shared" si="6"/>
        <v>4.5237227505994406</v>
      </c>
      <c r="I80" s="1">
        <f t="shared" si="7"/>
        <v>4.6116445529186691</v>
      </c>
      <c r="J80">
        <f t="shared" si="8"/>
        <v>9.1353673035181089</v>
      </c>
    </row>
    <row r="81" spans="6:10" x14ac:dyDescent="0.2">
      <c r="F81">
        <v>-101</v>
      </c>
      <c r="G81">
        <v>9.1991999999999994</v>
      </c>
      <c r="H81" s="1">
        <f t="shared" si="6"/>
        <v>4.5546928879927542</v>
      </c>
      <c r="I81" s="1">
        <f t="shared" si="7"/>
        <v>4.6445130895059581</v>
      </c>
      <c r="J81">
        <f t="shared" si="8"/>
        <v>9.1992059774987123</v>
      </c>
    </row>
    <row r="82" spans="6:10" x14ac:dyDescent="0.2">
      <c r="F82">
        <v>-100</v>
      </c>
      <c r="G82">
        <v>9.2576000000000001</v>
      </c>
      <c r="H82" s="1">
        <f t="shared" si="6"/>
        <v>4.5829341638150689</v>
      </c>
      <c r="I82" s="1">
        <f t="shared" si="7"/>
        <v>4.6746592160940397</v>
      </c>
      <c r="J82">
        <f t="shared" si="8"/>
        <v>9.2575933799091086</v>
      </c>
    </row>
    <row r="83" spans="6:10" x14ac:dyDescent="0.2">
      <c r="F83">
        <v>-99</v>
      </c>
      <c r="G83">
        <v>9.3104999999999993</v>
      </c>
      <c r="H83" s="1">
        <f t="shared" si="6"/>
        <v>4.6084104298907862</v>
      </c>
      <c r="I83" s="1">
        <f t="shared" si="7"/>
        <v>4.7020462042713209</v>
      </c>
      <c r="J83">
        <f t="shared" si="8"/>
        <v>9.310456634162108</v>
      </c>
    </row>
    <row r="84" spans="6:10" x14ac:dyDescent="0.2">
      <c r="F84">
        <v>-98</v>
      </c>
      <c r="G84">
        <v>9.3576999999999995</v>
      </c>
      <c r="H84" s="1">
        <f t="shared" si="6"/>
        <v>4.6310889014179164</v>
      </c>
      <c r="I84" s="1">
        <f t="shared" si="7"/>
        <v>4.7266406872113489</v>
      </c>
      <c r="J84">
        <f t="shared" si="8"/>
        <v>9.3577295886292653</v>
      </c>
    </row>
    <row r="85" spans="6:10" x14ac:dyDescent="0.2">
      <c r="F85">
        <v>-97</v>
      </c>
      <c r="G85">
        <v>9.3993000000000002</v>
      </c>
      <c r="H85" s="1">
        <f t="shared" si="6"/>
        <v>4.6509401974431235</v>
      </c>
      <c r="I85" s="1">
        <f t="shared" si="7"/>
        <v>4.7484127003251517</v>
      </c>
      <c r="J85">
        <f t="shared" si="8"/>
        <v>9.3993528977682743</v>
      </c>
    </row>
    <row r="86" spans="6:10" x14ac:dyDescent="0.2">
      <c r="F86">
        <v>-96</v>
      </c>
      <c r="G86">
        <v>9.4352999999999998</v>
      </c>
      <c r="H86" s="1">
        <f t="shared" si="6"/>
        <v>4.6679383771911818</v>
      </c>
      <c r="I86" s="1">
        <f t="shared" si="7"/>
        <v>4.7673357177684723</v>
      </c>
      <c r="J86">
        <f t="shared" si="8"/>
        <v>9.4352740949596541</v>
      </c>
    </row>
    <row r="87" spans="6:10" x14ac:dyDescent="0.2">
      <c r="F87">
        <v>-95</v>
      </c>
      <c r="G87">
        <v>9.4654000000000007</v>
      </c>
      <c r="H87" s="1">
        <f t="shared" si="6"/>
        <v>4.682060972204412</v>
      </c>
      <c r="I87" s="1">
        <f t="shared" si="7"/>
        <v>4.7833866847594217</v>
      </c>
      <c r="J87">
        <f t="shared" si="8"/>
        <v>9.4654476569638337</v>
      </c>
    </row>
    <row r="88" spans="6:10" x14ac:dyDescent="0.2">
      <c r="F88">
        <v>-94</v>
      </c>
      <c r="G88">
        <v>9.4898000000000007</v>
      </c>
      <c r="H88" s="1">
        <f t="shared" si="6"/>
        <v>4.6932890142527839</v>
      </c>
      <c r="I88" s="1">
        <f t="shared" si="7"/>
        <v>4.7965460456671858</v>
      </c>
      <c r="J88">
        <f t="shared" si="8"/>
        <v>9.4898350599199688</v>
      </c>
    </row>
    <row r="89" spans="6:10" x14ac:dyDescent="0.2">
      <c r="F89">
        <v>-93</v>
      </c>
      <c r="G89">
        <v>9.5084</v>
      </c>
      <c r="H89" s="1">
        <f t="shared" si="6"/>
        <v>4.7016070589805068</v>
      </c>
      <c r="I89" s="1">
        <f t="shared" si="7"/>
        <v>4.8067977678375398</v>
      </c>
      <c r="J89">
        <f t="shared" si="8"/>
        <v>9.5084048268180474</v>
      </c>
    </row>
    <row r="90" spans="6:10" x14ac:dyDescent="0.2">
      <c r="F90">
        <v>-92</v>
      </c>
      <c r="G90">
        <v>9.5211000000000006</v>
      </c>
      <c r="H90" s="1">
        <f t="shared" si="6"/>
        <v>4.7070032052601549</v>
      </c>
      <c r="I90" s="1">
        <f t="shared" si="7"/>
        <v>4.8141293611261773</v>
      </c>
      <c r="J90">
        <f t="shared" si="8"/>
        <v>9.5211325663863313</v>
      </c>
    </row>
    <row r="91" spans="6:10" x14ac:dyDescent="0.2">
      <c r="F91">
        <v>-91</v>
      </c>
      <c r="G91">
        <v>9.5280000000000005</v>
      </c>
      <c r="H91" s="1">
        <f t="shared" si="6"/>
        <v>4.7094691102305601</v>
      </c>
      <c r="I91" s="1">
        <f t="shared" si="7"/>
        <v>4.8185318931160213</v>
      </c>
      <c r="J91">
        <f t="shared" si="8"/>
        <v>9.5280010033465814</v>
      </c>
    </row>
    <row r="92" spans="6:10" x14ac:dyDescent="0.2">
      <c r="F92">
        <v>-90</v>
      </c>
      <c r="G92">
        <v>9.5289999999999999</v>
      </c>
      <c r="H92" s="1">
        <f t="shared" si="6"/>
        <v>4.7090000000000005</v>
      </c>
      <c r="I92" s="1">
        <f t="shared" si="7"/>
        <v>4.82</v>
      </c>
      <c r="J92">
        <f t="shared" si="8"/>
        <v>9.5289999999999999</v>
      </c>
    </row>
    <row r="93" spans="6:10" x14ac:dyDescent="0.2">
      <c r="F93">
        <v>-89</v>
      </c>
      <c r="G93">
        <v>9.5241000000000007</v>
      </c>
      <c r="H93" s="1">
        <f t="shared" si="6"/>
        <v>4.7055946760014828</v>
      </c>
      <c r="I93" s="1">
        <f t="shared" si="7"/>
        <v>4.8185318931160213</v>
      </c>
      <c r="J93">
        <f t="shared" si="8"/>
        <v>9.5241265691175041</v>
      </c>
    </row>
    <row r="94" spans="6:10" x14ac:dyDescent="0.2">
      <c r="F94">
        <v>-88</v>
      </c>
      <c r="G94">
        <v>9.5134000000000007</v>
      </c>
      <c r="H94" s="1">
        <f t="shared" si="6"/>
        <v>4.6992555169921983</v>
      </c>
      <c r="I94" s="1">
        <f t="shared" si="7"/>
        <v>4.8141293611261764</v>
      </c>
      <c r="J94">
        <f t="shared" si="8"/>
        <v>9.5133848781183747</v>
      </c>
    </row>
    <row r="95" spans="6:10" x14ac:dyDescent="0.2">
      <c r="F95">
        <v>-87</v>
      </c>
      <c r="G95">
        <v>9.4968000000000004</v>
      </c>
      <c r="H95" s="1">
        <f t="shared" si="6"/>
        <v>4.6899884766945723</v>
      </c>
      <c r="I95" s="1">
        <f t="shared" si="7"/>
        <v>4.8067977678375389</v>
      </c>
      <c r="J95">
        <f t="shared" si="8"/>
        <v>9.4967862445321103</v>
      </c>
    </row>
    <row r="96" spans="6:10" x14ac:dyDescent="0.2">
      <c r="F96">
        <v>-86</v>
      </c>
      <c r="G96">
        <v>9.4742999999999995</v>
      </c>
      <c r="H96" s="1">
        <f t="shared" si="6"/>
        <v>4.6778030770815864</v>
      </c>
      <c r="I96" s="1">
        <f t="shared" si="7"/>
        <v>4.796546045667184</v>
      </c>
      <c r="J96">
        <f t="shared" si="8"/>
        <v>9.4743491227487695</v>
      </c>
    </row>
    <row r="97" spans="6:10" x14ac:dyDescent="0.2">
      <c r="F97">
        <v>-85</v>
      </c>
      <c r="G97">
        <v>9.4460999999999995</v>
      </c>
      <c r="H97" s="1">
        <f t="shared" si="6"/>
        <v>4.662712397314432</v>
      </c>
      <c r="I97" s="1">
        <f t="shared" si="7"/>
        <v>4.7833866847594217</v>
      </c>
      <c r="J97">
        <f t="shared" si="8"/>
        <v>9.4460990820738537</v>
      </c>
    </row>
    <row r="98" spans="6:10" x14ac:dyDescent="0.2">
      <c r="F98">
        <v>-84</v>
      </c>
      <c r="G98">
        <v>9.4121000000000006</v>
      </c>
      <c r="H98" s="1">
        <f t="shared" si="6"/>
        <v>4.6447330583457624</v>
      </c>
      <c r="I98" s="1">
        <f t="shared" si="7"/>
        <v>4.7673357177684723</v>
      </c>
      <c r="J98">
        <f t="shared" si="8"/>
        <v>9.4120687761142356</v>
      </c>
    </row>
    <row r="99" spans="6:10" x14ac:dyDescent="0.2">
      <c r="F99">
        <v>-83</v>
      </c>
      <c r="G99">
        <v>9.3722999999999992</v>
      </c>
      <c r="H99" s="1">
        <f t="shared" si="6"/>
        <v>4.6238852032071804</v>
      </c>
      <c r="I99" s="1">
        <f t="shared" si="7"/>
        <v>4.7484127003251517</v>
      </c>
      <c r="J99">
        <f t="shared" si="8"/>
        <v>9.3722979035323313</v>
      </c>
    </row>
    <row r="100" spans="6:10" x14ac:dyDescent="0.2">
      <c r="F100">
        <v>-82</v>
      </c>
      <c r="G100">
        <v>9.3268000000000004</v>
      </c>
      <c r="H100" s="1">
        <f t="shared" si="6"/>
        <v>4.6001924730047818</v>
      </c>
      <c r="I100" s="1">
        <f t="shared" si="7"/>
        <v>4.7266406872113489</v>
      </c>
      <c r="J100">
        <f t="shared" si="8"/>
        <v>9.3268331602161307</v>
      </c>
    </row>
    <row r="101" spans="6:10" x14ac:dyDescent="0.2">
      <c r="F101">
        <v>-81</v>
      </c>
      <c r="G101">
        <v>9.2757000000000005</v>
      </c>
      <c r="H101" s="1">
        <f t="shared" si="6"/>
        <v>4.5736819786518552</v>
      </c>
      <c r="I101" s="1">
        <f t="shared" si="7"/>
        <v>4.7020462042713209</v>
      </c>
      <c r="J101">
        <f t="shared" si="8"/>
        <v>9.2757281829231761</v>
      </c>
    </row>
    <row r="102" spans="6:10" x14ac:dyDescent="0.2">
      <c r="F102">
        <v>-80</v>
      </c>
      <c r="G102">
        <v>9.2189999999999994</v>
      </c>
      <c r="H102" s="1">
        <f t="shared" si="6"/>
        <v>4.5443842683730091</v>
      </c>
      <c r="I102" s="1">
        <f t="shared" si="7"/>
        <v>4.6746592160940388</v>
      </c>
      <c r="J102">
        <f t="shared" si="8"/>
        <v>9.219043484467047</v>
      </c>
    </row>
    <row r="103" spans="6:10" x14ac:dyDescent="0.2">
      <c r="F103">
        <v>-79</v>
      </c>
      <c r="G103">
        <v>9.1568000000000005</v>
      </c>
      <c r="H103" s="1">
        <f t="shared" si="6"/>
        <v>4.5123332910191616</v>
      </c>
      <c r="I103" s="1">
        <f t="shared" si="7"/>
        <v>4.6445130895059581</v>
      </c>
      <c r="J103">
        <f t="shared" si="8"/>
        <v>9.1568463805251206</v>
      </c>
    </row>
    <row r="104" spans="6:10" x14ac:dyDescent="0.2">
      <c r="F104">
        <v>-78</v>
      </c>
      <c r="G104">
        <v>9.0891999999999999</v>
      </c>
      <c r="H104" s="1">
        <f t="shared" si="6"/>
        <v>4.4775663552378973</v>
      </c>
      <c r="I104" s="1">
        <f t="shared" si="7"/>
        <v>4.6116445529186683</v>
      </c>
      <c r="J104">
        <f t="shared" si="8"/>
        <v>9.0892109081565664</v>
      </c>
    </row>
    <row r="105" spans="6:10" x14ac:dyDescent="0.2">
      <c r="F105">
        <v>-77</v>
      </c>
      <c r="G105">
        <v>9.0161999999999995</v>
      </c>
      <c r="H105" s="1">
        <f t="shared" si="6"/>
        <v>4.440124084548823</v>
      </c>
      <c r="I105" s="1">
        <f t="shared" si="7"/>
        <v>4.576093651580992</v>
      </c>
      <c r="J105">
        <f t="shared" si="8"/>
        <v>9.0162177361298141</v>
      </c>
    </row>
    <row r="106" spans="6:10" x14ac:dyDescent="0.2">
      <c r="F106">
        <v>-76</v>
      </c>
      <c r="G106">
        <v>8.9380000000000006</v>
      </c>
      <c r="H106" s="1">
        <f t="shared" si="6"/>
        <v>4.4000503683784515</v>
      </c>
      <c r="I106" s="1">
        <f t="shared" si="7"/>
        <v>4.5379036987900143</v>
      </c>
      <c r="J106">
        <f t="shared" si="8"/>
        <v>8.9379540671684659</v>
      </c>
    </row>
    <row r="107" spans="6:10" x14ac:dyDescent="0.2">
      <c r="F107">
        <v>-75</v>
      </c>
      <c r="G107">
        <v>8.8544999999999998</v>
      </c>
      <c r="H107" s="1">
        <f t="shared" si="6"/>
        <v>4.3573923091141173</v>
      </c>
      <c r="I107" s="1">
        <f t="shared" si="7"/>
        <v>4.4971212231204971</v>
      </c>
      <c r="J107">
        <f t="shared" si="8"/>
        <v>8.8545135322346145</v>
      </c>
    </row>
    <row r="108" spans="6:10" x14ac:dyDescent="0.2">
      <c r="F108">
        <v>-74</v>
      </c>
      <c r="G108">
        <v>8.766</v>
      </c>
      <c r="H108" s="1">
        <f t="shared" si="6"/>
        <v>4.3122001652412996</v>
      </c>
      <c r="I108" s="1">
        <f t="shared" si="7"/>
        <v>4.4537959117369867</v>
      </c>
      <c r="J108">
        <f t="shared" si="8"/>
        <v>8.7659960769782863</v>
      </c>
    </row>
    <row r="109" spans="6:10" x14ac:dyDescent="0.2">
      <c r="F109">
        <v>-73</v>
      </c>
      <c r="G109">
        <v>8.6724999999999994</v>
      </c>
      <c r="H109" s="1">
        <f t="shared" si="6"/>
        <v>4.2645272906334268</v>
      </c>
      <c r="I109" s="1">
        <f t="shared" si="7"/>
        <v>4.4079805498576503</v>
      </c>
      <c r="J109">
        <f t="shared" si="8"/>
        <v>8.6725078404910771</v>
      </c>
    </row>
    <row r="110" spans="6:10" x14ac:dyDescent="0.2">
      <c r="F110">
        <v>-72</v>
      </c>
      <c r="G110">
        <v>8.5741999999999994</v>
      </c>
      <c r="H110" s="1">
        <f t="shared" si="6"/>
        <v>4.2144300700680049</v>
      </c>
      <c r="I110" s="1">
        <f t="shared" si="7"/>
        <v>4.3597309564436237</v>
      </c>
      <c r="J110">
        <f t="shared" si="8"/>
        <v>8.5741610265116286</v>
      </c>
    </row>
    <row r="111" spans="6:10" x14ac:dyDescent="0.2">
      <c r="F111">
        <v>-71</v>
      </c>
      <c r="G111">
        <v>8.4710999999999999</v>
      </c>
      <c r="H111" s="1">
        <f t="shared" si="6"/>
        <v>4.1619678510474554</v>
      </c>
      <c r="I111" s="1">
        <f t="shared" si="7"/>
        <v>4.3091059161922001</v>
      </c>
      <c r="J111">
        <f t="shared" si="8"/>
        <v>8.4710737672396554</v>
      </c>
    </row>
    <row r="112" spans="6:10" x14ac:dyDescent="0.2">
      <c r="F112">
        <v>-70</v>
      </c>
      <c r="G112">
        <v>8.3634000000000004</v>
      </c>
      <c r="H112" s="1">
        <f t="shared" si="6"/>
        <v>4.1072028720075879</v>
      </c>
      <c r="I112" s="1">
        <f t="shared" si="7"/>
        <v>4.2561671079167374</v>
      </c>
      <c r="J112">
        <f t="shared" si="8"/>
        <v>8.3633699799243253</v>
      </c>
    </row>
    <row r="113" spans="6:10" x14ac:dyDescent="0.2">
      <c r="F113">
        <v>-69</v>
      </c>
      <c r="G113">
        <v>8.2512000000000008</v>
      </c>
      <c r="H113" s="1">
        <f t="shared" si="6"/>
        <v>4.05020018700099</v>
      </c>
      <c r="I113" s="1">
        <f t="shared" si="7"/>
        <v>4.2009790294005187</v>
      </c>
      <c r="J113">
        <f t="shared" si="8"/>
        <v>8.2511792164015088</v>
      </c>
    </row>
    <row r="114" spans="6:10" x14ac:dyDescent="0.2">
      <c r="F114">
        <v>-68</v>
      </c>
      <c r="G114">
        <v>8.1346000000000007</v>
      </c>
      <c r="H114" s="1">
        <f t="shared" si="6"/>
        <v>3.9910275869469825</v>
      </c>
      <c r="I114" s="1">
        <f t="shared" si="7"/>
        <v>4.1436089188161489</v>
      </c>
      <c r="J114">
        <f t="shared" si="8"/>
        <v>8.1346365057631314</v>
      </c>
    </row>
    <row r="115" spans="6:10" x14ac:dyDescent="0.2">
      <c r="F115">
        <v>-67</v>
      </c>
      <c r="G115">
        <v>8.0138999999999996</v>
      </c>
      <c r="H115" s="1">
        <f t="shared" si="6"/>
        <v>3.9297555175438741</v>
      </c>
      <c r="I115" s="1">
        <f t="shared" si="7"/>
        <v>4.0841266728061836</v>
      </c>
      <c r="J115">
        <f t="shared" si="8"/>
        <v>8.0138821903500581</v>
      </c>
    </row>
    <row r="116" spans="6:10" x14ac:dyDescent="0.2">
      <c r="F116">
        <v>-66</v>
      </c>
      <c r="G116">
        <v>7.8891</v>
      </c>
      <c r="H116" s="1">
        <f t="shared" si="6"/>
        <v>3.866456993943435</v>
      </c>
      <c r="I116" s="1">
        <f t="shared" si="7"/>
        <v>4.0226047613248488</v>
      </c>
      <c r="J116">
        <f t="shared" si="8"/>
        <v>7.8890617552682833</v>
      </c>
    </row>
    <row r="117" spans="6:10" x14ac:dyDescent="0.2">
      <c r="F117">
        <v>-65</v>
      </c>
      <c r="G117">
        <v>7.7603</v>
      </c>
      <c r="H117" s="1">
        <f t="shared" si="6"/>
        <v>3.8012075122913425</v>
      </c>
      <c r="I117" s="1">
        <f t="shared" si="7"/>
        <v>3.95911813934456</v>
      </c>
      <c r="J117">
        <f t="shared" si="8"/>
        <v>7.7603256516359025</v>
      </c>
    </row>
    <row r="118" spans="6:10" x14ac:dyDescent="0.2">
      <c r="F118">
        <v>-64</v>
      </c>
      <c r="G118">
        <v>7.6277999999999997</v>
      </c>
      <c r="H118" s="1">
        <f t="shared" si="6"/>
        <v>3.7340849582412479</v>
      </c>
      <c r="I118" s="1">
        <f t="shared" si="7"/>
        <v>3.8937441555348355</v>
      </c>
      <c r="J118">
        <f t="shared" si="8"/>
        <v>7.6278291137760839</v>
      </c>
    </row>
    <row r="119" spans="6:10" x14ac:dyDescent="0.2">
      <c r="F119">
        <v>-63</v>
      </c>
      <c r="G119">
        <v>7.4916999999999998</v>
      </c>
      <c r="H119" s="1">
        <f t="shared" si="6"/>
        <v>3.6651695125537702</v>
      </c>
      <c r="I119" s="1">
        <f t="shared" si="7"/>
        <v>3.8265624580248598</v>
      </c>
      <c r="J119">
        <f t="shared" si="8"/>
        <v>7.4917319705786305</v>
      </c>
    </row>
    <row r="120" spans="6:10" x14ac:dyDescent="0.2">
      <c r="F120">
        <v>-62</v>
      </c>
      <c r="G120">
        <v>7.3521999999999998</v>
      </c>
      <c r="H120" s="1">
        <f t="shared" si="6"/>
        <v>3.5945435538952668</v>
      </c>
      <c r="I120" s="1">
        <f t="shared" si="7"/>
        <v>3.7576548973645005</v>
      </c>
      <c r="J120">
        <f t="shared" si="8"/>
        <v>7.3521984512597669</v>
      </c>
    </row>
    <row r="121" spans="6:10" x14ac:dyDescent="0.2">
      <c r="F121">
        <v>-61</v>
      </c>
      <c r="G121">
        <v>7.2093999999999996</v>
      </c>
      <c r="H121" s="1">
        <f t="shared" si="6"/>
        <v>3.5222915589546799</v>
      </c>
      <c r="I121" s="1">
        <f t="shared" si="7"/>
        <v>3.6871054268020234</v>
      </c>
      <c r="J121">
        <f t="shared" si="8"/>
        <v>7.2093969857567028</v>
      </c>
    </row>
    <row r="122" spans="6:10" x14ac:dyDescent="0.2">
      <c r="F122">
        <v>-60</v>
      </c>
      <c r="G122">
        <v>7.0635000000000003</v>
      </c>
      <c r="H122" s="1">
        <f t="shared" si="6"/>
        <v>3.4485000000000001</v>
      </c>
      <c r="I122" s="1">
        <f t="shared" si="7"/>
        <v>3.6150000000000002</v>
      </c>
      <c r="J122">
        <f t="shared" si="8"/>
        <v>7.0635000000000003</v>
      </c>
    </row>
    <row r="123" spans="6:10" x14ac:dyDescent="0.2">
      <c r="F123">
        <v>-59</v>
      </c>
      <c r="G123">
        <v>6.9146999999999998</v>
      </c>
      <c r="H123" s="1">
        <f t="shared" si="6"/>
        <v>3.37325723999898</v>
      </c>
      <c r="I123" s="1">
        <f t="shared" si="7"/>
        <v>3.5414264663139958</v>
      </c>
      <c r="J123">
        <f t="shared" si="8"/>
        <v>6.9146837063129762</v>
      </c>
    </row>
    <row r="124" spans="6:10" x14ac:dyDescent="0.2">
      <c r="F124">
        <v>-58</v>
      </c>
      <c r="G124">
        <v>6.7630999999999997</v>
      </c>
      <c r="H124" s="1">
        <f t="shared" si="6"/>
        <v>3.2966534254317912</v>
      </c>
      <c r="I124" s="1">
        <f t="shared" si="7"/>
        <v>3.4664744637616769</v>
      </c>
      <c r="J124">
        <f t="shared" si="8"/>
        <v>6.7631278891934681</v>
      </c>
    </row>
    <row r="125" spans="6:10" x14ac:dyDescent="0.2">
      <c r="F125">
        <v>-57</v>
      </c>
      <c r="G125">
        <v>6.609</v>
      </c>
      <c r="H125" s="1">
        <f t="shared" si="6"/>
        <v>3.2187803769260093</v>
      </c>
      <c r="I125" s="1">
        <f t="shared" si="7"/>
        <v>3.3902353098126774</v>
      </c>
      <c r="J125">
        <f t="shared" si="8"/>
        <v>6.6090156867386867</v>
      </c>
    </row>
    <row r="126" spans="6:10" x14ac:dyDescent="0.2">
      <c r="F126">
        <v>-56</v>
      </c>
      <c r="G126">
        <v>6.4524999999999997</v>
      </c>
      <c r="H126" s="1">
        <f t="shared" si="6"/>
        <v>3.1397314778470955</v>
      </c>
      <c r="I126" s="1">
        <f t="shared" si="7"/>
        <v>3.3128018901323482</v>
      </c>
      <c r="J126">
        <f t="shared" si="8"/>
        <v>6.4525333679794432</v>
      </c>
    </row>
    <row r="127" spans="6:10" x14ac:dyDescent="0.2">
      <c r="F127">
        <v>-55</v>
      </c>
      <c r="G127">
        <v>6.2938999999999998</v>
      </c>
      <c r="H127" s="1">
        <f t="shared" si="6"/>
        <v>3.0596015609798961</v>
      </c>
      <c r="I127" s="1">
        <f t="shared" si="7"/>
        <v>3.2342685454148623</v>
      </c>
      <c r="J127">
        <f t="shared" si="8"/>
        <v>6.293870106394758</v>
      </c>
    </row>
    <row r="128" spans="6:10" x14ac:dyDescent="0.2">
      <c r="F128">
        <v>-54</v>
      </c>
      <c r="G128">
        <v>6.1332000000000004</v>
      </c>
      <c r="H128" s="1">
        <f t="shared" si="6"/>
        <v>2.9784867934391586</v>
      </c>
      <c r="I128" s="1">
        <f t="shared" si="7"/>
        <v>3.1547309564436232</v>
      </c>
      <c r="J128">
        <f t="shared" si="8"/>
        <v>6.1332177498827818</v>
      </c>
    </row>
    <row r="129" spans="6:10" x14ac:dyDescent="0.2">
      <c r="F129">
        <v>-53</v>
      </c>
      <c r="G129">
        <v>5.9707999999999997</v>
      </c>
      <c r="H129" s="1">
        <f t="shared" si="6"/>
        <v>2.8964845599490889</v>
      </c>
      <c r="I129" s="1">
        <f t="shared" si="7"/>
        <v>3.0742860275189665</v>
      </c>
      <c r="J129">
        <f t="shared" si="8"/>
        <v>5.9707705874680554</v>
      </c>
    </row>
    <row r="130" spans="6:10" x14ac:dyDescent="0.2">
      <c r="F130">
        <v>-52</v>
      </c>
      <c r="G130">
        <v>5.8067000000000002</v>
      </c>
      <c r="H130" s="1">
        <f t="shared" si="6"/>
        <v>2.8136933446340504</v>
      </c>
      <c r="I130" s="1">
        <f t="shared" si="7"/>
        <v>2.9930317683951984</v>
      </c>
      <c r="J130">
        <f t="shared" si="8"/>
        <v>5.8067251130292483</v>
      </c>
    </row>
    <row r="131" spans="6:10" x14ac:dyDescent="0.2">
      <c r="F131">
        <v>-51</v>
      </c>
      <c r="G131">
        <v>5.6413000000000002</v>
      </c>
      <c r="H131" s="1">
        <f t="shared" ref="H131:H194" si="9">$L$2*(1+COS((F131/180)*PI()))+$L$3*(1+COS((2*F131-180)/180*PI()))</f>
        <v>2.730212611464268</v>
      </c>
      <c r="I131" s="1">
        <f t="shared" ref="I131:I194" si="10">$L$3*(1+COS((2*F131-180)/180*PI()))</f>
        <v>2.9110671748708001</v>
      </c>
      <c r="J131">
        <f t="shared" ref="J131:J194" si="11">H131+I131</f>
        <v>5.6412797863350681</v>
      </c>
    </row>
    <row r="132" spans="6:10" x14ac:dyDescent="0.2">
      <c r="F132">
        <v>-50</v>
      </c>
      <c r="G132">
        <v>5.4745999999999997</v>
      </c>
      <c r="H132" s="1">
        <f t="shared" si="9"/>
        <v>2.6461426835020956</v>
      </c>
      <c r="I132" s="1">
        <f t="shared" si="10"/>
        <v>2.8284921081773016</v>
      </c>
      <c r="J132">
        <f t="shared" si="11"/>
        <v>5.4746347916793976</v>
      </c>
    </row>
    <row r="133" spans="6:10" x14ac:dyDescent="0.2">
      <c r="F133">
        <v>-49</v>
      </c>
      <c r="G133">
        <v>5.3070000000000004</v>
      </c>
      <c r="H133" s="1">
        <f t="shared" si="9"/>
        <v>2.5615846210958115</v>
      </c>
      <c r="I133" s="1">
        <f t="shared" si="10"/>
        <v>2.7454071733137577</v>
      </c>
      <c r="J133">
        <f t="shared" si="11"/>
        <v>5.3069917944095693</v>
      </c>
    </row>
    <row r="134" spans="6:10" x14ac:dyDescent="0.2">
      <c r="F134">
        <v>-48</v>
      </c>
      <c r="G134">
        <v>5.1386000000000003</v>
      </c>
      <c r="H134" s="1">
        <f t="shared" si="9"/>
        <v>2.476640099169213</v>
      </c>
      <c r="I134" s="1">
        <f t="shared" si="10"/>
        <v>2.6619135964750464</v>
      </c>
      <c r="J134">
        <f t="shared" si="11"/>
        <v>5.1385536956442595</v>
      </c>
    </row>
    <row r="135" spans="6:10" x14ac:dyDescent="0.2">
      <c r="F135">
        <v>-47</v>
      </c>
      <c r="G135">
        <v>4.9695</v>
      </c>
      <c r="H135" s="1">
        <f t="shared" si="9"/>
        <v>2.3914112837564043</v>
      </c>
      <c r="I135" s="1">
        <f t="shared" si="10"/>
        <v>2.5781131017233418</v>
      </c>
      <c r="J135">
        <f t="shared" si="11"/>
        <v>4.9695243854797457</v>
      </c>
    </row>
    <row r="136" spans="6:10" x14ac:dyDescent="0.2">
      <c r="F136">
        <v>-46</v>
      </c>
      <c r="G136">
        <v>4.8000999999999996</v>
      </c>
      <c r="H136" s="1">
        <f t="shared" si="9"/>
        <v>2.3060007079320775</v>
      </c>
      <c r="I136" s="1">
        <f t="shared" si="10"/>
        <v>2.4941077870530264</v>
      </c>
      <c r="J136">
        <f t="shared" si="11"/>
        <v>4.8001084949851034</v>
      </c>
    </row>
    <row r="137" spans="6:10" x14ac:dyDescent="0.2">
      <c r="F137">
        <v>-45</v>
      </c>
      <c r="G137">
        <v>4.6304999999999996</v>
      </c>
      <c r="H137" s="1">
        <f t="shared" si="9"/>
        <v>2.2205111472882928</v>
      </c>
      <c r="I137" s="1">
        <f t="shared" si="10"/>
        <v>2.4099999999999997</v>
      </c>
      <c r="J137">
        <f t="shared" si="11"/>
        <v>4.6305111472882921</v>
      </c>
    </row>
    <row r="138" spans="6:10" x14ac:dyDescent="0.2">
      <c r="F138">
        <v>-44</v>
      </c>
      <c r="G138">
        <v>4.4608999999999996</v>
      </c>
      <c r="H138" s="1">
        <f t="shared" si="9"/>
        <v>2.1350454951093827</v>
      </c>
      <c r="I138" s="1">
        <f t="shared" si="10"/>
        <v>2.325892212946973</v>
      </c>
      <c r="J138">
        <f t="shared" si="11"/>
        <v>4.4609377080563561</v>
      </c>
    </row>
    <row r="139" spans="6:10" x14ac:dyDescent="0.2">
      <c r="F139">
        <v>-43</v>
      </c>
      <c r="G139">
        <v>4.2915999999999999</v>
      </c>
      <c r="H139" s="1">
        <f t="shared" si="9"/>
        <v>2.0497066373969295</v>
      </c>
      <c r="I139" s="1">
        <f t="shared" si="10"/>
        <v>2.2418868982766575</v>
      </c>
      <c r="J139">
        <f t="shared" si="11"/>
        <v>4.291593535673587</v>
      </c>
    </row>
    <row r="140" spans="6:10" x14ac:dyDescent="0.2">
      <c r="F140">
        <v>-42</v>
      </c>
      <c r="G140">
        <v>4.1227</v>
      </c>
      <c r="H140" s="1">
        <f t="shared" si="9"/>
        <v>1.9645973278969626</v>
      </c>
      <c r="I140" s="1">
        <f t="shared" si="10"/>
        <v>2.1580864035249534</v>
      </c>
      <c r="J140">
        <f t="shared" si="11"/>
        <v>4.1226837314219162</v>
      </c>
    </row>
    <row r="141" spans="6:10" x14ac:dyDescent="0.2">
      <c r="F141">
        <v>-41</v>
      </c>
      <c r="G141">
        <v>3.9544000000000001</v>
      </c>
      <c r="H141" s="1">
        <f t="shared" si="9"/>
        <v>1.8798200632815134</v>
      </c>
      <c r="I141" s="1">
        <f t="shared" si="10"/>
        <v>2.0745928266862412</v>
      </c>
      <c r="J141">
        <f t="shared" si="11"/>
        <v>3.9544128899677546</v>
      </c>
    </row>
    <row r="142" spans="6:10" x14ac:dyDescent="0.2">
      <c r="F142">
        <v>-40</v>
      </c>
      <c r="G142">
        <v>3.7869999999999999</v>
      </c>
      <c r="H142" s="1">
        <f t="shared" si="9"/>
        <v>1.7954769586364916</v>
      </c>
      <c r="I142" s="1">
        <f t="shared" si="10"/>
        <v>1.9915078918226981</v>
      </c>
      <c r="J142">
        <f t="shared" si="11"/>
        <v>3.7869848504591896</v>
      </c>
    </row>
    <row r="143" spans="6:10" x14ac:dyDescent="0.2">
      <c r="F143">
        <v>-39</v>
      </c>
      <c r="G143">
        <v>3.6206</v>
      </c>
      <c r="H143" s="1">
        <f t="shared" si="9"/>
        <v>1.7116696234074751</v>
      </c>
      <c r="I143" s="1">
        <f t="shared" si="10"/>
        <v>1.9089328251291988</v>
      </c>
      <c r="J143">
        <f t="shared" si="11"/>
        <v>3.6206024485366739</v>
      </c>
    </row>
    <row r="144" spans="6:10" x14ac:dyDescent="0.2">
      <c r="F144">
        <v>-38</v>
      </c>
      <c r="G144">
        <v>3.4554999999999998</v>
      </c>
      <c r="H144" s="1">
        <f t="shared" si="9"/>
        <v>1.6284990379544544</v>
      </c>
      <c r="I144" s="1">
        <f t="shared" si="10"/>
        <v>1.8269682316048006</v>
      </c>
      <c r="J144">
        <f t="shared" si="11"/>
        <v>3.455467269559255</v>
      </c>
    </row>
    <row r="145" spans="6:10" x14ac:dyDescent="0.2">
      <c r="F145">
        <v>-37</v>
      </c>
      <c r="G145">
        <v>3.2917999999999998</v>
      </c>
      <c r="H145" s="1">
        <f t="shared" si="9"/>
        <v>1.5460654308657833</v>
      </c>
      <c r="I145" s="1">
        <f t="shared" si="10"/>
        <v>1.7457139724810329</v>
      </c>
      <c r="J145">
        <f t="shared" si="11"/>
        <v>3.2917794033468164</v>
      </c>
    </row>
    <row r="146" spans="6:10" x14ac:dyDescent="0.2">
      <c r="F146">
        <v>-36</v>
      </c>
      <c r="G146">
        <v>3.1297000000000001</v>
      </c>
      <c r="H146" s="1">
        <f t="shared" si="9"/>
        <v>1.4644681571807572</v>
      </c>
      <c r="I146" s="1">
        <f t="shared" si="10"/>
        <v>1.6652690435563764</v>
      </c>
      <c r="J146">
        <f t="shared" si="11"/>
        <v>3.1297372007371336</v>
      </c>
    </row>
    <row r="147" spans="6:10" x14ac:dyDescent="0.2">
      <c r="F147">
        <v>-35</v>
      </c>
      <c r="G147">
        <v>2.9695</v>
      </c>
      <c r="H147" s="1">
        <f t="shared" si="9"/>
        <v>1.383805577669059</v>
      </c>
      <c r="I147" s="1">
        <f t="shared" si="10"/>
        <v>1.5857314545851371</v>
      </c>
      <c r="J147">
        <f t="shared" si="11"/>
        <v>2.9695370322541961</v>
      </c>
    </row>
    <row r="148" spans="6:10" x14ac:dyDescent="0.2">
      <c r="F148">
        <v>-34</v>
      </c>
      <c r="G148">
        <v>2.8113999999999999</v>
      </c>
      <c r="H148" s="1">
        <f t="shared" si="9"/>
        <v>1.3041749393140418</v>
      </c>
      <c r="I148" s="1">
        <f t="shared" si="10"/>
        <v>1.5071981098676515</v>
      </c>
      <c r="J148">
        <f t="shared" si="11"/>
        <v>2.8113730491816931</v>
      </c>
    </row>
    <row r="149" spans="6:10" x14ac:dyDescent="0.2">
      <c r="F149">
        <v>-33</v>
      </c>
      <c r="G149">
        <v>2.6554000000000002</v>
      </c>
      <c r="H149" s="1">
        <f t="shared" si="9"/>
        <v>1.2256722571453798</v>
      </c>
      <c r="I149" s="1">
        <f t="shared" si="10"/>
        <v>1.4297646901873218</v>
      </c>
      <c r="J149">
        <f t="shared" si="11"/>
        <v>2.6554369473327015</v>
      </c>
    </row>
    <row r="150" spans="6:10" x14ac:dyDescent="0.2">
      <c r="F150">
        <v>-32</v>
      </c>
      <c r="G150">
        <v>2.5019</v>
      </c>
      <c r="H150" s="1">
        <f t="shared" si="9"/>
        <v>1.1483921975649594</v>
      </c>
      <c r="I150" s="1">
        <f t="shared" si="10"/>
        <v>1.3535255362383227</v>
      </c>
      <c r="J150">
        <f t="shared" si="11"/>
        <v>2.5019177338032819</v>
      </c>
    </row>
    <row r="151" spans="6:10" x14ac:dyDescent="0.2">
      <c r="F151">
        <v>-31</v>
      </c>
      <c r="G151">
        <v>2.351</v>
      </c>
      <c r="H151" s="1">
        <f t="shared" si="9"/>
        <v>1.0724279633080689</v>
      </c>
      <c r="I151" s="1">
        <f t="shared" si="10"/>
        <v>1.2785735336860033</v>
      </c>
      <c r="J151">
        <f t="shared" si="11"/>
        <v>2.3510014969940722</v>
      </c>
    </row>
    <row r="152" spans="6:10" x14ac:dyDescent="0.2">
      <c r="F152">
        <v>-30</v>
      </c>
      <c r="G152">
        <v>2.2029000000000001</v>
      </c>
      <c r="H152" s="1">
        <f t="shared" si="9"/>
        <v>0.99787118017992626</v>
      </c>
      <c r="I152" s="1">
        <f t="shared" si="10"/>
        <v>1.204999999999999</v>
      </c>
      <c r="J152">
        <f t="shared" si="11"/>
        <v>2.2028711801799252</v>
      </c>
    </row>
    <row r="153" spans="6:10" x14ac:dyDescent="0.2">
      <c r="F153">
        <v>-29</v>
      </c>
      <c r="G153">
        <v>2.0577000000000001</v>
      </c>
      <c r="H153" s="1">
        <f t="shared" si="9"/>
        <v>0.92481178570550315</v>
      </c>
      <c r="I153" s="1">
        <f t="shared" si="10"/>
        <v>1.132894573197976</v>
      </c>
      <c r="J153">
        <f t="shared" si="11"/>
        <v>2.057706358903479</v>
      </c>
    </row>
    <row r="154" spans="6:10" x14ac:dyDescent="0.2">
      <c r="F154">
        <v>-28</v>
      </c>
      <c r="G154">
        <v>1.9157</v>
      </c>
      <c r="H154" s="1">
        <f t="shared" si="9"/>
        <v>0.85333791982815843</v>
      </c>
      <c r="I154" s="1">
        <f t="shared" si="10"/>
        <v>1.0623451026354993</v>
      </c>
      <c r="J154">
        <f t="shared" si="11"/>
        <v>1.9156830224636576</v>
      </c>
    </row>
    <row r="155" spans="6:10" x14ac:dyDescent="0.2">
      <c r="F155">
        <v>-27</v>
      </c>
      <c r="G155">
        <v>1.7769999999999999</v>
      </c>
      <c r="H155" s="1">
        <f t="shared" si="9"/>
        <v>0.78353581779023074</v>
      </c>
      <c r="I155" s="1">
        <f t="shared" si="10"/>
        <v>0.99343754197513956</v>
      </c>
      <c r="J155">
        <f t="shared" si="11"/>
        <v>1.7769733597653703</v>
      </c>
    </row>
    <row r="156" spans="6:10" x14ac:dyDescent="0.2">
      <c r="F156">
        <v>-26</v>
      </c>
      <c r="G156">
        <v>1.6416999999999999</v>
      </c>
      <c r="H156" s="1">
        <f t="shared" si="9"/>
        <v>0.71548970532595657</v>
      </c>
      <c r="I156" s="1">
        <f t="shared" si="10"/>
        <v>0.92625584446516407</v>
      </c>
      <c r="J156">
        <f t="shared" si="11"/>
        <v>1.6417455497911206</v>
      </c>
    </row>
    <row r="157" spans="6:10" x14ac:dyDescent="0.2">
      <c r="F157">
        <v>-25</v>
      </c>
      <c r="G157">
        <v>1.5102</v>
      </c>
      <c r="H157" s="1">
        <f t="shared" si="9"/>
        <v>0.64928169629437171</v>
      </c>
      <c r="I157" s="1">
        <f t="shared" si="10"/>
        <v>0.86088186065543992</v>
      </c>
      <c r="J157">
        <f t="shared" si="11"/>
        <v>1.5101635569498115</v>
      </c>
    </row>
    <row r="158" spans="6:10" x14ac:dyDescent="0.2">
      <c r="F158">
        <v>-24</v>
      </c>
      <c r="G158">
        <v>1.3824000000000001</v>
      </c>
      <c r="H158" s="1">
        <f t="shared" si="9"/>
        <v>0.58499169287682251</v>
      </c>
      <c r="I158" s="1">
        <f t="shared" si="10"/>
        <v>0.79739523867515116</v>
      </c>
      <c r="J158">
        <f t="shared" si="11"/>
        <v>1.3823869315519737</v>
      </c>
    </row>
    <row r="159" spans="6:10" x14ac:dyDescent="0.2">
      <c r="F159">
        <v>-23</v>
      </c>
      <c r="G159">
        <v>1.2585999999999999</v>
      </c>
      <c r="H159" s="1">
        <f t="shared" si="9"/>
        <v>0.52269728846059493</v>
      </c>
      <c r="I159" s="1">
        <f t="shared" si="10"/>
        <v>0.73587332719381582</v>
      </c>
      <c r="J159">
        <f t="shared" si="11"/>
        <v>1.2585706156544108</v>
      </c>
    </row>
    <row r="160" spans="6:10" x14ac:dyDescent="0.2">
      <c r="F160">
        <v>-22</v>
      </c>
      <c r="G160">
        <v>1.1389</v>
      </c>
      <c r="H160" s="1">
        <f t="shared" si="9"/>
        <v>0.46247367332693756</v>
      </c>
      <c r="I160" s="1">
        <f t="shared" si="10"/>
        <v>0.67639108118385094</v>
      </c>
      <c r="J160">
        <f t="shared" si="11"/>
        <v>1.1388647545107884</v>
      </c>
    </row>
    <row r="161" spans="6:10" x14ac:dyDescent="0.2">
      <c r="F161">
        <v>-21</v>
      </c>
      <c r="G161">
        <v>1.0234000000000001</v>
      </c>
      <c r="H161" s="1">
        <f t="shared" si="9"/>
        <v>0.40439354325829052</v>
      </c>
      <c r="I161" s="1">
        <f t="shared" si="10"/>
        <v>0.61902097059947991</v>
      </c>
      <c r="J161">
        <f t="shared" si="11"/>
        <v>1.0234145138577704</v>
      </c>
    </row>
    <row r="162" spans="6:10" x14ac:dyDescent="0.2">
      <c r="F162">
        <v>-20</v>
      </c>
      <c r="G162">
        <v>0.91239999999999999</v>
      </c>
      <c r="H162" s="1">
        <f t="shared" si="9"/>
        <v>0.34852701117602719</v>
      </c>
      <c r="I162" s="1">
        <f t="shared" si="10"/>
        <v>0.56383289208326304</v>
      </c>
      <c r="J162">
        <f t="shared" si="11"/>
        <v>0.91235990325929017</v>
      </c>
    </row>
    <row r="163" spans="6:10" x14ac:dyDescent="0.2">
      <c r="F163">
        <v>-19</v>
      </c>
      <c r="G163">
        <v>0.80579999999999996</v>
      </c>
      <c r="H163" s="1">
        <f t="shared" si="9"/>
        <v>0.29494152191627526</v>
      </c>
      <c r="I163" s="1">
        <f t="shared" si="10"/>
        <v>0.51089408380779944</v>
      </c>
      <c r="J163">
        <f t="shared" si="11"/>
        <v>0.80583560572407475</v>
      </c>
    </row>
    <row r="164" spans="6:10" x14ac:dyDescent="0.2">
      <c r="F164">
        <v>-18</v>
      </c>
      <c r="G164">
        <v>0.70399999999999996</v>
      </c>
      <c r="H164" s="1">
        <f t="shared" si="9"/>
        <v>0.24370177024761433</v>
      </c>
      <c r="I164" s="1">
        <f t="shared" si="10"/>
        <v>0.46026904355637638</v>
      </c>
      <c r="J164">
        <f t="shared" si="11"/>
        <v>0.70397081380399074</v>
      </c>
    </row>
    <row r="165" spans="6:10" x14ac:dyDescent="0.2">
      <c r="F165">
        <v>-17</v>
      </c>
      <c r="G165">
        <v>0.6069</v>
      </c>
      <c r="H165" s="1">
        <f t="shared" si="9"/>
        <v>0.19486962223045226</v>
      </c>
      <c r="I165" s="1">
        <f t="shared" si="10"/>
        <v>0.4120194501423492</v>
      </c>
      <c r="J165">
        <f t="shared" si="11"/>
        <v>0.60688907237280143</v>
      </c>
    </row>
    <row r="166" spans="6:10" x14ac:dyDescent="0.2">
      <c r="F166">
        <v>-16</v>
      </c>
      <c r="G166">
        <v>0.51470000000000005</v>
      </c>
      <c r="H166" s="1">
        <f t="shared" si="9"/>
        <v>0.14850404001385981</v>
      </c>
      <c r="I166" s="1">
        <f t="shared" si="10"/>
        <v>0.36620408826301321</v>
      </c>
      <c r="J166">
        <f t="shared" si="11"/>
        <v>0.51470812827687307</v>
      </c>
    </row>
    <row r="167" spans="6:10" x14ac:dyDescent="0.2">
      <c r="F167">
        <v>-15</v>
      </c>
      <c r="G167">
        <v>0.42749999999999999</v>
      </c>
      <c r="H167" s="1">
        <f t="shared" si="9"/>
        <v>0.10466101016141643</v>
      </c>
      <c r="I167" s="1">
        <f t="shared" si="10"/>
        <v>0.322878776879503</v>
      </c>
      <c r="J167">
        <f t="shared" si="11"/>
        <v>0.42753978704091944</v>
      </c>
    </row>
    <row r="168" spans="6:10" x14ac:dyDescent="0.2">
      <c r="F168">
        <v>-14</v>
      </c>
      <c r="G168">
        <v>0.34549999999999997</v>
      </c>
      <c r="H168" s="1">
        <f t="shared" si="9"/>
        <v>6.3393475593350096E-2</v>
      </c>
      <c r="I168" s="1">
        <f t="shared" si="10"/>
        <v>0.28209630120998569</v>
      </c>
      <c r="J168">
        <f t="shared" si="11"/>
        <v>0.34548977680333581</v>
      </c>
    </row>
    <row r="169" spans="6:10" x14ac:dyDescent="0.2">
      <c r="F169">
        <v>-13</v>
      </c>
      <c r="G169">
        <v>0.26869999999999999</v>
      </c>
      <c r="H169" s="1">
        <f t="shared" si="9"/>
        <v>2.4751271227846067E-2</v>
      </c>
      <c r="I169" s="1">
        <f t="shared" si="10"/>
        <v>0.24390634841900719</v>
      </c>
      <c r="J169">
        <f t="shared" si="11"/>
        <v>0.26865761964685325</v>
      </c>
    </row>
    <row r="170" spans="6:10" x14ac:dyDescent="0.2">
      <c r="F170">
        <v>-12</v>
      </c>
      <c r="G170">
        <v>0.1971</v>
      </c>
      <c r="H170" s="1">
        <f t="shared" si="9"/>
        <v>-1.1218936600121049E-2</v>
      </c>
      <c r="I170" s="1">
        <f t="shared" si="10"/>
        <v>0.20835544708133139</v>
      </c>
      <c r="J170">
        <f t="shared" si="11"/>
        <v>0.19713651048121034</v>
      </c>
    </row>
    <row r="171" spans="6:10" x14ac:dyDescent="0.2">
      <c r="F171">
        <v>-11</v>
      </c>
      <c r="G171">
        <v>0.13100000000000001</v>
      </c>
      <c r="H171" s="1">
        <f t="shared" si="9"/>
        <v>-4.4473706868648377E-2</v>
      </c>
      <c r="I171" s="1">
        <f t="shared" si="10"/>
        <v>0.17548691049404233</v>
      </c>
      <c r="J171">
        <f t="shared" si="11"/>
        <v>0.13101320362539395</v>
      </c>
    </row>
    <row r="172" spans="6:10" x14ac:dyDescent="0.2">
      <c r="F172">
        <v>-10</v>
      </c>
      <c r="G172">
        <v>7.0400000000000004E-2</v>
      </c>
      <c r="H172" s="1">
        <f t="shared" si="9"/>
        <v>-7.4972876678394418E-2</v>
      </c>
      <c r="I172" s="1">
        <f t="shared" si="10"/>
        <v>0.1453407839059607</v>
      </c>
      <c r="J172">
        <f t="shared" si="11"/>
        <v>7.0367907227566279E-2</v>
      </c>
    </row>
    <row r="173" spans="6:10" x14ac:dyDescent="0.2">
      <c r="F173">
        <v>-9</v>
      </c>
      <c r="G173">
        <v>1.5299999999999999E-2</v>
      </c>
      <c r="H173" s="1">
        <f t="shared" si="9"/>
        <v>-0.10267961007738031</v>
      </c>
      <c r="I173" s="1">
        <f t="shared" si="10"/>
        <v>0.11795379572867999</v>
      </c>
      <c r="J173">
        <f t="shared" si="11"/>
        <v>1.5274185651299677E-2</v>
      </c>
    </row>
    <row r="174" spans="6:10" x14ac:dyDescent="0.2">
      <c r="F174">
        <v>-8</v>
      </c>
      <c r="G174">
        <v>-3.4200000000000001E-2</v>
      </c>
      <c r="H174" s="1">
        <f t="shared" si="9"/>
        <v>-0.12756044284166312</v>
      </c>
      <c r="I174" s="1">
        <f t="shared" si="10"/>
        <v>9.33593127886512E-2</v>
      </c>
      <c r="J174">
        <f t="shared" si="11"/>
        <v>-3.4201130053011924E-2</v>
      </c>
    </row>
    <row r="175" spans="6:10" x14ac:dyDescent="0.2">
      <c r="F175">
        <v>-7</v>
      </c>
      <c r="G175">
        <v>-7.8E-2</v>
      </c>
      <c r="H175" s="1">
        <f t="shared" si="9"/>
        <v>-0.14958532315733825</v>
      </c>
      <c r="I175" s="1">
        <f t="shared" si="10"/>
        <v>7.1587299674848504E-2</v>
      </c>
      <c r="J175">
        <f t="shared" si="11"/>
        <v>-7.7998023482489742E-2</v>
      </c>
    </row>
    <row r="176" spans="6:10" x14ac:dyDescent="0.2">
      <c r="F176">
        <v>-6</v>
      </c>
      <c r="G176">
        <v>-0.11609999999999999</v>
      </c>
      <c r="H176" s="1">
        <f t="shared" si="9"/>
        <v>-0.16872764815435004</v>
      </c>
      <c r="I176" s="1">
        <f t="shared" si="10"/>
        <v>5.2664282231528296E-2</v>
      </c>
      <c r="J176">
        <f t="shared" si="11"/>
        <v>-0.11606336592282174</v>
      </c>
    </row>
    <row r="177" spans="6:10" x14ac:dyDescent="0.2">
      <c r="F177">
        <v>-5</v>
      </c>
      <c r="G177">
        <v>-0.1484</v>
      </c>
      <c r="H177" s="1">
        <f t="shared" si="9"/>
        <v>-0.18496429624760508</v>
      </c>
      <c r="I177" s="1">
        <f t="shared" si="10"/>
        <v>3.6613315240578675E-2</v>
      </c>
      <c r="J177">
        <f t="shared" si="11"/>
        <v>-0.1483509810070264</v>
      </c>
    </row>
    <row r="178" spans="6:10" x14ac:dyDescent="0.2">
      <c r="F178">
        <v>-4</v>
      </c>
      <c r="G178">
        <v>-0.17480000000000001</v>
      </c>
      <c r="H178" s="1">
        <f t="shared" si="9"/>
        <v>-0.19827565524602481</v>
      </c>
      <c r="I178" s="1">
        <f t="shared" si="10"/>
        <v>2.3453954332815698E-2</v>
      </c>
      <c r="J178">
        <f t="shared" si="11"/>
        <v>-0.17482170091320912</v>
      </c>
    </row>
    <row r="179" spans="6:10" x14ac:dyDescent="0.2">
      <c r="F179">
        <v>-3</v>
      </c>
      <c r="G179">
        <v>-0.19539999999999999</v>
      </c>
      <c r="H179" s="1">
        <f t="shared" si="9"/>
        <v>-0.2086456461952963</v>
      </c>
      <c r="I179" s="1">
        <f t="shared" si="10"/>
        <v>1.3202232162461372E-2</v>
      </c>
      <c r="J179">
        <f t="shared" si="11"/>
        <v>-0.19544341403283494</v>
      </c>
    </row>
    <row r="180" spans="6:10" x14ac:dyDescent="0.2">
      <c r="F180">
        <v>-2</v>
      </c>
      <c r="G180">
        <v>-0.2102</v>
      </c>
      <c r="H180" s="1">
        <f t="shared" si="9"/>
        <v>-0.21606174292529623</v>
      </c>
      <c r="I180" s="1">
        <f t="shared" si="10"/>
        <v>5.8706388738234165E-3</v>
      </c>
      <c r="J180">
        <f t="shared" si="11"/>
        <v>-0.21019110405147282</v>
      </c>
    </row>
    <row r="181" spans="6:10" x14ac:dyDescent="0.2">
      <c r="F181">
        <v>-1</v>
      </c>
      <c r="G181">
        <v>-0.219</v>
      </c>
      <c r="H181" s="1">
        <f t="shared" si="9"/>
        <v>-0.2205149872783802</v>
      </c>
      <c r="I181" s="1">
        <f t="shared" si="10"/>
        <v>1.4681068839792135E-3</v>
      </c>
      <c r="J181">
        <f t="shared" si="11"/>
        <v>-0.21904688039440098</v>
      </c>
    </row>
    <row r="182" spans="6:10" x14ac:dyDescent="0.2">
      <c r="F182">
        <v>0</v>
      </c>
      <c r="G182">
        <v>-0.222</v>
      </c>
      <c r="H182" s="1">
        <f t="shared" si="9"/>
        <v>-0.222</v>
      </c>
      <c r="I182" s="1">
        <f t="shared" si="10"/>
        <v>0</v>
      </c>
      <c r="J182">
        <f t="shared" si="11"/>
        <v>-0.222</v>
      </c>
    </row>
    <row r="183" spans="6:10" x14ac:dyDescent="0.2">
      <c r="F183">
        <v>1</v>
      </c>
      <c r="G183">
        <v>-0.219</v>
      </c>
      <c r="H183" s="1">
        <f t="shared" si="9"/>
        <v>-0.2205149872783802</v>
      </c>
      <c r="I183" s="1">
        <f t="shared" si="10"/>
        <v>1.4681068839792135E-3</v>
      </c>
      <c r="J183">
        <f t="shared" si="11"/>
        <v>-0.21904688039440098</v>
      </c>
    </row>
    <row r="184" spans="6:10" x14ac:dyDescent="0.2">
      <c r="F184">
        <v>2</v>
      </c>
      <c r="G184">
        <v>-0.2102</v>
      </c>
      <c r="H184" s="1">
        <f t="shared" si="9"/>
        <v>-0.21606174292529595</v>
      </c>
      <c r="I184" s="1">
        <f t="shared" si="10"/>
        <v>5.8706388738236836E-3</v>
      </c>
      <c r="J184">
        <f t="shared" si="11"/>
        <v>-0.21019110405147226</v>
      </c>
    </row>
    <row r="185" spans="6:10" x14ac:dyDescent="0.2">
      <c r="F185">
        <v>3</v>
      </c>
      <c r="G185">
        <v>-0.19539999999999999</v>
      </c>
      <c r="H185" s="1">
        <f t="shared" si="9"/>
        <v>-0.2086456461952963</v>
      </c>
      <c r="I185" s="1">
        <f t="shared" si="10"/>
        <v>1.3202232162461372E-2</v>
      </c>
      <c r="J185">
        <f t="shared" si="11"/>
        <v>-0.19544341403283494</v>
      </c>
    </row>
    <row r="186" spans="6:10" x14ac:dyDescent="0.2">
      <c r="F186">
        <v>4</v>
      </c>
      <c r="G186">
        <v>-0.17480000000000001</v>
      </c>
      <c r="H186" s="1">
        <f t="shared" si="9"/>
        <v>-0.19827565524602506</v>
      </c>
      <c r="I186" s="1">
        <f t="shared" si="10"/>
        <v>2.3453954332815431E-2</v>
      </c>
      <c r="J186">
        <f t="shared" si="11"/>
        <v>-0.17482170091320962</v>
      </c>
    </row>
    <row r="187" spans="6:10" x14ac:dyDescent="0.2">
      <c r="F187">
        <v>5</v>
      </c>
      <c r="G187">
        <v>-0.1484</v>
      </c>
      <c r="H187" s="1">
        <f t="shared" si="9"/>
        <v>-0.18496429624760508</v>
      </c>
      <c r="I187" s="1">
        <f t="shared" si="10"/>
        <v>3.6613315240578675E-2</v>
      </c>
      <c r="J187">
        <f t="shared" si="11"/>
        <v>-0.1483509810070264</v>
      </c>
    </row>
    <row r="188" spans="6:10" x14ac:dyDescent="0.2">
      <c r="F188">
        <v>6</v>
      </c>
      <c r="G188">
        <v>-0.11609999999999999</v>
      </c>
      <c r="H188" s="1">
        <f t="shared" si="9"/>
        <v>-0.16872764815435004</v>
      </c>
      <c r="I188" s="1">
        <f t="shared" si="10"/>
        <v>5.2664282231528296E-2</v>
      </c>
      <c r="J188">
        <f t="shared" si="11"/>
        <v>-0.11606336592282174</v>
      </c>
    </row>
    <row r="189" spans="6:10" x14ac:dyDescent="0.2">
      <c r="F189">
        <v>7</v>
      </c>
      <c r="G189">
        <v>-7.8E-2</v>
      </c>
      <c r="H189" s="1">
        <f t="shared" si="9"/>
        <v>-0.14958532315733825</v>
      </c>
      <c r="I189" s="1">
        <f t="shared" si="10"/>
        <v>7.1587299674848504E-2</v>
      </c>
      <c r="J189">
        <f t="shared" si="11"/>
        <v>-7.7998023482489742E-2</v>
      </c>
    </row>
    <row r="190" spans="6:10" x14ac:dyDescent="0.2">
      <c r="F190">
        <v>8</v>
      </c>
      <c r="G190">
        <v>-3.4200000000000001E-2</v>
      </c>
      <c r="H190" s="1">
        <f t="shared" si="9"/>
        <v>-0.12756044284166285</v>
      </c>
      <c r="I190" s="1">
        <f t="shared" si="10"/>
        <v>9.3359312788651477E-2</v>
      </c>
      <c r="J190">
        <f t="shared" si="11"/>
        <v>-3.4201130053011369E-2</v>
      </c>
    </row>
    <row r="191" spans="6:10" x14ac:dyDescent="0.2">
      <c r="F191">
        <v>9</v>
      </c>
      <c r="G191">
        <v>1.5299999999999999E-2</v>
      </c>
      <c r="H191" s="1">
        <f t="shared" si="9"/>
        <v>-0.10267961007738031</v>
      </c>
      <c r="I191" s="1">
        <f t="shared" si="10"/>
        <v>0.11795379572867999</v>
      </c>
      <c r="J191">
        <f t="shared" si="11"/>
        <v>1.5274185651299677E-2</v>
      </c>
    </row>
    <row r="192" spans="6:10" x14ac:dyDescent="0.2">
      <c r="F192">
        <v>10</v>
      </c>
      <c r="G192">
        <v>7.0400000000000004E-2</v>
      </c>
      <c r="H192" s="1">
        <f t="shared" si="9"/>
        <v>-7.497287667839414E-2</v>
      </c>
      <c r="I192" s="1">
        <f t="shared" si="10"/>
        <v>0.14534078390596097</v>
      </c>
      <c r="J192">
        <f t="shared" si="11"/>
        <v>7.0367907227566834E-2</v>
      </c>
    </row>
    <row r="193" spans="6:10" x14ac:dyDescent="0.2">
      <c r="F193">
        <v>11</v>
      </c>
      <c r="G193">
        <v>0.13100000000000001</v>
      </c>
      <c r="H193" s="1">
        <f t="shared" si="9"/>
        <v>-4.4473706868648127E-2</v>
      </c>
      <c r="I193" s="1">
        <f t="shared" si="10"/>
        <v>0.17548691049404258</v>
      </c>
      <c r="J193">
        <f t="shared" si="11"/>
        <v>0.13101320362539445</v>
      </c>
    </row>
    <row r="194" spans="6:10" x14ac:dyDescent="0.2">
      <c r="F194">
        <v>12</v>
      </c>
      <c r="G194">
        <v>0.1971</v>
      </c>
      <c r="H194" s="1">
        <f t="shared" si="9"/>
        <v>-1.1218936600120771E-2</v>
      </c>
      <c r="I194" s="1">
        <f t="shared" si="10"/>
        <v>0.20835544708133166</v>
      </c>
      <c r="J194">
        <f t="shared" si="11"/>
        <v>0.19713651048121089</v>
      </c>
    </row>
    <row r="195" spans="6:10" x14ac:dyDescent="0.2">
      <c r="F195">
        <v>13</v>
      </c>
      <c r="G195">
        <v>0.26869999999999999</v>
      </c>
      <c r="H195" s="1">
        <f t="shared" ref="H195:H258" si="12">$L$2*(1+COS((F195/180)*PI()))+$L$3*(1+COS((2*F195-180)/180*PI()))</f>
        <v>2.4751271227846872E-2</v>
      </c>
      <c r="I195" s="1">
        <f t="shared" ref="I195:I258" si="13">$L$3*(1+COS((2*F195-180)/180*PI()))</f>
        <v>0.24390634841900799</v>
      </c>
      <c r="J195">
        <f t="shared" ref="J195:J258" si="14">H195+I195</f>
        <v>0.26865761964685486</v>
      </c>
    </row>
    <row r="196" spans="6:10" x14ac:dyDescent="0.2">
      <c r="F196">
        <v>14</v>
      </c>
      <c r="G196">
        <v>0.34549999999999997</v>
      </c>
      <c r="H196" s="1">
        <f t="shared" si="12"/>
        <v>6.3393475593350374E-2</v>
      </c>
      <c r="I196" s="1">
        <f t="shared" si="13"/>
        <v>0.28209630120998597</v>
      </c>
      <c r="J196">
        <f t="shared" si="14"/>
        <v>0.34548977680333637</v>
      </c>
    </row>
    <row r="197" spans="6:10" x14ac:dyDescent="0.2">
      <c r="F197">
        <v>15</v>
      </c>
      <c r="G197">
        <v>0.42749999999999999</v>
      </c>
      <c r="H197" s="1">
        <f t="shared" si="12"/>
        <v>0.10466101016141616</v>
      </c>
      <c r="I197" s="1">
        <f t="shared" si="13"/>
        <v>0.32287877687950273</v>
      </c>
      <c r="J197">
        <f t="shared" si="14"/>
        <v>0.42753978704091888</v>
      </c>
    </row>
    <row r="198" spans="6:10" x14ac:dyDescent="0.2">
      <c r="F198">
        <v>16</v>
      </c>
      <c r="G198">
        <v>0.51470000000000005</v>
      </c>
      <c r="H198" s="1">
        <f t="shared" si="12"/>
        <v>0.14850404001386008</v>
      </c>
      <c r="I198" s="1">
        <f t="shared" si="13"/>
        <v>0.36620408826301348</v>
      </c>
      <c r="J198">
        <f t="shared" si="14"/>
        <v>0.51470812827687351</v>
      </c>
    </row>
    <row r="199" spans="6:10" x14ac:dyDescent="0.2">
      <c r="F199">
        <v>17</v>
      </c>
      <c r="G199">
        <v>0.6069</v>
      </c>
      <c r="H199" s="1">
        <f t="shared" si="12"/>
        <v>0.19486962223045276</v>
      </c>
      <c r="I199" s="1">
        <f t="shared" si="13"/>
        <v>0.4120194501423497</v>
      </c>
      <c r="J199">
        <f t="shared" si="14"/>
        <v>0.60688907237280243</v>
      </c>
    </row>
    <row r="200" spans="6:10" x14ac:dyDescent="0.2">
      <c r="F200">
        <v>18</v>
      </c>
      <c r="G200">
        <v>0.70399999999999996</v>
      </c>
      <c r="H200" s="1">
        <f t="shared" si="12"/>
        <v>0.24370177024761489</v>
      </c>
      <c r="I200" s="1">
        <f t="shared" si="13"/>
        <v>0.46026904355637693</v>
      </c>
      <c r="J200">
        <f t="shared" si="14"/>
        <v>0.70397081380399185</v>
      </c>
    </row>
    <row r="201" spans="6:10" x14ac:dyDescent="0.2">
      <c r="F201">
        <v>19</v>
      </c>
      <c r="G201">
        <v>0.80579999999999996</v>
      </c>
      <c r="H201" s="1">
        <f t="shared" si="12"/>
        <v>0.29494152191627604</v>
      </c>
      <c r="I201" s="1">
        <f t="shared" si="13"/>
        <v>0.51089408380780021</v>
      </c>
      <c r="J201">
        <f t="shared" si="14"/>
        <v>0.80583560572407631</v>
      </c>
    </row>
    <row r="202" spans="6:10" x14ac:dyDescent="0.2">
      <c r="F202">
        <v>20</v>
      </c>
      <c r="G202">
        <v>0.91239999999999999</v>
      </c>
      <c r="H202" s="1">
        <f t="shared" si="12"/>
        <v>0.34852701117602741</v>
      </c>
      <c r="I202" s="1">
        <f t="shared" si="13"/>
        <v>0.56383289208326326</v>
      </c>
      <c r="J202">
        <f t="shared" si="14"/>
        <v>0.91235990325929062</v>
      </c>
    </row>
    <row r="203" spans="6:10" x14ac:dyDescent="0.2">
      <c r="F203">
        <v>21</v>
      </c>
      <c r="G203">
        <v>1.0234000000000001</v>
      </c>
      <c r="H203" s="1">
        <f t="shared" si="12"/>
        <v>0.4043935432582903</v>
      </c>
      <c r="I203" s="1">
        <f t="shared" si="13"/>
        <v>0.61902097059947969</v>
      </c>
      <c r="J203">
        <f t="shared" si="14"/>
        <v>1.0234145138577699</v>
      </c>
    </row>
    <row r="204" spans="6:10" x14ac:dyDescent="0.2">
      <c r="F204">
        <v>22</v>
      </c>
      <c r="G204">
        <v>1.1389</v>
      </c>
      <c r="H204" s="1">
        <f t="shared" si="12"/>
        <v>0.46247367332693778</v>
      </c>
      <c r="I204" s="1">
        <f t="shared" si="13"/>
        <v>0.67639108118385116</v>
      </c>
      <c r="J204">
        <f t="shared" si="14"/>
        <v>1.1388647545107888</v>
      </c>
    </row>
    <row r="205" spans="6:10" x14ac:dyDescent="0.2">
      <c r="F205">
        <v>23</v>
      </c>
      <c r="G205">
        <v>1.2585999999999999</v>
      </c>
      <c r="H205" s="1">
        <f t="shared" si="12"/>
        <v>0.52269728846059549</v>
      </c>
      <c r="I205" s="1">
        <f t="shared" si="13"/>
        <v>0.73587332719381637</v>
      </c>
      <c r="J205">
        <f t="shared" si="14"/>
        <v>1.2585706156544119</v>
      </c>
    </row>
    <row r="206" spans="6:10" x14ac:dyDescent="0.2">
      <c r="F206">
        <v>24</v>
      </c>
      <c r="G206">
        <v>1.3824000000000001</v>
      </c>
      <c r="H206" s="1">
        <f t="shared" si="12"/>
        <v>0.58499169287682384</v>
      </c>
      <c r="I206" s="1">
        <f t="shared" si="13"/>
        <v>0.7973952386751525</v>
      </c>
      <c r="J206">
        <f t="shared" si="14"/>
        <v>1.3823869315519763</v>
      </c>
    </row>
    <row r="207" spans="6:10" x14ac:dyDescent="0.2">
      <c r="F207">
        <v>25</v>
      </c>
      <c r="G207">
        <v>1.5102</v>
      </c>
      <c r="H207" s="1">
        <f t="shared" si="12"/>
        <v>0.64928169629437193</v>
      </c>
      <c r="I207" s="1">
        <f t="shared" si="13"/>
        <v>0.86088186065544015</v>
      </c>
      <c r="J207">
        <f t="shared" si="14"/>
        <v>1.510163556949812</v>
      </c>
    </row>
    <row r="208" spans="6:10" x14ac:dyDescent="0.2">
      <c r="F208">
        <v>26</v>
      </c>
      <c r="G208">
        <v>1.6416999999999999</v>
      </c>
      <c r="H208" s="1">
        <f t="shared" si="12"/>
        <v>0.71548970532595613</v>
      </c>
      <c r="I208" s="1">
        <f t="shared" si="13"/>
        <v>0.92625584446516362</v>
      </c>
      <c r="J208">
        <f t="shared" si="14"/>
        <v>1.6417455497911198</v>
      </c>
    </row>
    <row r="209" spans="6:10" x14ac:dyDescent="0.2">
      <c r="F209">
        <v>27</v>
      </c>
      <c r="G209">
        <v>1.7769999999999999</v>
      </c>
      <c r="H209" s="1">
        <f t="shared" si="12"/>
        <v>0.78353581779023129</v>
      </c>
      <c r="I209" s="1">
        <f t="shared" si="13"/>
        <v>0.99343754197514011</v>
      </c>
      <c r="J209">
        <f t="shared" si="14"/>
        <v>1.7769733597653714</v>
      </c>
    </row>
    <row r="210" spans="6:10" x14ac:dyDescent="0.2">
      <c r="F210">
        <v>28</v>
      </c>
      <c r="G210">
        <v>1.9157</v>
      </c>
      <c r="H210" s="1">
        <f t="shared" si="12"/>
        <v>0.85333791982815976</v>
      </c>
      <c r="I210" s="1">
        <f t="shared" si="13"/>
        <v>1.0623451026355006</v>
      </c>
      <c r="J210">
        <f t="shared" si="14"/>
        <v>1.9156830224636603</v>
      </c>
    </row>
    <row r="211" spans="6:10" x14ac:dyDescent="0.2">
      <c r="F211">
        <v>29</v>
      </c>
      <c r="G211">
        <v>2.0577000000000001</v>
      </c>
      <c r="H211" s="1">
        <f t="shared" si="12"/>
        <v>0.9248117857055036</v>
      </c>
      <c r="I211" s="1">
        <f t="shared" si="13"/>
        <v>1.1328945731979765</v>
      </c>
      <c r="J211">
        <f t="shared" si="14"/>
        <v>2.0577063589034799</v>
      </c>
    </row>
    <row r="212" spans="6:10" x14ac:dyDescent="0.2">
      <c r="F212">
        <v>30</v>
      </c>
      <c r="G212">
        <v>2.2029000000000001</v>
      </c>
      <c r="H212" s="1">
        <f t="shared" si="12"/>
        <v>0.99787118017992782</v>
      </c>
      <c r="I212" s="1">
        <f t="shared" si="13"/>
        <v>1.2050000000000005</v>
      </c>
      <c r="J212">
        <f t="shared" si="14"/>
        <v>2.2028711801799283</v>
      </c>
    </row>
    <row r="213" spans="6:10" x14ac:dyDescent="0.2">
      <c r="F213">
        <v>31</v>
      </c>
      <c r="G213">
        <v>2.351</v>
      </c>
      <c r="H213" s="1">
        <f t="shared" si="12"/>
        <v>1.0724279633080693</v>
      </c>
      <c r="I213" s="1">
        <f t="shared" si="13"/>
        <v>1.2785735336860038</v>
      </c>
      <c r="J213">
        <f t="shared" si="14"/>
        <v>2.3510014969940731</v>
      </c>
    </row>
    <row r="214" spans="6:10" x14ac:dyDescent="0.2">
      <c r="F214">
        <v>32</v>
      </c>
      <c r="G214">
        <v>2.5019</v>
      </c>
      <c r="H214" s="1">
        <f t="shared" si="12"/>
        <v>1.1483921975649598</v>
      </c>
      <c r="I214" s="1">
        <f t="shared" si="13"/>
        <v>1.3535255362383232</v>
      </c>
      <c r="J214">
        <f t="shared" si="14"/>
        <v>2.5019177338032828</v>
      </c>
    </row>
    <row r="215" spans="6:10" x14ac:dyDescent="0.2">
      <c r="F215">
        <v>33</v>
      </c>
      <c r="G215">
        <v>2.6554000000000002</v>
      </c>
      <c r="H215" s="1">
        <f t="shared" si="12"/>
        <v>1.22567225714538</v>
      </c>
      <c r="I215" s="1">
        <f t="shared" si="13"/>
        <v>1.429764690187322</v>
      </c>
      <c r="J215">
        <f t="shared" si="14"/>
        <v>2.655436947332702</v>
      </c>
    </row>
    <row r="216" spans="6:10" x14ac:dyDescent="0.2">
      <c r="F216">
        <v>34</v>
      </c>
      <c r="G216">
        <v>2.8113999999999999</v>
      </c>
      <c r="H216" s="1">
        <f t="shared" si="12"/>
        <v>1.3041749393140423</v>
      </c>
      <c r="I216" s="1">
        <f t="shared" si="13"/>
        <v>1.5071981098676519</v>
      </c>
      <c r="J216">
        <f t="shared" si="14"/>
        <v>2.811373049181694</v>
      </c>
    </row>
    <row r="217" spans="6:10" x14ac:dyDescent="0.2">
      <c r="F217">
        <v>35</v>
      </c>
      <c r="G217">
        <v>2.9695</v>
      </c>
      <c r="H217" s="1">
        <f t="shared" si="12"/>
        <v>1.3838055776690605</v>
      </c>
      <c r="I217" s="1">
        <f t="shared" si="13"/>
        <v>1.5857314545851386</v>
      </c>
      <c r="J217">
        <f t="shared" si="14"/>
        <v>2.9695370322541992</v>
      </c>
    </row>
    <row r="218" spans="6:10" x14ac:dyDescent="0.2">
      <c r="F218">
        <v>36</v>
      </c>
      <c r="G218">
        <v>3.1297000000000001</v>
      </c>
      <c r="H218" s="1">
        <f t="shared" si="12"/>
        <v>1.4644681571807578</v>
      </c>
      <c r="I218" s="1">
        <f t="shared" si="13"/>
        <v>1.6652690435563771</v>
      </c>
      <c r="J218">
        <f t="shared" si="14"/>
        <v>3.1297372007371349</v>
      </c>
    </row>
    <row r="219" spans="6:10" x14ac:dyDescent="0.2">
      <c r="F219">
        <v>37</v>
      </c>
      <c r="G219">
        <v>3.2917999999999998</v>
      </c>
      <c r="H219" s="1">
        <f t="shared" si="12"/>
        <v>1.5460654308657826</v>
      </c>
      <c r="I219" s="1">
        <f t="shared" si="13"/>
        <v>1.7457139724810322</v>
      </c>
      <c r="J219">
        <f t="shared" si="14"/>
        <v>3.2917794033468146</v>
      </c>
    </row>
    <row r="220" spans="6:10" x14ac:dyDescent="0.2">
      <c r="F220">
        <v>38</v>
      </c>
      <c r="G220">
        <v>3.4554999999999998</v>
      </c>
      <c r="H220" s="1">
        <f t="shared" si="12"/>
        <v>1.6284990379544551</v>
      </c>
      <c r="I220" s="1">
        <f t="shared" si="13"/>
        <v>1.8269682316048013</v>
      </c>
      <c r="J220">
        <f t="shared" si="14"/>
        <v>3.4554672695592563</v>
      </c>
    </row>
    <row r="221" spans="6:10" x14ac:dyDescent="0.2">
      <c r="F221">
        <v>39</v>
      </c>
      <c r="G221">
        <v>3.6206</v>
      </c>
      <c r="H221" s="1">
        <f t="shared" si="12"/>
        <v>1.7116696234074769</v>
      </c>
      <c r="I221" s="1">
        <f t="shared" si="13"/>
        <v>1.9089328251292006</v>
      </c>
      <c r="J221">
        <f t="shared" si="14"/>
        <v>3.6206024485366775</v>
      </c>
    </row>
    <row r="222" spans="6:10" x14ac:dyDescent="0.2">
      <c r="F222">
        <v>40</v>
      </c>
      <c r="G222">
        <v>3.7869999999999999</v>
      </c>
      <c r="H222" s="1">
        <f t="shared" si="12"/>
        <v>1.7954769586364916</v>
      </c>
      <c r="I222" s="1">
        <f t="shared" si="13"/>
        <v>1.9915078918226981</v>
      </c>
      <c r="J222">
        <f t="shared" si="14"/>
        <v>3.7869848504591896</v>
      </c>
    </row>
    <row r="223" spans="6:10" x14ac:dyDescent="0.2">
      <c r="F223">
        <v>41</v>
      </c>
      <c r="G223">
        <v>3.9544000000000001</v>
      </c>
      <c r="H223" s="1">
        <f t="shared" si="12"/>
        <v>1.8798200632815152</v>
      </c>
      <c r="I223" s="1">
        <f t="shared" si="13"/>
        <v>2.074592826686243</v>
      </c>
      <c r="J223">
        <f t="shared" si="14"/>
        <v>3.9544128899677582</v>
      </c>
    </row>
    <row r="224" spans="6:10" x14ac:dyDescent="0.2">
      <c r="F224">
        <v>42</v>
      </c>
      <c r="G224">
        <v>4.1227</v>
      </c>
      <c r="H224" s="1">
        <f t="shared" si="12"/>
        <v>1.9645973278969648</v>
      </c>
      <c r="I224" s="1">
        <f t="shared" si="13"/>
        <v>2.1580864035249556</v>
      </c>
      <c r="J224">
        <f t="shared" si="14"/>
        <v>4.1226837314219207</v>
      </c>
    </row>
    <row r="225" spans="6:10" x14ac:dyDescent="0.2">
      <c r="F225">
        <v>43</v>
      </c>
      <c r="G225">
        <v>4.2915999999999999</v>
      </c>
      <c r="H225" s="1">
        <f t="shared" si="12"/>
        <v>2.0497066373969299</v>
      </c>
      <c r="I225" s="1">
        <f t="shared" si="13"/>
        <v>2.241886898276658</v>
      </c>
      <c r="J225">
        <f t="shared" si="14"/>
        <v>4.2915935356735879</v>
      </c>
    </row>
    <row r="226" spans="6:10" x14ac:dyDescent="0.2">
      <c r="F226">
        <v>44</v>
      </c>
      <c r="G226">
        <v>4.4608999999999996</v>
      </c>
      <c r="H226" s="1">
        <f t="shared" si="12"/>
        <v>2.1350454951093831</v>
      </c>
      <c r="I226" s="1">
        <f t="shared" si="13"/>
        <v>2.3258922129469735</v>
      </c>
      <c r="J226">
        <f t="shared" si="14"/>
        <v>4.4609377080563561</v>
      </c>
    </row>
    <row r="227" spans="6:10" x14ac:dyDescent="0.2">
      <c r="F227">
        <v>45</v>
      </c>
      <c r="G227">
        <v>4.6304999999999996</v>
      </c>
      <c r="H227" s="1">
        <f t="shared" si="12"/>
        <v>2.2205111472882932</v>
      </c>
      <c r="I227" s="1">
        <f t="shared" si="13"/>
        <v>2.41</v>
      </c>
      <c r="J227">
        <f t="shared" si="14"/>
        <v>4.6305111472882938</v>
      </c>
    </row>
    <row r="228" spans="6:10" x14ac:dyDescent="0.2">
      <c r="F228">
        <v>46</v>
      </c>
      <c r="G228">
        <v>4.8000999999999996</v>
      </c>
      <c r="H228" s="1">
        <f t="shared" si="12"/>
        <v>2.3060007079320792</v>
      </c>
      <c r="I228" s="1">
        <f t="shared" si="13"/>
        <v>2.4941077870530277</v>
      </c>
      <c r="J228">
        <f t="shared" si="14"/>
        <v>4.8001084949851069</v>
      </c>
    </row>
    <row r="229" spans="6:10" x14ac:dyDescent="0.2">
      <c r="F229">
        <v>47</v>
      </c>
      <c r="G229">
        <v>4.9695</v>
      </c>
      <c r="H229" s="1">
        <f t="shared" si="12"/>
        <v>2.3914112837564043</v>
      </c>
      <c r="I229" s="1">
        <f t="shared" si="13"/>
        <v>2.5781131017233418</v>
      </c>
      <c r="J229">
        <f t="shared" si="14"/>
        <v>4.9695243854797457</v>
      </c>
    </row>
    <row r="230" spans="6:10" x14ac:dyDescent="0.2">
      <c r="F230">
        <v>48</v>
      </c>
      <c r="G230">
        <v>5.1386000000000003</v>
      </c>
      <c r="H230" s="1">
        <f t="shared" si="12"/>
        <v>2.4766400991692117</v>
      </c>
      <c r="I230" s="1">
        <f t="shared" si="13"/>
        <v>2.6619135964750451</v>
      </c>
      <c r="J230">
        <f t="shared" si="14"/>
        <v>5.1385536956442568</v>
      </c>
    </row>
    <row r="231" spans="6:10" x14ac:dyDescent="0.2">
      <c r="F231">
        <v>49</v>
      </c>
      <c r="G231">
        <v>5.3070000000000004</v>
      </c>
      <c r="H231" s="1">
        <f t="shared" si="12"/>
        <v>2.5615846210958115</v>
      </c>
      <c r="I231" s="1">
        <f t="shared" si="13"/>
        <v>2.7454071733137577</v>
      </c>
      <c r="J231">
        <f t="shared" si="14"/>
        <v>5.3069917944095693</v>
      </c>
    </row>
    <row r="232" spans="6:10" x14ac:dyDescent="0.2">
      <c r="F232">
        <v>50</v>
      </c>
      <c r="G232">
        <v>5.4745999999999997</v>
      </c>
      <c r="H232" s="1">
        <f t="shared" si="12"/>
        <v>2.6461426835020969</v>
      </c>
      <c r="I232" s="1">
        <f t="shared" si="13"/>
        <v>2.8284921081773029</v>
      </c>
      <c r="J232">
        <f t="shared" si="14"/>
        <v>5.4746347916793994</v>
      </c>
    </row>
    <row r="233" spans="6:10" x14ac:dyDescent="0.2">
      <c r="F233">
        <v>51</v>
      </c>
      <c r="G233">
        <v>5.6413000000000002</v>
      </c>
      <c r="H233" s="1">
        <f t="shared" si="12"/>
        <v>2.7302126114642675</v>
      </c>
      <c r="I233" s="1">
        <f t="shared" si="13"/>
        <v>2.9110671748707997</v>
      </c>
      <c r="J233">
        <f t="shared" si="14"/>
        <v>5.6412797863350672</v>
      </c>
    </row>
    <row r="234" spans="6:10" x14ac:dyDescent="0.2">
      <c r="F234">
        <v>52</v>
      </c>
      <c r="G234">
        <v>5.8067000000000002</v>
      </c>
      <c r="H234" s="1">
        <f t="shared" si="12"/>
        <v>2.8136933446340513</v>
      </c>
      <c r="I234" s="1">
        <f t="shared" si="13"/>
        <v>2.9930317683951992</v>
      </c>
      <c r="J234">
        <f t="shared" si="14"/>
        <v>5.8067251130292501</v>
      </c>
    </row>
    <row r="235" spans="6:10" x14ac:dyDescent="0.2">
      <c r="F235">
        <v>53</v>
      </c>
      <c r="G235">
        <v>5.9707999999999997</v>
      </c>
      <c r="H235" s="1">
        <f t="shared" si="12"/>
        <v>2.8964845599490903</v>
      </c>
      <c r="I235" s="1">
        <f t="shared" si="13"/>
        <v>3.0742860275189678</v>
      </c>
      <c r="J235">
        <f t="shared" si="14"/>
        <v>5.9707705874680581</v>
      </c>
    </row>
    <row r="236" spans="6:10" x14ac:dyDescent="0.2">
      <c r="F236">
        <v>54</v>
      </c>
      <c r="G236">
        <v>6.1332000000000004</v>
      </c>
      <c r="H236" s="1">
        <f t="shared" si="12"/>
        <v>2.978486793439159</v>
      </c>
      <c r="I236" s="1">
        <f t="shared" si="13"/>
        <v>3.1547309564436237</v>
      </c>
      <c r="J236">
        <f t="shared" si="14"/>
        <v>6.1332177498827827</v>
      </c>
    </row>
    <row r="237" spans="6:10" x14ac:dyDescent="0.2">
      <c r="F237">
        <v>55</v>
      </c>
      <c r="G237">
        <v>6.2938999999999998</v>
      </c>
      <c r="H237" s="1">
        <f t="shared" si="12"/>
        <v>3.0596015609798961</v>
      </c>
      <c r="I237" s="1">
        <f t="shared" si="13"/>
        <v>3.2342685454148623</v>
      </c>
      <c r="J237">
        <f t="shared" si="14"/>
        <v>6.293870106394758</v>
      </c>
    </row>
    <row r="238" spans="6:10" x14ac:dyDescent="0.2">
      <c r="F238">
        <v>56</v>
      </c>
      <c r="G238">
        <v>6.4524999999999997</v>
      </c>
      <c r="H238" s="1">
        <f t="shared" si="12"/>
        <v>3.1397314778470955</v>
      </c>
      <c r="I238" s="1">
        <f t="shared" si="13"/>
        <v>3.3128018901323486</v>
      </c>
      <c r="J238">
        <f t="shared" si="14"/>
        <v>6.4525333679794441</v>
      </c>
    </row>
    <row r="239" spans="6:10" x14ac:dyDescent="0.2">
      <c r="F239">
        <v>57</v>
      </c>
      <c r="G239">
        <v>6.609</v>
      </c>
      <c r="H239" s="1">
        <f t="shared" si="12"/>
        <v>3.218780376926011</v>
      </c>
      <c r="I239" s="1">
        <f t="shared" si="13"/>
        <v>3.3902353098126792</v>
      </c>
      <c r="J239">
        <f t="shared" si="14"/>
        <v>6.6090156867386902</v>
      </c>
    </row>
    <row r="240" spans="6:10" x14ac:dyDescent="0.2">
      <c r="F240">
        <v>58</v>
      </c>
      <c r="G240">
        <v>6.7630999999999997</v>
      </c>
      <c r="H240" s="1">
        <f t="shared" si="12"/>
        <v>3.2966534254317912</v>
      </c>
      <c r="I240" s="1">
        <f t="shared" si="13"/>
        <v>3.4664744637616769</v>
      </c>
      <c r="J240">
        <f t="shared" si="14"/>
        <v>6.7631278891934681</v>
      </c>
    </row>
    <row r="241" spans="6:10" x14ac:dyDescent="0.2">
      <c r="F241">
        <v>59</v>
      </c>
      <c r="G241">
        <v>6.9146999999999998</v>
      </c>
      <c r="H241" s="1">
        <f t="shared" si="12"/>
        <v>3.3732572399989809</v>
      </c>
      <c r="I241" s="1">
        <f t="shared" si="13"/>
        <v>3.5414264663139967</v>
      </c>
      <c r="J241">
        <f t="shared" si="14"/>
        <v>6.914683706312978</v>
      </c>
    </row>
    <row r="242" spans="6:10" x14ac:dyDescent="0.2">
      <c r="F242">
        <v>60</v>
      </c>
      <c r="G242">
        <v>7.0635000000000003</v>
      </c>
      <c r="H242" s="1">
        <f t="shared" si="12"/>
        <v>3.4485000000000001</v>
      </c>
      <c r="I242" s="1">
        <f t="shared" si="13"/>
        <v>3.6150000000000002</v>
      </c>
      <c r="J242">
        <f t="shared" si="14"/>
        <v>7.0635000000000003</v>
      </c>
    </row>
    <row r="243" spans="6:10" x14ac:dyDescent="0.2">
      <c r="F243">
        <v>61</v>
      </c>
      <c r="G243">
        <v>7.2093999999999996</v>
      </c>
      <c r="H243" s="1">
        <f t="shared" si="12"/>
        <v>3.5222915589546808</v>
      </c>
      <c r="I243" s="1">
        <f t="shared" si="13"/>
        <v>3.6871054268020242</v>
      </c>
      <c r="J243">
        <f t="shared" si="14"/>
        <v>7.2093969857567046</v>
      </c>
    </row>
    <row r="244" spans="6:10" x14ac:dyDescent="0.2">
      <c r="F244">
        <v>62</v>
      </c>
      <c r="G244">
        <v>7.3521999999999998</v>
      </c>
      <c r="H244" s="1">
        <f t="shared" si="12"/>
        <v>3.5945435538952664</v>
      </c>
      <c r="I244" s="1">
        <f t="shared" si="13"/>
        <v>3.7576548973645001</v>
      </c>
      <c r="J244">
        <f t="shared" si="14"/>
        <v>7.3521984512597669</v>
      </c>
    </row>
    <row r="245" spans="6:10" x14ac:dyDescent="0.2">
      <c r="F245">
        <v>63</v>
      </c>
      <c r="G245">
        <v>7.4916999999999998</v>
      </c>
      <c r="H245" s="1">
        <f t="shared" si="12"/>
        <v>3.6651695125537707</v>
      </c>
      <c r="I245" s="1">
        <f t="shared" si="13"/>
        <v>3.8265624580248603</v>
      </c>
      <c r="J245">
        <f t="shared" si="14"/>
        <v>7.4917319705786305</v>
      </c>
    </row>
    <row r="246" spans="6:10" x14ac:dyDescent="0.2">
      <c r="F246">
        <v>64</v>
      </c>
      <c r="G246">
        <v>7.6277999999999997</v>
      </c>
      <c r="H246" s="1">
        <f t="shared" si="12"/>
        <v>3.7340849582412488</v>
      </c>
      <c r="I246" s="1">
        <f t="shared" si="13"/>
        <v>3.8937441555348364</v>
      </c>
      <c r="J246">
        <f t="shared" si="14"/>
        <v>7.6278291137760856</v>
      </c>
    </row>
    <row r="247" spans="6:10" x14ac:dyDescent="0.2">
      <c r="F247">
        <v>65</v>
      </c>
      <c r="G247">
        <v>7.7603</v>
      </c>
      <c r="H247" s="1">
        <f t="shared" si="12"/>
        <v>3.8012075122913425</v>
      </c>
      <c r="I247" s="1">
        <f t="shared" si="13"/>
        <v>3.95911813934456</v>
      </c>
      <c r="J247">
        <f t="shared" si="14"/>
        <v>7.7603256516359025</v>
      </c>
    </row>
    <row r="248" spans="6:10" x14ac:dyDescent="0.2">
      <c r="F248">
        <v>66</v>
      </c>
      <c r="G248">
        <v>7.8891</v>
      </c>
      <c r="H248" s="1">
        <f t="shared" si="12"/>
        <v>3.866456993943435</v>
      </c>
      <c r="I248" s="1">
        <f t="shared" si="13"/>
        <v>4.0226047613248488</v>
      </c>
      <c r="J248">
        <f t="shared" si="14"/>
        <v>7.8890617552682833</v>
      </c>
    </row>
    <row r="249" spans="6:10" x14ac:dyDescent="0.2">
      <c r="F249">
        <v>67</v>
      </c>
      <c r="G249">
        <v>8.0138999999999996</v>
      </c>
      <c r="H249" s="1">
        <f t="shared" si="12"/>
        <v>3.9297555175438741</v>
      </c>
      <c r="I249" s="1">
        <f t="shared" si="13"/>
        <v>4.0841266728061836</v>
      </c>
      <c r="J249">
        <f t="shared" si="14"/>
        <v>8.0138821903500581</v>
      </c>
    </row>
    <row r="250" spans="6:10" x14ac:dyDescent="0.2">
      <c r="F250">
        <v>68</v>
      </c>
      <c r="G250">
        <v>8.1346000000000007</v>
      </c>
      <c r="H250" s="1">
        <f t="shared" si="12"/>
        <v>3.9910275869469833</v>
      </c>
      <c r="I250" s="1">
        <f t="shared" si="13"/>
        <v>4.1436089188161498</v>
      </c>
      <c r="J250">
        <f t="shared" si="14"/>
        <v>8.1346365057631331</v>
      </c>
    </row>
    <row r="251" spans="6:10" x14ac:dyDescent="0.2">
      <c r="F251">
        <v>69</v>
      </c>
      <c r="G251">
        <v>8.2512000000000008</v>
      </c>
      <c r="H251" s="1">
        <f t="shared" si="12"/>
        <v>4.0502001870009918</v>
      </c>
      <c r="I251" s="1">
        <f t="shared" si="13"/>
        <v>4.2009790294005205</v>
      </c>
      <c r="J251">
        <f t="shared" si="14"/>
        <v>8.2511792164015123</v>
      </c>
    </row>
    <row r="252" spans="6:10" x14ac:dyDescent="0.2">
      <c r="F252">
        <v>70</v>
      </c>
      <c r="G252">
        <v>8.3634000000000004</v>
      </c>
      <c r="H252" s="1">
        <f t="shared" si="12"/>
        <v>4.1072028720075879</v>
      </c>
      <c r="I252" s="1">
        <f t="shared" si="13"/>
        <v>4.2561671079167374</v>
      </c>
      <c r="J252">
        <f t="shared" si="14"/>
        <v>8.3633699799243253</v>
      </c>
    </row>
    <row r="253" spans="6:10" x14ac:dyDescent="0.2">
      <c r="F253">
        <v>71</v>
      </c>
      <c r="G253">
        <v>8.4710999999999999</v>
      </c>
      <c r="H253" s="1">
        <f t="shared" si="12"/>
        <v>4.1619678510474554</v>
      </c>
      <c r="I253" s="1">
        <f t="shared" si="13"/>
        <v>4.3091059161922001</v>
      </c>
      <c r="J253">
        <f t="shared" si="14"/>
        <v>8.4710737672396554</v>
      </c>
    </row>
    <row r="254" spans="6:10" x14ac:dyDescent="0.2">
      <c r="F254">
        <v>72</v>
      </c>
      <c r="G254">
        <v>8.5741999999999994</v>
      </c>
      <c r="H254" s="1">
        <f t="shared" si="12"/>
        <v>4.2144300700680049</v>
      </c>
      <c r="I254" s="1">
        <f t="shared" si="13"/>
        <v>4.3597309564436237</v>
      </c>
      <c r="J254">
        <f t="shared" si="14"/>
        <v>8.5741610265116286</v>
      </c>
    </row>
    <row r="255" spans="6:10" x14ac:dyDescent="0.2">
      <c r="F255">
        <v>73</v>
      </c>
      <c r="G255">
        <v>8.6724999999999994</v>
      </c>
      <c r="H255" s="1">
        <f t="shared" si="12"/>
        <v>4.2645272906334268</v>
      </c>
      <c r="I255" s="1">
        <f t="shared" si="13"/>
        <v>4.4079805498576503</v>
      </c>
      <c r="J255">
        <f t="shared" si="14"/>
        <v>8.6725078404910771</v>
      </c>
    </row>
    <row r="256" spans="6:10" x14ac:dyDescent="0.2">
      <c r="F256">
        <v>74</v>
      </c>
      <c r="G256">
        <v>8.766</v>
      </c>
      <c r="H256" s="1">
        <f t="shared" si="12"/>
        <v>4.3122001652412996</v>
      </c>
      <c r="I256" s="1">
        <f t="shared" si="13"/>
        <v>4.4537959117369867</v>
      </c>
      <c r="J256">
        <f t="shared" si="14"/>
        <v>8.7659960769782863</v>
      </c>
    </row>
    <row r="257" spans="6:10" x14ac:dyDescent="0.2">
      <c r="F257">
        <v>75</v>
      </c>
      <c r="G257">
        <v>8.8544999999999998</v>
      </c>
      <c r="H257" s="1">
        <f t="shared" si="12"/>
        <v>4.3573923091141182</v>
      </c>
      <c r="I257" s="1">
        <f t="shared" si="13"/>
        <v>4.497121223120498</v>
      </c>
      <c r="J257">
        <f t="shared" si="14"/>
        <v>8.8545135322346162</v>
      </c>
    </row>
    <row r="258" spans="6:10" x14ac:dyDescent="0.2">
      <c r="F258">
        <v>76</v>
      </c>
      <c r="G258">
        <v>8.9380000000000006</v>
      </c>
      <c r="H258" s="1">
        <f t="shared" si="12"/>
        <v>4.4000503683784515</v>
      </c>
      <c r="I258" s="1">
        <f t="shared" si="13"/>
        <v>4.5379036987900143</v>
      </c>
      <c r="J258">
        <f t="shared" si="14"/>
        <v>8.9379540671684659</v>
      </c>
    </row>
    <row r="259" spans="6:10" x14ac:dyDescent="0.2">
      <c r="F259">
        <v>77</v>
      </c>
      <c r="G259">
        <v>9.0161999999999995</v>
      </c>
      <c r="H259" s="1">
        <f t="shared" ref="H259:H322" si="15">$L$2*(1+COS((F259/180)*PI()))+$L$3*(1+COS((2*F259-180)/180*PI()))</f>
        <v>4.4401240845488239</v>
      </c>
      <c r="I259" s="1">
        <f t="shared" ref="I259:I322" si="16">$L$3*(1+COS((2*F259-180)/180*PI()))</f>
        <v>4.5760936515809929</v>
      </c>
      <c r="J259">
        <f t="shared" ref="J259:J322" si="17">H259+I259</f>
        <v>9.0162177361298177</v>
      </c>
    </row>
    <row r="260" spans="6:10" x14ac:dyDescent="0.2">
      <c r="F260">
        <v>78</v>
      </c>
      <c r="G260">
        <v>9.0891999999999999</v>
      </c>
      <c r="H260" s="1">
        <f t="shared" si="15"/>
        <v>4.4775663552378973</v>
      </c>
      <c r="I260" s="1">
        <f t="shared" si="16"/>
        <v>4.6116445529186683</v>
      </c>
      <c r="J260">
        <f t="shared" si="17"/>
        <v>9.0892109081565664</v>
      </c>
    </row>
    <row r="261" spans="6:10" x14ac:dyDescent="0.2">
      <c r="F261">
        <v>79</v>
      </c>
      <c r="G261">
        <v>9.1568000000000005</v>
      </c>
      <c r="H261" s="1">
        <f t="shared" si="15"/>
        <v>4.5123332910191616</v>
      </c>
      <c r="I261" s="1">
        <f t="shared" si="16"/>
        <v>4.6445130895059581</v>
      </c>
      <c r="J261">
        <f t="shared" si="17"/>
        <v>9.1568463805251206</v>
      </c>
    </row>
    <row r="262" spans="6:10" x14ac:dyDescent="0.2">
      <c r="F262">
        <v>80</v>
      </c>
      <c r="G262">
        <v>9.2189999999999994</v>
      </c>
      <c r="H262" s="1">
        <f t="shared" si="15"/>
        <v>4.54438426837301</v>
      </c>
      <c r="I262" s="1">
        <f t="shared" si="16"/>
        <v>4.6746592160940397</v>
      </c>
      <c r="J262">
        <f t="shared" si="17"/>
        <v>9.2190434844670506</v>
      </c>
    </row>
    <row r="263" spans="6:10" x14ac:dyDescent="0.2">
      <c r="F263">
        <v>81</v>
      </c>
      <c r="G263">
        <v>9.2757000000000005</v>
      </c>
      <c r="H263" s="1">
        <f t="shared" si="15"/>
        <v>4.5736819786518552</v>
      </c>
      <c r="I263" s="1">
        <f t="shared" si="16"/>
        <v>4.7020462042713209</v>
      </c>
      <c r="J263">
        <f t="shared" si="17"/>
        <v>9.2757281829231761</v>
      </c>
    </row>
    <row r="264" spans="6:10" x14ac:dyDescent="0.2">
      <c r="F264">
        <v>82</v>
      </c>
      <c r="G264">
        <v>9.3268000000000004</v>
      </c>
      <c r="H264" s="1">
        <f t="shared" si="15"/>
        <v>4.6001924730047818</v>
      </c>
      <c r="I264" s="1">
        <f t="shared" si="16"/>
        <v>4.7266406872113489</v>
      </c>
      <c r="J264">
        <f t="shared" si="17"/>
        <v>9.3268331602161307</v>
      </c>
    </row>
    <row r="265" spans="6:10" x14ac:dyDescent="0.2">
      <c r="F265">
        <v>83</v>
      </c>
      <c r="G265">
        <v>9.3722999999999992</v>
      </c>
      <c r="H265" s="1">
        <f t="shared" si="15"/>
        <v>4.6238852032071804</v>
      </c>
      <c r="I265" s="1">
        <f t="shared" si="16"/>
        <v>4.7484127003251517</v>
      </c>
      <c r="J265">
        <f t="shared" si="17"/>
        <v>9.3722979035323313</v>
      </c>
    </row>
    <row r="266" spans="6:10" x14ac:dyDescent="0.2">
      <c r="F266">
        <v>84</v>
      </c>
      <c r="G266">
        <v>9.4121000000000006</v>
      </c>
      <c r="H266" s="1">
        <f t="shared" si="15"/>
        <v>4.6447330583457624</v>
      </c>
      <c r="I266" s="1">
        <f t="shared" si="16"/>
        <v>4.7673357177684723</v>
      </c>
      <c r="J266">
        <f t="shared" si="17"/>
        <v>9.4120687761142356</v>
      </c>
    </row>
    <row r="267" spans="6:10" x14ac:dyDescent="0.2">
      <c r="F267">
        <v>85</v>
      </c>
      <c r="G267">
        <v>9.4460999999999995</v>
      </c>
      <c r="H267" s="1">
        <f t="shared" si="15"/>
        <v>4.662712397314432</v>
      </c>
      <c r="I267" s="1">
        <f t="shared" si="16"/>
        <v>4.7833866847594217</v>
      </c>
      <c r="J267">
        <f t="shared" si="17"/>
        <v>9.4460990820738537</v>
      </c>
    </row>
    <row r="268" spans="6:10" x14ac:dyDescent="0.2">
      <c r="F268">
        <v>86</v>
      </c>
      <c r="G268">
        <v>9.4742999999999995</v>
      </c>
      <c r="H268" s="1">
        <f t="shared" si="15"/>
        <v>4.6778030770815873</v>
      </c>
      <c r="I268" s="1">
        <f t="shared" si="16"/>
        <v>4.7965460456671849</v>
      </c>
      <c r="J268">
        <f t="shared" si="17"/>
        <v>9.4743491227487731</v>
      </c>
    </row>
    <row r="269" spans="6:10" x14ac:dyDescent="0.2">
      <c r="F269">
        <v>87</v>
      </c>
      <c r="G269">
        <v>9.4968000000000004</v>
      </c>
      <c r="H269" s="1">
        <f t="shared" si="15"/>
        <v>4.6899884766945723</v>
      </c>
      <c r="I269" s="1">
        <f t="shared" si="16"/>
        <v>4.8067977678375389</v>
      </c>
      <c r="J269">
        <f t="shared" si="17"/>
        <v>9.4967862445321103</v>
      </c>
    </row>
    <row r="270" spans="6:10" x14ac:dyDescent="0.2">
      <c r="F270">
        <v>88</v>
      </c>
      <c r="G270">
        <v>9.5134000000000007</v>
      </c>
      <c r="H270" s="1">
        <f t="shared" si="15"/>
        <v>4.6992555169921983</v>
      </c>
      <c r="I270" s="1">
        <f t="shared" si="16"/>
        <v>4.8141293611261764</v>
      </c>
      <c r="J270">
        <f t="shared" si="17"/>
        <v>9.5133848781183747</v>
      </c>
    </row>
    <row r="271" spans="6:10" x14ac:dyDescent="0.2">
      <c r="F271">
        <v>89</v>
      </c>
      <c r="G271">
        <v>9.5241000000000007</v>
      </c>
      <c r="H271" s="1">
        <f t="shared" si="15"/>
        <v>4.7055946760014828</v>
      </c>
      <c r="I271" s="1">
        <f t="shared" si="16"/>
        <v>4.8185318931160213</v>
      </c>
      <c r="J271">
        <f t="shared" si="17"/>
        <v>9.5241265691175041</v>
      </c>
    </row>
    <row r="272" spans="6:10" x14ac:dyDescent="0.2">
      <c r="F272">
        <v>90</v>
      </c>
      <c r="G272">
        <v>9.5289999999999999</v>
      </c>
      <c r="H272" s="1">
        <f t="shared" si="15"/>
        <v>4.7090000000000005</v>
      </c>
      <c r="I272" s="1">
        <f t="shared" si="16"/>
        <v>4.82</v>
      </c>
      <c r="J272">
        <f t="shared" si="17"/>
        <v>9.5289999999999999</v>
      </c>
    </row>
    <row r="273" spans="6:10" x14ac:dyDescent="0.2">
      <c r="F273">
        <v>91</v>
      </c>
      <c r="G273">
        <v>9.5280000000000005</v>
      </c>
      <c r="H273" s="1">
        <f t="shared" si="15"/>
        <v>4.7094691102305601</v>
      </c>
      <c r="I273" s="1">
        <f t="shared" si="16"/>
        <v>4.8185318931160213</v>
      </c>
      <c r="J273">
        <f t="shared" si="17"/>
        <v>9.5280010033465814</v>
      </c>
    </row>
    <row r="274" spans="6:10" x14ac:dyDescent="0.2">
      <c r="F274">
        <v>92</v>
      </c>
      <c r="G274">
        <v>9.5211000000000006</v>
      </c>
      <c r="H274" s="1">
        <f t="shared" si="15"/>
        <v>4.707003205260154</v>
      </c>
      <c r="I274" s="1">
        <f t="shared" si="16"/>
        <v>4.8141293611261764</v>
      </c>
      <c r="J274">
        <f t="shared" si="17"/>
        <v>9.5211325663863313</v>
      </c>
    </row>
    <row r="275" spans="6:10" x14ac:dyDescent="0.2">
      <c r="F275">
        <v>93</v>
      </c>
      <c r="G275">
        <v>9.5084</v>
      </c>
      <c r="H275" s="1">
        <f t="shared" si="15"/>
        <v>4.7016070589805059</v>
      </c>
      <c r="I275" s="1">
        <f t="shared" si="16"/>
        <v>4.8067977678375389</v>
      </c>
      <c r="J275">
        <f t="shared" si="17"/>
        <v>9.5084048268180439</v>
      </c>
    </row>
    <row r="276" spans="6:10" x14ac:dyDescent="0.2">
      <c r="F276">
        <v>94</v>
      </c>
      <c r="G276">
        <v>9.4898000000000007</v>
      </c>
      <c r="H276" s="1">
        <f t="shared" si="15"/>
        <v>4.693289014252783</v>
      </c>
      <c r="I276" s="1">
        <f t="shared" si="16"/>
        <v>4.7965460456671849</v>
      </c>
      <c r="J276">
        <f t="shared" si="17"/>
        <v>9.4898350599199688</v>
      </c>
    </row>
    <row r="277" spans="6:10" x14ac:dyDescent="0.2">
      <c r="F277">
        <v>95</v>
      </c>
      <c r="G277">
        <v>9.4654000000000007</v>
      </c>
      <c r="H277" s="1">
        <f t="shared" si="15"/>
        <v>4.682060972204412</v>
      </c>
      <c r="I277" s="1">
        <f t="shared" si="16"/>
        <v>4.7833866847594217</v>
      </c>
      <c r="J277">
        <f t="shared" si="17"/>
        <v>9.4654476569638337</v>
      </c>
    </row>
    <row r="278" spans="6:10" x14ac:dyDescent="0.2">
      <c r="F278">
        <v>96</v>
      </c>
      <c r="G278">
        <v>9.4352999999999998</v>
      </c>
      <c r="H278" s="1">
        <f t="shared" si="15"/>
        <v>4.6679383771911818</v>
      </c>
      <c r="I278" s="1">
        <f t="shared" si="16"/>
        <v>4.7673357177684723</v>
      </c>
      <c r="J278">
        <f t="shared" si="17"/>
        <v>9.4352740949596541</v>
      </c>
    </row>
    <row r="279" spans="6:10" x14ac:dyDescent="0.2">
      <c r="F279">
        <v>97</v>
      </c>
      <c r="G279">
        <v>9.3993000000000002</v>
      </c>
      <c r="H279" s="1">
        <f t="shared" si="15"/>
        <v>4.6509401974431235</v>
      </c>
      <c r="I279" s="1">
        <f t="shared" si="16"/>
        <v>4.7484127003251517</v>
      </c>
      <c r="J279">
        <f t="shared" si="17"/>
        <v>9.3993528977682743</v>
      </c>
    </row>
    <row r="280" spans="6:10" x14ac:dyDescent="0.2">
      <c r="F280">
        <v>98</v>
      </c>
      <c r="G280">
        <v>9.3576999999999995</v>
      </c>
      <c r="H280" s="1">
        <f t="shared" si="15"/>
        <v>4.6310889014179164</v>
      </c>
      <c r="I280" s="1">
        <f t="shared" si="16"/>
        <v>4.7266406872113489</v>
      </c>
      <c r="J280">
        <f t="shared" si="17"/>
        <v>9.3577295886292653</v>
      </c>
    </row>
    <row r="281" spans="6:10" x14ac:dyDescent="0.2">
      <c r="F281">
        <v>99</v>
      </c>
      <c r="G281">
        <v>9.3104999999999993</v>
      </c>
      <c r="H281" s="1">
        <f t="shared" si="15"/>
        <v>4.6084104298907862</v>
      </c>
      <c r="I281" s="1">
        <f t="shared" si="16"/>
        <v>4.7020462042713209</v>
      </c>
      <c r="J281">
        <f t="shared" si="17"/>
        <v>9.310456634162108</v>
      </c>
    </row>
    <row r="282" spans="6:10" x14ac:dyDescent="0.2">
      <c r="F282">
        <v>100</v>
      </c>
      <c r="G282">
        <v>9.2576000000000001</v>
      </c>
      <c r="H282" s="1">
        <f t="shared" si="15"/>
        <v>4.5829341638150689</v>
      </c>
      <c r="I282" s="1">
        <f t="shared" si="16"/>
        <v>4.6746592160940397</v>
      </c>
      <c r="J282">
        <f t="shared" si="17"/>
        <v>9.2575933799091086</v>
      </c>
    </row>
    <row r="283" spans="6:10" x14ac:dyDescent="0.2">
      <c r="F283">
        <v>101</v>
      </c>
      <c r="G283">
        <v>9.1991999999999994</v>
      </c>
      <c r="H283" s="1">
        <f t="shared" si="15"/>
        <v>4.5546928879927542</v>
      </c>
      <c r="I283" s="1">
        <f t="shared" si="16"/>
        <v>4.6445130895059581</v>
      </c>
      <c r="J283">
        <f t="shared" si="17"/>
        <v>9.1992059774987123</v>
      </c>
    </row>
    <row r="284" spans="6:10" x14ac:dyDescent="0.2">
      <c r="F284">
        <v>102</v>
      </c>
      <c r="G284">
        <v>9.1354000000000006</v>
      </c>
      <c r="H284" s="1">
        <f t="shared" si="15"/>
        <v>4.5237227505994397</v>
      </c>
      <c r="I284" s="1">
        <f t="shared" si="16"/>
        <v>4.6116445529186683</v>
      </c>
      <c r="J284">
        <f t="shared" si="17"/>
        <v>9.1353673035181089</v>
      </c>
    </row>
    <row r="285" spans="6:10" x14ac:dyDescent="0.2">
      <c r="F285">
        <v>103</v>
      </c>
      <c r="G285">
        <v>9.0662000000000003</v>
      </c>
      <c r="H285" s="1">
        <f t="shared" si="15"/>
        <v>4.4900632186131615</v>
      </c>
      <c r="I285" s="1">
        <f t="shared" si="16"/>
        <v>4.5760936515809929</v>
      </c>
      <c r="J285">
        <f t="shared" si="17"/>
        <v>9.0661568701941544</v>
      </c>
    </row>
    <row r="286" spans="6:10" x14ac:dyDescent="0.2">
      <c r="F286">
        <v>104</v>
      </c>
      <c r="G286">
        <v>8.9916999999999998</v>
      </c>
      <c r="H286" s="1">
        <f t="shared" si="15"/>
        <v>4.4537570292015776</v>
      </c>
      <c r="I286" s="1">
        <f t="shared" si="16"/>
        <v>4.5379036987900143</v>
      </c>
      <c r="J286">
        <f t="shared" si="17"/>
        <v>8.9916607279915919</v>
      </c>
    </row>
    <row r="287" spans="6:10" x14ac:dyDescent="0.2">
      <c r="F287">
        <v>105</v>
      </c>
      <c r="G287">
        <v>8.9120000000000008</v>
      </c>
      <c r="H287" s="1">
        <f t="shared" si="15"/>
        <v>4.4148501371268782</v>
      </c>
      <c r="I287" s="1">
        <f t="shared" si="16"/>
        <v>4.497121223120498</v>
      </c>
      <c r="J287">
        <f t="shared" si="17"/>
        <v>8.9119713602473762</v>
      </c>
    </row>
    <row r="288" spans="6:10" x14ac:dyDescent="0.2">
      <c r="F288">
        <v>106</v>
      </c>
      <c r="G288">
        <v>8.8271999999999995</v>
      </c>
      <c r="H288" s="1">
        <f t="shared" si="15"/>
        <v>4.3733916582326735</v>
      </c>
      <c r="I288" s="1">
        <f t="shared" si="16"/>
        <v>4.4537959117369867</v>
      </c>
      <c r="J288">
        <f t="shared" si="17"/>
        <v>8.8271875699696594</v>
      </c>
    </row>
    <row r="289" spans="6:10" x14ac:dyDescent="0.2">
      <c r="F289">
        <v>107</v>
      </c>
      <c r="G289">
        <v>8.7373999999999992</v>
      </c>
      <c r="H289" s="1">
        <f t="shared" si="15"/>
        <v>4.3294338090818743</v>
      </c>
      <c r="I289" s="1">
        <f t="shared" si="16"/>
        <v>4.4079805498576503</v>
      </c>
      <c r="J289">
        <f t="shared" si="17"/>
        <v>8.7374143589395246</v>
      </c>
    </row>
    <row r="290" spans="6:10" x14ac:dyDescent="0.2">
      <c r="F290">
        <v>108</v>
      </c>
      <c r="G290">
        <v>8.6427999999999994</v>
      </c>
      <c r="H290" s="1">
        <f t="shared" si="15"/>
        <v>4.2830318428192431</v>
      </c>
      <c r="I290" s="1">
        <f t="shared" si="16"/>
        <v>4.3597309564436237</v>
      </c>
      <c r="J290">
        <f t="shared" si="17"/>
        <v>8.6427627992628668</v>
      </c>
    </row>
    <row r="291" spans="6:10" x14ac:dyDescent="0.2">
      <c r="F291">
        <v>109</v>
      </c>
      <c r="G291">
        <v>8.5433000000000003</v>
      </c>
      <c r="H291" s="1">
        <f t="shared" si="15"/>
        <v>4.2342439813369444</v>
      </c>
      <c r="I291" s="1">
        <f t="shared" si="16"/>
        <v>4.3091059161922001</v>
      </c>
      <c r="J291">
        <f t="shared" si="17"/>
        <v>8.5433498975291435</v>
      </c>
    </row>
    <row r="292" spans="6:10" x14ac:dyDescent="0.2">
      <c r="F292">
        <v>110</v>
      </c>
      <c r="G292">
        <v>8.4392999999999994</v>
      </c>
      <c r="H292" s="1">
        <f t="shared" si="15"/>
        <v>4.1831313438258864</v>
      </c>
      <c r="I292" s="1">
        <f t="shared" si="16"/>
        <v>4.2561671079167374</v>
      </c>
      <c r="J292">
        <f t="shared" si="17"/>
        <v>8.4392984517426228</v>
      </c>
    </row>
    <row r="293" spans="6:10" x14ac:dyDescent="0.2">
      <c r="F293">
        <v>111</v>
      </c>
      <c r="G293">
        <v>8.3307000000000002</v>
      </c>
      <c r="H293" s="1">
        <f t="shared" si="15"/>
        <v>4.1297578718000487</v>
      </c>
      <c r="I293" s="1">
        <f t="shared" si="16"/>
        <v>4.2009790294005205</v>
      </c>
      <c r="J293">
        <f t="shared" si="17"/>
        <v>8.3307369012005701</v>
      </c>
    </row>
    <row r="294" spans="6:10" x14ac:dyDescent="0.2">
      <c r="F294">
        <v>112</v>
      </c>
      <c r="G294">
        <v>8.2178000000000004</v>
      </c>
      <c r="H294" s="1">
        <f t="shared" si="15"/>
        <v>4.0741902506853158</v>
      </c>
      <c r="I294" s="1">
        <f t="shared" si="16"/>
        <v>4.1436089188161498</v>
      </c>
      <c r="J294">
        <f t="shared" si="17"/>
        <v>8.2177991695014647</v>
      </c>
    </row>
    <row r="295" spans="6:10" x14ac:dyDescent="0.2">
      <c r="F295">
        <v>113</v>
      </c>
      <c r="G295">
        <v>8.1006</v>
      </c>
      <c r="H295" s="1">
        <f t="shared" si="15"/>
        <v>4.0164978280684931</v>
      </c>
      <c r="I295" s="1">
        <f t="shared" si="16"/>
        <v>4.0841266728061836</v>
      </c>
      <c r="J295">
        <f t="shared" si="17"/>
        <v>8.1006245008746767</v>
      </c>
    </row>
    <row r="296" spans="6:10" x14ac:dyDescent="0.2">
      <c r="F296">
        <v>114</v>
      </c>
      <c r="G296">
        <v>7.9794</v>
      </c>
      <c r="H296" s="1">
        <f t="shared" si="15"/>
        <v>3.9567525287062626</v>
      </c>
      <c r="I296" s="1">
        <f t="shared" si="16"/>
        <v>4.0226047613248488</v>
      </c>
      <c r="J296">
        <f t="shared" si="17"/>
        <v>7.9793572900311114</v>
      </c>
    </row>
    <row r="297" spans="6:10" x14ac:dyDescent="0.2">
      <c r="F297">
        <v>115</v>
      </c>
      <c r="G297">
        <v>7.8540999999999999</v>
      </c>
      <c r="H297" s="1">
        <f t="shared" si="15"/>
        <v>3.8950287663977776</v>
      </c>
      <c r="I297" s="1">
        <f t="shared" si="16"/>
        <v>3.95911813934456</v>
      </c>
      <c r="J297">
        <f t="shared" si="17"/>
        <v>7.8541469057423381</v>
      </c>
    </row>
    <row r="298" spans="6:10" x14ac:dyDescent="0.2">
      <c r="F298">
        <v>116</v>
      </c>
      <c r="G298">
        <v>7.7251000000000003</v>
      </c>
      <c r="H298" s="1">
        <f t="shared" si="15"/>
        <v>3.8314033528284241</v>
      </c>
      <c r="I298" s="1">
        <f t="shared" si="16"/>
        <v>3.8937441555348364</v>
      </c>
      <c r="J298">
        <f t="shared" si="17"/>
        <v>7.7251475083632606</v>
      </c>
    </row>
    <row r="299" spans="6:10" x14ac:dyDescent="0.2">
      <c r="F299">
        <v>117</v>
      </c>
      <c r="G299">
        <v>7.5925000000000002</v>
      </c>
      <c r="H299" s="1">
        <f t="shared" si="15"/>
        <v>3.7659554034959499</v>
      </c>
      <c r="I299" s="1">
        <f t="shared" si="16"/>
        <v>3.8265624580248603</v>
      </c>
      <c r="J299">
        <f t="shared" si="17"/>
        <v>7.5925178615208102</v>
      </c>
    </row>
    <row r="300" spans="6:10" x14ac:dyDescent="0.2">
      <c r="F300">
        <v>118</v>
      </c>
      <c r="G300">
        <v>7.4564000000000004</v>
      </c>
      <c r="H300" s="1">
        <f t="shared" si="15"/>
        <v>3.6987662408337338</v>
      </c>
      <c r="I300" s="1">
        <f t="shared" si="16"/>
        <v>3.7576548973645001</v>
      </c>
      <c r="J300">
        <f t="shared" si="17"/>
        <v>7.4564211381982339</v>
      </c>
    </row>
    <row r="301" spans="6:10" x14ac:dyDescent="0.2">
      <c r="F301">
        <v>119</v>
      </c>
      <c r="G301">
        <v>7.3170000000000002</v>
      </c>
      <c r="H301" s="1">
        <f t="shared" si="15"/>
        <v>3.6299192946493677</v>
      </c>
      <c r="I301" s="1">
        <f t="shared" si="16"/>
        <v>3.6871054268020242</v>
      </c>
      <c r="J301">
        <f t="shared" si="17"/>
        <v>7.3170247214513919</v>
      </c>
    </row>
    <row r="302" spans="6:10" x14ac:dyDescent="0.2">
      <c r="F302">
        <v>120</v>
      </c>
      <c r="G302">
        <v>7.1745000000000001</v>
      </c>
      <c r="H302" s="1">
        <f t="shared" si="15"/>
        <v>3.5595000000000003</v>
      </c>
      <c r="I302" s="1">
        <f t="shared" si="16"/>
        <v>3.6150000000000002</v>
      </c>
      <c r="J302">
        <f t="shared" si="17"/>
        <v>7.1745000000000001</v>
      </c>
    </row>
    <row r="303" spans="6:10" x14ac:dyDescent="0.2">
      <c r="F303">
        <v>121</v>
      </c>
      <c r="G303">
        <v>7.0289999999999999</v>
      </c>
      <c r="H303" s="1">
        <f t="shared" si="15"/>
        <v>3.4875956926290126</v>
      </c>
      <c r="I303" s="1">
        <f t="shared" si="16"/>
        <v>3.5414264663139967</v>
      </c>
      <c r="J303">
        <f t="shared" si="17"/>
        <v>7.0290221589430093</v>
      </c>
    </row>
    <row r="304" spans="6:10" x14ac:dyDescent="0.2">
      <c r="F304">
        <v>122</v>
      </c>
      <c r="G304">
        <v>6.8807999999999998</v>
      </c>
      <c r="H304" s="1">
        <f t="shared" si="15"/>
        <v>3.4142955020915626</v>
      </c>
      <c r="I304" s="1">
        <f t="shared" si="16"/>
        <v>3.4664744637616769</v>
      </c>
      <c r="J304">
        <f t="shared" si="17"/>
        <v>6.88076996585324</v>
      </c>
    </row>
    <row r="305" spans="6:10" x14ac:dyDescent="0.2">
      <c r="F305">
        <v>123</v>
      </c>
      <c r="G305">
        <v>6.7298999999999998</v>
      </c>
      <c r="H305" s="1">
        <f t="shared" si="15"/>
        <v>3.3396902426993473</v>
      </c>
      <c r="I305" s="1">
        <f t="shared" si="16"/>
        <v>3.3902353098126792</v>
      </c>
      <c r="J305">
        <f t="shared" si="17"/>
        <v>6.729925552512027</v>
      </c>
    </row>
    <row r="306" spans="6:10" x14ac:dyDescent="0.2">
      <c r="F306">
        <v>124</v>
      </c>
      <c r="G306">
        <v>6.5766999999999998</v>
      </c>
      <c r="H306" s="1">
        <f t="shared" si="15"/>
        <v>3.2638723024176013</v>
      </c>
      <c r="I306" s="1">
        <f t="shared" si="16"/>
        <v>3.3128018901323486</v>
      </c>
      <c r="J306">
        <f t="shared" si="17"/>
        <v>6.5766741925499499</v>
      </c>
    </row>
    <row r="307" spans="6:10" x14ac:dyDescent="0.2">
      <c r="F307">
        <v>125</v>
      </c>
      <c r="G307">
        <v>6.4211999999999998</v>
      </c>
      <c r="H307" s="1">
        <f t="shared" si="15"/>
        <v>3.1869355298498285</v>
      </c>
      <c r="I307" s="1">
        <f t="shared" si="16"/>
        <v>3.2342685454148623</v>
      </c>
      <c r="J307">
        <f t="shared" si="17"/>
        <v>6.4212040752646908</v>
      </c>
    </row>
    <row r="308" spans="6:10" x14ac:dyDescent="0.2">
      <c r="F308">
        <v>126</v>
      </c>
      <c r="G308">
        <v>6.2637</v>
      </c>
      <c r="H308" s="1">
        <f t="shared" si="15"/>
        <v>3.1089751194480884</v>
      </c>
      <c r="I308" s="1">
        <f t="shared" si="16"/>
        <v>3.1547309564436237</v>
      </c>
      <c r="J308">
        <f t="shared" si="17"/>
        <v>6.2637060758917116</v>
      </c>
    </row>
    <row r="309" spans="6:10" x14ac:dyDescent="0.2">
      <c r="F309">
        <v>127</v>
      </c>
      <c r="G309">
        <v>6.1044</v>
      </c>
      <c r="H309" s="1">
        <f t="shared" si="15"/>
        <v>3.030087495088845</v>
      </c>
      <c r="I309" s="1">
        <f t="shared" si="16"/>
        <v>3.0742860275189678</v>
      </c>
      <c r="J309">
        <f t="shared" si="17"/>
        <v>6.1043735226078129</v>
      </c>
    </row>
    <row r="310" spans="6:10" x14ac:dyDescent="0.2">
      <c r="F310">
        <v>128</v>
      </c>
      <c r="G310">
        <v>5.9433999999999996</v>
      </c>
      <c r="H310" s="1">
        <f t="shared" si="15"/>
        <v>2.9503701921563472</v>
      </c>
      <c r="I310" s="1">
        <f t="shared" si="16"/>
        <v>2.9930317683951992</v>
      </c>
      <c r="J310">
        <f t="shared" si="17"/>
        <v>5.9434019605515465</v>
      </c>
    </row>
    <row r="311" spans="6:10" x14ac:dyDescent="0.2">
      <c r="F311">
        <v>129</v>
      </c>
      <c r="G311">
        <v>5.7809999999999997</v>
      </c>
      <c r="H311" s="1">
        <f t="shared" si="15"/>
        <v>2.8699217382773314</v>
      </c>
      <c r="I311" s="1">
        <f t="shared" si="16"/>
        <v>2.9110671748707997</v>
      </c>
      <c r="J311">
        <f t="shared" si="17"/>
        <v>5.7809889131481311</v>
      </c>
    </row>
    <row r="312" spans="6:10" x14ac:dyDescent="0.2">
      <c r="F312">
        <v>130</v>
      </c>
      <c r="G312">
        <v>5.6173000000000002</v>
      </c>
      <c r="H312" s="1">
        <f t="shared" si="15"/>
        <v>2.7888415328525089</v>
      </c>
      <c r="I312" s="1">
        <f t="shared" si="16"/>
        <v>2.8284921081773029</v>
      </c>
      <c r="J312">
        <f t="shared" si="17"/>
        <v>5.6173336410298118</v>
      </c>
    </row>
    <row r="313" spans="6:10" x14ac:dyDescent="0.2">
      <c r="F313">
        <v>131</v>
      </c>
      <c r="G313">
        <v>5.4526000000000003</v>
      </c>
      <c r="H313" s="1">
        <f t="shared" si="15"/>
        <v>2.7072297255317039</v>
      </c>
      <c r="I313" s="1">
        <f t="shared" si="16"/>
        <v>2.7454071733137577</v>
      </c>
      <c r="J313">
        <f t="shared" si="17"/>
        <v>5.4526368988454621</v>
      </c>
    </row>
    <row r="314" spans="6:10" x14ac:dyDescent="0.2">
      <c r="F314">
        <v>132</v>
      </c>
      <c r="G314">
        <v>5.2870999999999997</v>
      </c>
      <c r="H314" s="1">
        <f t="shared" si="15"/>
        <v>2.6251870937808786</v>
      </c>
      <c r="I314" s="1">
        <f t="shared" si="16"/>
        <v>2.6619135964750451</v>
      </c>
      <c r="J314">
        <f t="shared" si="17"/>
        <v>5.2871006902559241</v>
      </c>
    </row>
    <row r="315" spans="6:10" x14ac:dyDescent="0.2">
      <c r="F315">
        <v>133</v>
      </c>
      <c r="G315">
        <v>5.1208999999999998</v>
      </c>
      <c r="H315" s="1">
        <f t="shared" si="15"/>
        <v>2.542814919690279</v>
      </c>
      <c r="I315" s="1">
        <f t="shared" si="16"/>
        <v>2.5781131017233418</v>
      </c>
      <c r="J315">
        <f t="shared" si="17"/>
        <v>5.1209280214136204</v>
      </c>
    </row>
    <row r="316" spans="6:10" x14ac:dyDescent="0.2">
      <c r="F316">
        <v>134</v>
      </c>
      <c r="G316">
        <v>4.9542999999999999</v>
      </c>
      <c r="H316" s="1">
        <f t="shared" si="15"/>
        <v>2.4602148661739762</v>
      </c>
      <c r="I316" s="1">
        <f t="shared" si="16"/>
        <v>2.4941077870530277</v>
      </c>
      <c r="J316">
        <f t="shared" si="17"/>
        <v>4.9543226532270044</v>
      </c>
    </row>
    <row r="317" spans="6:10" x14ac:dyDescent="0.2">
      <c r="F317">
        <v>135</v>
      </c>
      <c r="G317">
        <v>4.7874999999999996</v>
      </c>
      <c r="H317" s="1">
        <f t="shared" si="15"/>
        <v>2.3774888527117071</v>
      </c>
      <c r="I317" s="1">
        <f t="shared" si="16"/>
        <v>2.41</v>
      </c>
      <c r="J317">
        <f t="shared" si="17"/>
        <v>4.7874888527117072</v>
      </c>
    </row>
    <row r="318" spans="6:10" x14ac:dyDescent="0.2">
      <c r="F318">
        <v>136</v>
      </c>
      <c r="G318">
        <v>4.6205999999999996</v>
      </c>
      <c r="H318" s="1">
        <f t="shared" si="15"/>
        <v>2.2947389307845638</v>
      </c>
      <c r="I318" s="1">
        <f t="shared" si="16"/>
        <v>2.3258922129469735</v>
      </c>
      <c r="J318">
        <f t="shared" si="17"/>
        <v>4.6206311437315373</v>
      </c>
    </row>
    <row r="319" spans="6:10" x14ac:dyDescent="0.2">
      <c r="F319">
        <v>137</v>
      </c>
      <c r="G319">
        <v>4.4539</v>
      </c>
      <c r="H319" s="1">
        <f t="shared" si="15"/>
        <v>2.2120671591563861</v>
      </c>
      <c r="I319" s="1">
        <f t="shared" si="16"/>
        <v>2.241886898276658</v>
      </c>
      <c r="J319">
        <f t="shared" si="17"/>
        <v>4.4539540574330445</v>
      </c>
    </row>
    <row r="320" spans="6:10" x14ac:dyDescent="0.2">
      <c r="F320">
        <v>138</v>
      </c>
      <c r="G320">
        <v>4.2877000000000001</v>
      </c>
      <c r="H320" s="1">
        <f t="shared" si="15"/>
        <v>2.1295754791529462</v>
      </c>
      <c r="I320" s="1">
        <f t="shared" si="16"/>
        <v>2.1580864035249556</v>
      </c>
      <c r="J320">
        <f t="shared" si="17"/>
        <v>4.2876618826779023</v>
      </c>
    </row>
    <row r="321" spans="6:10" x14ac:dyDescent="0.2">
      <c r="F321">
        <v>139</v>
      </c>
      <c r="G321">
        <v>4.1219000000000001</v>
      </c>
      <c r="H321" s="1">
        <f t="shared" si="15"/>
        <v>2.0473655900909709</v>
      </c>
      <c r="I321" s="1">
        <f t="shared" si="16"/>
        <v>2.074592826686243</v>
      </c>
      <c r="J321">
        <f t="shared" si="17"/>
        <v>4.1219584167772139</v>
      </c>
    </row>
    <row r="322" spans="6:10" x14ac:dyDescent="0.2">
      <c r="F322">
        <v>140</v>
      </c>
      <c r="G322">
        <v>3.9569999999999999</v>
      </c>
      <c r="H322" s="1">
        <f t="shared" si="15"/>
        <v>1.9655388250089045</v>
      </c>
      <c r="I322" s="1">
        <f t="shared" si="16"/>
        <v>1.9915078918226981</v>
      </c>
      <c r="J322">
        <f t="shared" si="17"/>
        <v>3.9570467168316026</v>
      </c>
    </row>
    <row r="323" spans="6:10" x14ac:dyDescent="0.2">
      <c r="F323">
        <v>141</v>
      </c>
      <c r="G323">
        <v>3.7930999999999999</v>
      </c>
      <c r="H323" s="1">
        <f t="shared" ref="H323:H362" si="18">$L$2*(1+COS((F323/180)*PI()))+$L$3*(1+COS((2*F323-180)/180*PI()))</f>
        <v>1.8841960268509244</v>
      </c>
      <c r="I323" s="1">
        <f t="shared" ref="I323:I362" si="19">$L$3*(1+COS((2*F323-180)/180*PI()))</f>
        <v>1.9089328251292006</v>
      </c>
      <c r="J323">
        <f t="shared" ref="J323:J362" si="20">H323+I323</f>
        <v>3.7931288519801249</v>
      </c>
    </row>
    <row r="324" spans="6:10" x14ac:dyDescent="0.2">
      <c r="F324">
        <v>142</v>
      </c>
      <c r="G324">
        <v>3.6303999999999998</v>
      </c>
      <c r="H324" s="1">
        <f t="shared" si="18"/>
        <v>1.8034374252551475</v>
      </c>
      <c r="I324" s="1">
        <f t="shared" si="19"/>
        <v>1.8269682316048013</v>
      </c>
      <c r="J324">
        <f t="shared" si="20"/>
        <v>3.6304056568599488</v>
      </c>
    </row>
    <row r="325" spans="6:10" x14ac:dyDescent="0.2">
      <c r="F325">
        <v>143</v>
      </c>
      <c r="G325">
        <v>3.4691000000000001</v>
      </c>
      <c r="H325" s="1">
        <f t="shared" si="18"/>
        <v>1.7233625140962816</v>
      </c>
      <c r="I325" s="1">
        <f t="shared" si="19"/>
        <v>1.7457139724810322</v>
      </c>
      <c r="J325">
        <f t="shared" si="20"/>
        <v>3.4690764865773138</v>
      </c>
    </row>
    <row r="326" spans="6:10" x14ac:dyDescent="0.2">
      <c r="F326">
        <v>144</v>
      </c>
      <c r="G326">
        <v>3.3092999999999999</v>
      </c>
      <c r="H326" s="1">
        <f t="shared" si="18"/>
        <v>1.6440699299319963</v>
      </c>
      <c r="I326" s="1">
        <f t="shared" si="19"/>
        <v>1.6652690435563771</v>
      </c>
      <c r="J326">
        <f t="shared" si="20"/>
        <v>3.3093389734883734</v>
      </c>
    </row>
    <row r="327" spans="6:10" x14ac:dyDescent="0.2">
      <c r="F327">
        <v>145</v>
      </c>
      <c r="G327">
        <v>3.1514000000000002</v>
      </c>
      <c r="H327" s="1">
        <f t="shared" si="18"/>
        <v>1.5656573315012168</v>
      </c>
      <c r="I327" s="1">
        <f t="shared" si="19"/>
        <v>1.5857314545851386</v>
      </c>
      <c r="J327">
        <f t="shared" si="20"/>
        <v>3.1513887860863554</v>
      </c>
    </row>
    <row r="328" spans="6:10" x14ac:dyDescent="0.2">
      <c r="F328">
        <v>146</v>
      </c>
      <c r="G328">
        <v>2.9954000000000001</v>
      </c>
      <c r="H328" s="1">
        <f t="shared" si="18"/>
        <v>1.4882212804212616</v>
      </c>
      <c r="I328" s="1">
        <f t="shared" si="19"/>
        <v>1.5071981098676519</v>
      </c>
      <c r="J328">
        <f t="shared" si="20"/>
        <v>2.9954193902889132</v>
      </c>
    </row>
    <row r="329" spans="6:10" x14ac:dyDescent="0.2">
      <c r="F329">
        <v>147</v>
      </c>
      <c r="G329">
        <v>2.8416000000000001</v>
      </c>
      <c r="H329" s="1">
        <f t="shared" si="18"/>
        <v>1.411857123229264</v>
      </c>
      <c r="I329" s="1">
        <f t="shared" si="19"/>
        <v>1.429764690187322</v>
      </c>
      <c r="J329">
        <f t="shared" si="20"/>
        <v>2.841621813416586</v>
      </c>
    </row>
    <row r="330" spans="6:10" x14ac:dyDescent="0.2">
      <c r="F330">
        <v>148</v>
      </c>
      <c r="G330">
        <v>2.6901999999999999</v>
      </c>
      <c r="H330" s="1">
        <f t="shared" si="18"/>
        <v>1.3366588749116866</v>
      </c>
      <c r="I330" s="1">
        <f t="shared" si="19"/>
        <v>1.3535255362383232</v>
      </c>
      <c r="J330">
        <f t="shared" si="20"/>
        <v>2.6901844111500095</v>
      </c>
    </row>
    <row r="331" spans="6:10" x14ac:dyDescent="0.2">
      <c r="F331">
        <v>149</v>
      </c>
      <c r="G331">
        <v>2.5413000000000001</v>
      </c>
      <c r="H331" s="1">
        <f t="shared" si="18"/>
        <v>1.2627191040639383</v>
      </c>
      <c r="I331" s="1">
        <f t="shared" si="19"/>
        <v>1.2785735336860038</v>
      </c>
      <c r="J331">
        <f t="shared" si="20"/>
        <v>2.5412926377499421</v>
      </c>
    </row>
    <row r="332" spans="6:10" x14ac:dyDescent="0.2">
      <c r="F332">
        <v>150</v>
      </c>
      <c r="G332">
        <v>2.3950999999999998</v>
      </c>
      <c r="H332" s="1">
        <f t="shared" si="18"/>
        <v>1.1901288198200732</v>
      </c>
      <c r="I332" s="1">
        <f t="shared" si="19"/>
        <v>1.2050000000000005</v>
      </c>
      <c r="J332">
        <f t="shared" si="20"/>
        <v>2.3951288198200738</v>
      </c>
    </row>
    <row r="333" spans="6:10" x14ac:dyDescent="0.2">
      <c r="F333">
        <v>151</v>
      </c>
      <c r="G333">
        <v>2.2519</v>
      </c>
      <c r="H333" s="1">
        <f t="shared" si="18"/>
        <v>1.1189773606904494</v>
      </c>
      <c r="I333" s="1">
        <f t="shared" si="19"/>
        <v>1.1328945731979765</v>
      </c>
      <c r="J333">
        <f t="shared" si="20"/>
        <v>2.2518719338884257</v>
      </c>
    </row>
    <row r="334" spans="6:10" x14ac:dyDescent="0.2">
      <c r="F334">
        <v>152</v>
      </c>
      <c r="G334">
        <v>2.1116999999999999</v>
      </c>
      <c r="H334" s="1">
        <f t="shared" si="18"/>
        <v>1.0493522854428414</v>
      </c>
      <c r="I334" s="1">
        <f t="shared" si="19"/>
        <v>1.0623451026355006</v>
      </c>
      <c r="J334">
        <f t="shared" si="20"/>
        <v>2.1116973880783423</v>
      </c>
    </row>
    <row r="335" spans="6:10" x14ac:dyDescent="0.2">
      <c r="F335">
        <v>153</v>
      </c>
      <c r="G335">
        <v>1.9748000000000001</v>
      </c>
      <c r="H335" s="1">
        <f t="shared" si="18"/>
        <v>0.98133926616004896</v>
      </c>
      <c r="I335" s="1">
        <f t="shared" si="19"/>
        <v>0.99343754197514011</v>
      </c>
      <c r="J335">
        <f t="shared" si="20"/>
        <v>1.9747768081351891</v>
      </c>
    </row>
    <row r="336" spans="6:10" x14ac:dyDescent="0.2">
      <c r="F336">
        <v>154</v>
      </c>
      <c r="G336">
        <v>1.8412999999999999</v>
      </c>
      <c r="H336" s="1">
        <f t="shared" si="18"/>
        <v>0.91502198360437115</v>
      </c>
      <c r="I336" s="1">
        <f t="shared" si="19"/>
        <v>0.92625584446516362</v>
      </c>
      <c r="J336">
        <f t="shared" si="20"/>
        <v>1.8412778280695348</v>
      </c>
    </row>
    <row r="337" spans="6:10" x14ac:dyDescent="0.2">
      <c r="F337">
        <v>155</v>
      </c>
      <c r="G337">
        <v>1.7114</v>
      </c>
      <c r="H337" s="1">
        <f t="shared" si="18"/>
        <v>0.85048202501650827</v>
      </c>
      <c r="I337" s="1">
        <f t="shared" si="19"/>
        <v>0.86088186065544015</v>
      </c>
      <c r="J337">
        <f t="shared" si="20"/>
        <v>1.7113638856719484</v>
      </c>
    </row>
    <row r="338" spans="6:10" x14ac:dyDescent="0.2">
      <c r="F338">
        <v>156</v>
      </c>
      <c r="G338">
        <v>1.5851999999999999</v>
      </c>
      <c r="H338" s="1">
        <f t="shared" si="18"/>
        <v>0.78779878447348117</v>
      </c>
      <c r="I338" s="1">
        <f t="shared" si="19"/>
        <v>0.7973952386751525</v>
      </c>
      <c r="J338">
        <f t="shared" si="20"/>
        <v>1.5851940231486337</v>
      </c>
    </row>
    <row r="339" spans="6:10" x14ac:dyDescent="0.2">
      <c r="F339">
        <v>157</v>
      </c>
      <c r="G339">
        <v>1.4629000000000001</v>
      </c>
      <c r="H339" s="1">
        <f t="shared" si="18"/>
        <v>0.72704936592703728</v>
      </c>
      <c r="I339" s="1">
        <f t="shared" si="19"/>
        <v>0.73587332719381637</v>
      </c>
      <c r="J339">
        <f t="shared" si="20"/>
        <v>1.4629226931208537</v>
      </c>
    </row>
    <row r="340" spans="6:10" x14ac:dyDescent="0.2">
      <c r="F340">
        <v>158</v>
      </c>
      <c r="G340">
        <v>1.3447</v>
      </c>
      <c r="H340" s="1">
        <f t="shared" si="18"/>
        <v>0.66830848904076456</v>
      </c>
      <c r="I340" s="1">
        <f t="shared" si="19"/>
        <v>0.67639108118385116</v>
      </c>
      <c r="J340">
        <f t="shared" si="20"/>
        <v>1.3446995702246158</v>
      </c>
    </row>
    <row r="341" spans="6:10" x14ac:dyDescent="0.2">
      <c r="F341">
        <v>159</v>
      </c>
      <c r="G341">
        <v>1.2306999999999999</v>
      </c>
      <c r="H341" s="1">
        <f t="shared" si="18"/>
        <v>0.61164839794066905</v>
      </c>
      <c r="I341" s="1">
        <f t="shared" si="19"/>
        <v>0.61902097059947969</v>
      </c>
      <c r="J341">
        <f t="shared" si="20"/>
        <v>1.2306693685401489</v>
      </c>
    </row>
    <row r="342" spans="6:10" x14ac:dyDescent="0.2">
      <c r="F342">
        <v>160</v>
      </c>
      <c r="G342">
        <v>1.121</v>
      </c>
      <c r="H342" s="1">
        <f t="shared" si="18"/>
        <v>0.55713877299049908</v>
      </c>
      <c r="I342" s="1">
        <f t="shared" si="19"/>
        <v>0.56383289208326326</v>
      </c>
      <c r="J342">
        <f t="shared" si="20"/>
        <v>1.1209716650737622</v>
      </c>
    </row>
    <row r="343" spans="6:10" x14ac:dyDescent="0.2">
      <c r="F343">
        <v>161</v>
      </c>
      <c r="G343">
        <v>1.0157</v>
      </c>
      <c r="H343" s="1">
        <f t="shared" si="18"/>
        <v>0.50484664569932436</v>
      </c>
      <c r="I343" s="1">
        <f t="shared" si="19"/>
        <v>0.51089408380780021</v>
      </c>
      <c r="J343">
        <f t="shared" si="20"/>
        <v>1.0157407295071246</v>
      </c>
    </row>
    <row r="344" spans="6:10" x14ac:dyDescent="0.2">
      <c r="F344">
        <v>162</v>
      </c>
      <c r="G344">
        <v>0.91510000000000002</v>
      </c>
      <c r="H344" s="1">
        <f t="shared" si="18"/>
        <v>0.45483631686513898</v>
      </c>
      <c r="I344" s="1">
        <f t="shared" si="19"/>
        <v>0.46026904355637693</v>
      </c>
      <c r="J344">
        <f t="shared" si="20"/>
        <v>0.91510536042151591</v>
      </c>
    </row>
    <row r="345" spans="6:10" x14ac:dyDescent="0.2">
      <c r="F345">
        <v>163</v>
      </c>
      <c r="G345">
        <v>0.81920000000000004</v>
      </c>
      <c r="H345" s="1">
        <f t="shared" si="18"/>
        <v>0.40716927805424663</v>
      </c>
      <c r="I345" s="1">
        <f t="shared" si="19"/>
        <v>0.4120194501423497</v>
      </c>
      <c r="J345">
        <f t="shared" si="20"/>
        <v>0.81918872819659638</v>
      </c>
    </row>
    <row r="346" spans="6:10" x14ac:dyDescent="0.2">
      <c r="F346">
        <v>164</v>
      </c>
      <c r="G346">
        <v>0.72809999999999997</v>
      </c>
      <c r="H346" s="1">
        <f t="shared" si="18"/>
        <v>0.36190413651216691</v>
      </c>
      <c r="I346" s="1">
        <f t="shared" si="19"/>
        <v>0.36620408826301348</v>
      </c>
      <c r="J346">
        <f t="shared" si="20"/>
        <v>0.72810822477518045</v>
      </c>
    </row>
    <row r="347" spans="6:10" x14ac:dyDescent="0.2">
      <c r="F347">
        <v>165</v>
      </c>
      <c r="G347">
        <v>0.64200000000000002</v>
      </c>
      <c r="H347" s="1">
        <f t="shared" si="18"/>
        <v>0.31909654359758932</v>
      </c>
      <c r="I347" s="1">
        <f t="shared" si="19"/>
        <v>0.32287877687950273</v>
      </c>
      <c r="J347">
        <f t="shared" si="20"/>
        <v>0.64197532047709205</v>
      </c>
    </row>
    <row r="348" spans="6:10" x14ac:dyDescent="0.2">
      <c r="F348">
        <v>166</v>
      </c>
      <c r="G348">
        <v>0.56089999999999995</v>
      </c>
      <c r="H348" s="1">
        <f t="shared" si="18"/>
        <v>0.27879912682662156</v>
      </c>
      <c r="I348" s="1">
        <f t="shared" si="19"/>
        <v>0.28209630120998597</v>
      </c>
      <c r="J348">
        <f t="shared" si="20"/>
        <v>0.56089542803660752</v>
      </c>
    </row>
    <row r="349" spans="6:10" x14ac:dyDescent="0.2">
      <c r="F349">
        <v>167</v>
      </c>
      <c r="G349">
        <v>0.48499999999999999</v>
      </c>
      <c r="H349" s="1">
        <f t="shared" si="18"/>
        <v>0.24106142561016908</v>
      </c>
      <c r="I349" s="1">
        <f t="shared" si="19"/>
        <v>0.24390634841900799</v>
      </c>
      <c r="J349">
        <f t="shared" si="20"/>
        <v>0.48496777402917707</v>
      </c>
    </row>
    <row r="350" spans="6:10" x14ac:dyDescent="0.2">
      <c r="F350">
        <v>168</v>
      </c>
      <c r="G350">
        <v>0.4143</v>
      </c>
      <c r="H350" s="1">
        <f t="shared" si="18"/>
        <v>0.20592983076278409</v>
      </c>
      <c r="I350" s="1">
        <f t="shared" si="19"/>
        <v>0.20835544708133166</v>
      </c>
      <c r="J350">
        <f t="shared" si="20"/>
        <v>0.41428527784411573</v>
      </c>
    </row>
    <row r="351" spans="6:10" x14ac:dyDescent="0.2">
      <c r="F351">
        <v>169</v>
      </c>
      <c r="G351">
        <v>0.34889999999999999</v>
      </c>
      <c r="H351" s="1">
        <f t="shared" si="18"/>
        <v>0.17344752785673329</v>
      </c>
      <c r="I351" s="1">
        <f t="shared" si="19"/>
        <v>0.17548691049404258</v>
      </c>
      <c r="J351">
        <f t="shared" si="20"/>
        <v>0.34893443835077587</v>
      </c>
    </row>
    <row r="352" spans="6:10" x14ac:dyDescent="0.2">
      <c r="F352">
        <v>170</v>
      </c>
      <c r="G352">
        <v>0.28899999999999998</v>
      </c>
      <c r="H352" s="1">
        <f t="shared" si="18"/>
        <v>0.14365444449031606</v>
      </c>
      <c r="I352" s="1">
        <f t="shared" si="19"/>
        <v>0.14534078390596097</v>
      </c>
      <c r="J352">
        <f t="shared" si="20"/>
        <v>0.288995228396277</v>
      </c>
    </row>
    <row r="353" spans="6:10" x14ac:dyDescent="0.2">
      <c r="F353">
        <v>171</v>
      </c>
      <c r="G353">
        <v>0.23449999999999999</v>
      </c>
      <c r="H353" s="1">
        <f t="shared" si="18"/>
        <v>0.11658720153474027</v>
      </c>
      <c r="I353" s="1">
        <f t="shared" si="19"/>
        <v>0.11795379572867999</v>
      </c>
      <c r="J353">
        <f t="shared" si="20"/>
        <v>0.23454099726342026</v>
      </c>
    </row>
    <row r="354" spans="6:10" x14ac:dyDescent="0.2">
      <c r="F354">
        <v>172</v>
      </c>
      <c r="G354">
        <v>0.18559999999999999</v>
      </c>
      <c r="H354" s="1">
        <f t="shared" si="18"/>
        <v>9.2279068418965784E-2</v>
      </c>
      <c r="I354" s="1">
        <f t="shared" si="19"/>
        <v>9.3359312788651477E-2</v>
      </c>
      <c r="J354">
        <f t="shared" si="20"/>
        <v>0.18563838120761728</v>
      </c>
    </row>
    <row r="355" spans="6:10" x14ac:dyDescent="0.2">
      <c r="F355">
        <v>173</v>
      </c>
      <c r="G355">
        <v>0.14230000000000001</v>
      </c>
      <c r="H355" s="1">
        <f t="shared" si="18"/>
        <v>7.075992250703525E-2</v>
      </c>
      <c r="I355" s="1">
        <f t="shared" si="19"/>
        <v>7.1587299674848504E-2</v>
      </c>
      <c r="J355">
        <f t="shared" si="20"/>
        <v>0.14234722218188375</v>
      </c>
    </row>
    <row r="356" spans="6:10" x14ac:dyDescent="0.2">
      <c r="F356">
        <v>174</v>
      </c>
      <c r="G356">
        <v>0.1047</v>
      </c>
      <c r="H356" s="1">
        <f t="shared" si="18"/>
        <v>5.205621261740663E-2</v>
      </c>
      <c r="I356" s="1">
        <f t="shared" si="19"/>
        <v>5.2664282231528296E-2</v>
      </c>
      <c r="J356">
        <f t="shared" si="20"/>
        <v>0.10472049484893492</v>
      </c>
    </row>
    <row r="357" spans="6:10" x14ac:dyDescent="0.2">
      <c r="F357">
        <v>175</v>
      </c>
      <c r="G357">
        <v>7.2800000000000004E-2</v>
      </c>
      <c r="H357" s="1">
        <f t="shared" si="18"/>
        <v>3.6190926728762431E-2</v>
      </c>
      <c r="I357" s="1">
        <f t="shared" si="19"/>
        <v>3.6613315240578675E-2</v>
      </c>
      <c r="J357">
        <f t="shared" si="20"/>
        <v>7.2804241969341099E-2</v>
      </c>
    </row>
    <row r="358" spans="6:10" x14ac:dyDescent="0.2">
      <c r="F358">
        <v>176</v>
      </c>
      <c r="G358">
        <v>4.6600000000000003E-2</v>
      </c>
      <c r="H358" s="1">
        <f t="shared" si="18"/>
        <v>2.3183563911655915E-2</v>
      </c>
      <c r="I358" s="1">
        <f t="shared" si="19"/>
        <v>2.3453954332815431E-2</v>
      </c>
      <c r="J358">
        <f t="shared" si="20"/>
        <v>4.6637518244471349E-2</v>
      </c>
    </row>
    <row r="359" spans="6:10" x14ac:dyDescent="0.2">
      <c r="F359">
        <v>177</v>
      </c>
      <c r="G359">
        <v>2.6200000000000001E-2</v>
      </c>
      <c r="H359" s="1">
        <f t="shared" si="18"/>
        <v>1.3050110520219068E-2</v>
      </c>
      <c r="I359" s="1">
        <f t="shared" si="19"/>
        <v>1.3202232162461372E-2</v>
      </c>
      <c r="J359">
        <f t="shared" si="20"/>
        <v>2.6252342682680438E-2</v>
      </c>
    </row>
    <row r="360" spans="6:10" x14ac:dyDescent="0.2">
      <c r="F360">
        <v>178</v>
      </c>
      <c r="G360">
        <v>1.17E-2</v>
      </c>
      <c r="H360" s="1">
        <f t="shared" si="18"/>
        <v>5.8030206729433129E-3</v>
      </c>
      <c r="I360" s="1">
        <f t="shared" si="19"/>
        <v>5.8706388738236836E-3</v>
      </c>
      <c r="J360">
        <f t="shared" si="20"/>
        <v>1.1673659546766996E-2</v>
      </c>
    </row>
    <row r="361" spans="6:10" x14ac:dyDescent="0.2">
      <c r="F361">
        <v>179</v>
      </c>
      <c r="G361">
        <v>2.8999999999999998E-3</v>
      </c>
      <c r="H361" s="1">
        <f t="shared" si="18"/>
        <v>1.4512010463386443E-3</v>
      </c>
      <c r="I361" s="1">
        <f t="shared" si="19"/>
        <v>1.4681068839792135E-3</v>
      </c>
      <c r="J361">
        <f t="shared" si="20"/>
        <v>2.9193079303178578E-3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H3" sqref="H3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-0.22600000000000001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0.14136456967379288</v>
      </c>
      <c r="C3" s="1">
        <f t="shared" ref="C3:C38" si="1">$L$3*(1+COS((2*A3-180)/180*PI()))</f>
        <v>0.14479801749303386</v>
      </c>
      <c r="D3">
        <f t="shared" ref="D3:D38" si="2">B3+C3</f>
        <v>0.28616258716682674</v>
      </c>
      <c r="F3">
        <v>-179</v>
      </c>
      <c r="G3">
        <v>2.8999999999999998E-3</v>
      </c>
      <c r="H3" s="1">
        <f t="shared" ref="H3:H66" si="3">$L$2*(1+COS((F3/180)*PI()))+$L$3*(1+COS((2*F3-180)/180*PI()))</f>
        <v>1.4282034324955019E-3</v>
      </c>
      <c r="I3" s="1">
        <f t="shared" ref="I3:I66" si="4">$L$3*(1+COS((2*F3-180)/180*PI()))</f>
        <v>1.4626243271510749E-3</v>
      </c>
      <c r="J3">
        <f t="shared" ref="J3:J66" si="5">H3+I3</f>
        <v>2.8908277596465769E-3</v>
      </c>
      <c r="K3" s="13" t="s">
        <v>6</v>
      </c>
      <c r="L3" s="30">
        <v>2.4009999999999998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0.54809782436895094</v>
      </c>
      <c r="C4" s="1">
        <f t="shared" si="1"/>
        <v>0.56172729207133565</v>
      </c>
      <c r="D4">
        <f t="shared" si="2"/>
        <v>1.1098251164402866</v>
      </c>
      <c r="F4">
        <v>-178</v>
      </c>
      <c r="G4">
        <v>1.1599999999999999E-2</v>
      </c>
      <c r="H4" s="1">
        <f t="shared" si="3"/>
        <v>5.7110422324774769E-3</v>
      </c>
      <c r="I4" s="1">
        <f t="shared" si="4"/>
        <v>5.8487153261618345E-3</v>
      </c>
      <c r="J4">
        <f t="shared" si="5"/>
        <v>1.1559757558639312E-2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1.1702217412552849</v>
      </c>
      <c r="C5" s="1">
        <f t="shared" si="1"/>
        <v>1.2005000000000017</v>
      </c>
      <c r="D5">
        <f t="shared" si="2"/>
        <v>2.3707217412552866</v>
      </c>
      <c r="F5">
        <v>-177</v>
      </c>
      <c r="G5">
        <v>2.5999999999999999E-2</v>
      </c>
      <c r="H5" s="1">
        <f t="shared" si="3"/>
        <v>1.2843204075309251E-2</v>
      </c>
      <c r="I5" s="1">
        <f t="shared" si="4"/>
        <v>1.3152929220775563E-2</v>
      </c>
      <c r="J5">
        <f t="shared" si="5"/>
        <v>2.5996133296084814E-2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1.9311967695665901</v>
      </c>
      <c r="C6" s="1">
        <f t="shared" si="1"/>
        <v>1.9840707254217012</v>
      </c>
      <c r="D6">
        <f t="shared" si="2"/>
        <v>3.9152674949882913</v>
      </c>
      <c r="F6">
        <v>-176</v>
      </c>
      <c r="G6">
        <v>4.6199999999999998E-2</v>
      </c>
      <c r="H6" s="1">
        <f t="shared" si="3"/>
        <v>2.2815842310210093E-2</v>
      </c>
      <c r="I6" s="1">
        <f t="shared" si="4"/>
        <v>2.3366366951489824E-2</v>
      </c>
      <c r="J6">
        <f t="shared" si="5"/>
        <v>4.6182209261699914E-2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2.737199274367458</v>
      </c>
      <c r="C7" s="1">
        <f t="shared" si="1"/>
        <v>2.8179292745783</v>
      </c>
      <c r="D7">
        <f t="shared" si="2"/>
        <v>5.555128548945758</v>
      </c>
      <c r="F7">
        <v>-175</v>
      </c>
      <c r="G7">
        <v>7.2099999999999997E-2</v>
      </c>
      <c r="H7" s="1">
        <f t="shared" si="3"/>
        <v>3.561658678642303E-2</v>
      </c>
      <c r="I7" s="1">
        <f t="shared" si="4"/>
        <v>3.6476585017688537E-2</v>
      </c>
      <c r="J7">
        <f t="shared" si="5"/>
        <v>7.2093171804111567E-2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3.4884999999999993</v>
      </c>
      <c r="C8" s="1">
        <f t="shared" si="1"/>
        <v>3.6014999999999993</v>
      </c>
      <c r="D8">
        <f t="shared" si="2"/>
        <v>7.0899999999999981</v>
      </c>
      <c r="F8">
        <v>-174</v>
      </c>
      <c r="G8">
        <v>0.1037</v>
      </c>
      <c r="H8" s="1">
        <f t="shared" si="3"/>
        <v>5.1229558991363097E-2</v>
      </c>
      <c r="I8" s="1">
        <f t="shared" si="4"/>
        <v>5.2467610638133336E-2</v>
      </c>
      <c r="J8">
        <f t="shared" si="5"/>
        <v>0.10369716962949643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4.0915692603202674</v>
      </c>
      <c r="C9" s="1">
        <f t="shared" si="1"/>
        <v>4.240272707928666</v>
      </c>
      <c r="D9">
        <f t="shared" si="2"/>
        <v>8.3318419682489342</v>
      </c>
      <c r="F9">
        <v>-173</v>
      </c>
      <c r="G9">
        <v>0.14099999999999999</v>
      </c>
      <c r="H9" s="1">
        <f t="shared" si="3"/>
        <v>6.9635391482272019E-2</v>
      </c>
      <c r="I9" s="1">
        <f t="shared" si="4"/>
        <v>7.1319961211333258E-2</v>
      </c>
      <c r="J9">
        <f t="shared" si="5"/>
        <v>0.14095535269360526</v>
      </c>
      <c r="S9" s="4"/>
      <c r="T9" s="5"/>
    </row>
    <row r="10" spans="1:23" x14ac:dyDescent="0.2">
      <c r="A10" s="1">
        <v>-100</v>
      </c>
      <c r="B10" s="1">
        <f t="shared" si="0"/>
        <v>4.4704464706596925</v>
      </c>
      <c r="C10" s="1">
        <f t="shared" si="1"/>
        <v>4.6572019825069662</v>
      </c>
      <c r="D10">
        <f t="shared" si="2"/>
        <v>9.1276484531666586</v>
      </c>
      <c r="F10">
        <v>-172</v>
      </c>
      <c r="G10">
        <v>0.18379999999999999</v>
      </c>
      <c r="H10" s="1">
        <f t="shared" si="3"/>
        <v>9.0811251587691766E-2</v>
      </c>
      <c r="I10" s="1">
        <f t="shared" si="4"/>
        <v>9.3010668052096859E-2</v>
      </c>
      <c r="J10">
        <f t="shared" si="5"/>
        <v>0.18382191963978861</v>
      </c>
      <c r="S10" s="6"/>
      <c r="T10" s="4"/>
    </row>
    <row r="11" spans="1:23" x14ac:dyDescent="0.2">
      <c r="A11" s="1">
        <v>-90</v>
      </c>
      <c r="B11" s="1">
        <f t="shared" si="0"/>
        <v>4.5759999999999996</v>
      </c>
      <c r="C11" s="1">
        <f t="shared" si="1"/>
        <v>4.8019999999999996</v>
      </c>
      <c r="D11">
        <f t="shared" si="2"/>
        <v>9.3780000000000001</v>
      </c>
      <c r="F11">
        <v>-171</v>
      </c>
      <c r="G11">
        <v>0.23219999999999999</v>
      </c>
      <c r="H11" s="1">
        <f t="shared" si="3"/>
        <v>0.11473086934983773</v>
      </c>
      <c r="I11" s="1">
        <f t="shared" si="4"/>
        <v>0.11751330437533662</v>
      </c>
      <c r="J11">
        <f t="shared" si="5"/>
        <v>0.23224417372517436</v>
      </c>
      <c r="S11" s="7"/>
      <c r="T11" s="4"/>
    </row>
    <row r="12" spans="1:23" x14ac:dyDescent="0.2">
      <c r="A12" s="1">
        <v>-80</v>
      </c>
      <c r="B12" s="1">
        <f t="shared" si="0"/>
        <v>4.3919574943542381</v>
      </c>
      <c r="C12" s="1">
        <f t="shared" si="1"/>
        <v>4.6572019825069644</v>
      </c>
      <c r="D12">
        <f t="shared" si="2"/>
        <v>9.0491594768612025</v>
      </c>
      <c r="F12">
        <v>-170</v>
      </c>
      <c r="G12">
        <v>0.28620000000000001</v>
      </c>
      <c r="H12" s="1">
        <f t="shared" si="3"/>
        <v>0.14136456967379288</v>
      </c>
      <c r="I12" s="1">
        <f t="shared" si="4"/>
        <v>0.14479801749303386</v>
      </c>
      <c r="J12">
        <f t="shared" si="5"/>
        <v>0.28616258716682674</v>
      </c>
      <c r="S12" s="8"/>
      <c r="T12" s="4"/>
    </row>
    <row r="13" spans="1:23" x14ac:dyDescent="0.2">
      <c r="A13" s="1">
        <v>-70</v>
      </c>
      <c r="B13" s="1">
        <f t="shared" si="0"/>
        <v>3.9369761555370646</v>
      </c>
      <c r="C13" s="1">
        <f t="shared" si="1"/>
        <v>4.240272707928666</v>
      </c>
      <c r="D13">
        <f t="shared" si="2"/>
        <v>8.1772488634657314</v>
      </c>
      <c r="F13">
        <v>-169</v>
      </c>
      <c r="G13">
        <v>0.34549999999999997</v>
      </c>
      <c r="H13" s="1">
        <f t="shared" si="3"/>
        <v>0.17067930864431519</v>
      </c>
      <c r="I13" s="1">
        <f t="shared" si="4"/>
        <v>0.17483156518514312</v>
      </c>
      <c r="J13">
        <f t="shared" si="5"/>
        <v>0.34551087382945833</v>
      </c>
      <c r="S13" s="9"/>
      <c r="T13" s="4"/>
    </row>
    <row r="14" spans="1:23" x14ac:dyDescent="0.2">
      <c r="A14" s="1">
        <v>-60</v>
      </c>
      <c r="B14" s="1">
        <f t="shared" si="0"/>
        <v>3.2624999999999997</v>
      </c>
      <c r="C14" s="1">
        <f t="shared" si="1"/>
        <v>3.6014999999999997</v>
      </c>
      <c r="D14">
        <f t="shared" si="2"/>
        <v>6.863999999999999</v>
      </c>
      <c r="F14">
        <v>-168</v>
      </c>
      <c r="G14">
        <v>0.41020000000000001</v>
      </c>
      <c r="H14" s="1">
        <f t="shared" si="3"/>
        <v>0.2026387139659562</v>
      </c>
      <c r="I14" s="1">
        <f t="shared" si="4"/>
        <v>0.20757735620011611</v>
      </c>
      <c r="J14">
        <f t="shared" si="5"/>
        <v>0.41021607016607231</v>
      </c>
      <c r="S14" s="4"/>
      <c r="T14" s="4"/>
    </row>
    <row r="15" spans="1:23" x14ac:dyDescent="0.2">
      <c r="A15" s="1">
        <v>-50</v>
      </c>
      <c r="B15" s="1">
        <f t="shared" si="0"/>
        <v>2.4466592747891407</v>
      </c>
      <c r="C15" s="1">
        <f t="shared" si="1"/>
        <v>2.8179292745782987</v>
      </c>
      <c r="D15">
        <f t="shared" si="2"/>
        <v>5.2645885493674394</v>
      </c>
      <c r="F15">
        <v>-167</v>
      </c>
      <c r="G15">
        <v>0.48020000000000002</v>
      </c>
      <c r="H15" s="1">
        <f t="shared" si="3"/>
        <v>0.23720312947716385</v>
      </c>
      <c r="I15" s="1">
        <f t="shared" si="4"/>
        <v>0.24299549483570071</v>
      </c>
      <c r="J15">
        <f t="shared" si="5"/>
        <v>0.48019862431286453</v>
      </c>
      <c r="S15" s="4"/>
      <c r="T15" s="4"/>
    </row>
    <row r="16" spans="1:23" x14ac:dyDescent="0.2">
      <c r="A16" s="1">
        <v>-40</v>
      </c>
      <c r="B16" s="1">
        <f t="shared" si="0"/>
        <v>1.5849446812768113</v>
      </c>
      <c r="C16" s="1">
        <f t="shared" si="1"/>
        <v>1.9840707254217003</v>
      </c>
      <c r="D16">
        <f t="shared" si="2"/>
        <v>3.5690154066985116</v>
      </c>
      <c r="F16">
        <v>-166</v>
      </c>
      <c r="G16">
        <v>0.5554</v>
      </c>
      <c r="H16" s="1">
        <f t="shared" si="3"/>
        <v>0.27432966368409173</v>
      </c>
      <c r="I16" s="1">
        <f t="shared" si="4"/>
        <v>0.28104282954571652</v>
      </c>
      <c r="J16">
        <f t="shared" si="5"/>
        <v>0.55537249322980831</v>
      </c>
      <c r="S16" s="5"/>
      <c r="T16" s="5"/>
    </row>
    <row r="17" spans="1:24" x14ac:dyDescent="0.2">
      <c r="A17" s="1">
        <v>-30</v>
      </c>
      <c r="B17" s="1">
        <f t="shared" si="0"/>
        <v>0.77877825874471562</v>
      </c>
      <c r="C17" s="1">
        <f t="shared" si="1"/>
        <v>1.2004999999999988</v>
      </c>
      <c r="D17">
        <f t="shared" si="2"/>
        <v>1.9792782587447144</v>
      </c>
      <c r="F17">
        <v>-165</v>
      </c>
      <c r="G17">
        <v>0.63560000000000005</v>
      </c>
      <c r="H17" s="1">
        <f t="shared" si="3"/>
        <v>0.31397224225489179</v>
      </c>
      <c r="I17" s="1">
        <f t="shared" si="4"/>
        <v>0.32167300551356237</v>
      </c>
      <c r="J17">
        <f t="shared" si="5"/>
        <v>0.63564524776845421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0.12335675977371846</v>
      </c>
      <c r="C18" s="1">
        <f t="shared" si="1"/>
        <v>0.56172729207133376</v>
      </c>
      <c r="D18">
        <f t="shared" si="2"/>
        <v>0.68508405184505228</v>
      </c>
      <c r="F18">
        <v>-164</v>
      </c>
      <c r="G18">
        <v>0.72089999999999999</v>
      </c>
      <c r="H18" s="1">
        <f t="shared" si="3"/>
        <v>0.35608166441048056</v>
      </c>
      <c r="I18" s="1">
        <f t="shared" si="4"/>
        <v>0.36483652112842047</v>
      </c>
      <c r="J18">
        <f t="shared" si="5"/>
        <v>0.72091818553890108</v>
      </c>
      <c r="S18" s="4"/>
      <c r="T18" s="5"/>
    </row>
    <row r="19" spans="1:24" x14ac:dyDescent="0.2">
      <c r="A19" s="1">
        <v>-10</v>
      </c>
      <c r="B19" s="1">
        <f t="shared" si="0"/>
        <v>-0.30376853468772513</v>
      </c>
      <c r="C19" s="1">
        <f t="shared" si="1"/>
        <v>0.14479801749303386</v>
      </c>
      <c r="D19">
        <f t="shared" si="2"/>
        <v>-0.15897051719469127</v>
      </c>
      <c r="F19">
        <v>-163</v>
      </c>
      <c r="G19">
        <v>0.81110000000000004</v>
      </c>
      <c r="H19" s="1">
        <f t="shared" si="3"/>
        <v>0.40060566314299184</v>
      </c>
      <c r="I19" s="1">
        <f t="shared" si="4"/>
        <v>0.41048078829534584</v>
      </c>
      <c r="J19">
        <f t="shared" si="5"/>
        <v>0.81108645143833769</v>
      </c>
      <c r="S19" s="6"/>
      <c r="T19" s="4"/>
    </row>
    <row r="20" spans="1:24" x14ac:dyDescent="0.2">
      <c r="A20" s="1">
        <v>0</v>
      </c>
      <c r="B20" s="1">
        <f t="shared" si="0"/>
        <v>-0.45200000000000001</v>
      </c>
      <c r="C20" s="1">
        <f t="shared" si="1"/>
        <v>0</v>
      </c>
      <c r="D20">
        <f t="shared" si="2"/>
        <v>-0.45200000000000001</v>
      </c>
      <c r="F20">
        <v>-162</v>
      </c>
      <c r="G20">
        <v>0.90600000000000003</v>
      </c>
      <c r="H20" s="1">
        <f t="shared" si="3"/>
        <v>0.44748896918845638</v>
      </c>
      <c r="I20" s="1">
        <f t="shared" si="4"/>
        <v>0.45855019650575168</v>
      </c>
      <c r="J20">
        <f t="shared" si="5"/>
        <v>0.90603916569420806</v>
      </c>
      <c r="S20" s="7"/>
      <c r="T20" s="4"/>
    </row>
    <row r="21" spans="1:24" x14ac:dyDescent="0.2">
      <c r="A21" s="1">
        <v>10</v>
      </c>
      <c r="B21" s="1">
        <f t="shared" si="0"/>
        <v>-0.30376853468772491</v>
      </c>
      <c r="C21" s="1">
        <f t="shared" si="1"/>
        <v>0.14479801749303411</v>
      </c>
      <c r="D21">
        <f t="shared" si="2"/>
        <v>-0.1589705171946908</v>
      </c>
      <c r="F21">
        <v>-161</v>
      </c>
      <c r="G21">
        <v>1.0056</v>
      </c>
      <c r="H21" s="1">
        <f t="shared" si="3"/>
        <v>0.49667337867570593</v>
      </c>
      <c r="I21" s="1">
        <f t="shared" si="4"/>
        <v>0.50898618059026035</v>
      </c>
      <c r="J21">
        <f t="shared" si="5"/>
        <v>1.0056595592659663</v>
      </c>
      <c r="S21" s="8"/>
      <c r="T21" s="4"/>
    </row>
    <row r="22" spans="1:24" x14ac:dyDescent="0.2">
      <c r="A22" s="1">
        <v>20</v>
      </c>
      <c r="B22" s="1">
        <f t="shared" si="0"/>
        <v>0.12335675977371868</v>
      </c>
      <c r="C22" s="1">
        <f t="shared" si="1"/>
        <v>0.56172729207133398</v>
      </c>
      <c r="D22">
        <f t="shared" si="2"/>
        <v>0.68508405184505272</v>
      </c>
      <c r="F22">
        <v>-160</v>
      </c>
      <c r="G22">
        <v>1.1097999999999999</v>
      </c>
      <c r="H22" s="1">
        <f t="shared" si="3"/>
        <v>0.54809782436895094</v>
      </c>
      <c r="I22" s="1">
        <f t="shared" si="4"/>
        <v>0.56172729207133565</v>
      </c>
      <c r="J22">
        <f t="shared" si="5"/>
        <v>1.1098251164402866</v>
      </c>
      <c r="S22" s="9"/>
      <c r="T22" s="4"/>
    </row>
    <row r="23" spans="1:24" x14ac:dyDescent="0.2">
      <c r="A23" s="1">
        <v>30</v>
      </c>
      <c r="B23" s="1">
        <f t="shared" si="0"/>
        <v>0.77877825874471718</v>
      </c>
      <c r="C23" s="1">
        <f t="shared" si="1"/>
        <v>1.2005000000000003</v>
      </c>
      <c r="D23">
        <f t="shared" si="2"/>
        <v>1.9792782587447175</v>
      </c>
      <c r="F23">
        <v>-159</v>
      </c>
      <c r="G23">
        <v>1.2183999999999999</v>
      </c>
      <c r="H23" s="1">
        <f t="shared" si="3"/>
        <v>0.60169845041714554</v>
      </c>
      <c r="I23" s="1">
        <f t="shared" si="4"/>
        <v>0.61670927402877795</v>
      </c>
      <c r="J23">
        <f t="shared" si="5"/>
        <v>1.2184077244459235</v>
      </c>
      <c r="S23" s="4"/>
      <c r="T23" s="4"/>
    </row>
    <row r="24" spans="1:24" x14ac:dyDescent="0.2">
      <c r="A24" s="1">
        <v>40</v>
      </c>
      <c r="B24" s="1">
        <f t="shared" si="0"/>
        <v>1.5849446812768113</v>
      </c>
      <c r="C24" s="1">
        <f t="shared" si="1"/>
        <v>1.9840707254217003</v>
      </c>
      <c r="D24">
        <f t="shared" si="2"/>
        <v>3.5690154066985116</v>
      </c>
      <c r="F24">
        <v>-158</v>
      </c>
      <c r="G24">
        <v>1.3312999999999999</v>
      </c>
      <c r="H24" s="1">
        <f t="shared" si="3"/>
        <v>0.65740869051899342</v>
      </c>
      <c r="I24" s="1">
        <f t="shared" si="4"/>
        <v>0.67386513938689951</v>
      </c>
      <c r="J24">
        <f t="shared" si="5"/>
        <v>1.3312738299058928</v>
      </c>
      <c r="S24" s="4"/>
      <c r="T24" s="4"/>
    </row>
    <row r="25" spans="1:24" x14ac:dyDescent="0.2">
      <c r="A25" s="1">
        <v>50</v>
      </c>
      <c r="B25" s="1">
        <f t="shared" si="0"/>
        <v>2.446659274789142</v>
      </c>
      <c r="C25" s="1">
        <f t="shared" si="1"/>
        <v>2.8179292745783</v>
      </c>
      <c r="D25">
        <f t="shared" si="2"/>
        <v>5.264588549367442</v>
      </c>
      <c r="F25">
        <v>-157</v>
      </c>
      <c r="G25">
        <v>1.4482999999999999</v>
      </c>
      <c r="H25" s="1">
        <f t="shared" si="3"/>
        <v>0.71515934940819936</v>
      </c>
      <c r="I25" s="1">
        <f t="shared" si="4"/>
        <v>0.7331252525279478</v>
      </c>
      <c r="J25">
        <f t="shared" si="5"/>
        <v>1.4482846019361473</v>
      </c>
    </row>
    <row r="26" spans="1:24" x14ac:dyDescent="0.2">
      <c r="A26" s="1">
        <v>60</v>
      </c>
      <c r="B26" s="1">
        <f t="shared" si="0"/>
        <v>3.2624999999999997</v>
      </c>
      <c r="C26" s="1">
        <f t="shared" si="1"/>
        <v>3.6014999999999997</v>
      </c>
      <c r="D26">
        <f t="shared" si="2"/>
        <v>6.863999999999999</v>
      </c>
      <c r="F26">
        <v>-156</v>
      </c>
      <c r="G26">
        <v>1.5692999999999999</v>
      </c>
      <c r="H26" s="1">
        <f t="shared" si="3"/>
        <v>0.77487868755960854</v>
      </c>
      <c r="I26" s="1">
        <f t="shared" si="4"/>
        <v>0.79441741413238076</v>
      </c>
      <c r="J26">
        <f t="shared" si="5"/>
        <v>1.5692961016919893</v>
      </c>
    </row>
    <row r="27" spans="1:24" x14ac:dyDescent="0.2">
      <c r="A27" s="1">
        <v>70</v>
      </c>
      <c r="B27" s="1">
        <f t="shared" si="0"/>
        <v>3.9369761555370646</v>
      </c>
      <c r="C27" s="1">
        <f t="shared" si="1"/>
        <v>4.240272707928666</v>
      </c>
      <c r="D27">
        <f t="shared" si="2"/>
        <v>8.1772488634657314</v>
      </c>
      <c r="F27">
        <v>-155</v>
      </c>
      <c r="G27">
        <v>1.6940999999999999</v>
      </c>
      <c r="H27" s="1">
        <f t="shared" si="3"/>
        <v>0.83649250901290073</v>
      </c>
      <c r="I27" s="1">
        <f t="shared" si="4"/>
        <v>0.85766694914261787</v>
      </c>
      <c r="J27">
        <f t="shared" si="5"/>
        <v>1.6941594581555186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4.3919574943542399</v>
      </c>
      <c r="C28" s="1">
        <f t="shared" si="1"/>
        <v>4.6572019825069662</v>
      </c>
      <c r="D28">
        <f t="shared" si="2"/>
        <v>9.049159476861206</v>
      </c>
      <c r="F28">
        <v>-154</v>
      </c>
      <c r="G28">
        <v>1.8227</v>
      </c>
      <c r="H28" s="1">
        <f t="shared" si="3"/>
        <v>0.89992425220670735</v>
      </c>
      <c r="I28" s="1">
        <f t="shared" si="4"/>
        <v>0.92279679774309564</v>
      </c>
      <c r="J28">
        <f t="shared" si="5"/>
        <v>1.822721049949803</v>
      </c>
    </row>
    <row r="29" spans="1:24" x14ac:dyDescent="0.2">
      <c r="A29" s="1">
        <v>90</v>
      </c>
      <c r="B29" s="1">
        <f t="shared" si="0"/>
        <v>4.5759999999999996</v>
      </c>
      <c r="C29" s="1">
        <f t="shared" si="1"/>
        <v>4.8019999999999996</v>
      </c>
      <c r="D29">
        <f t="shared" si="2"/>
        <v>9.3780000000000001</v>
      </c>
      <c r="F29">
        <v>-153</v>
      </c>
      <c r="G29">
        <v>1.9548000000000001</v>
      </c>
      <c r="H29" s="1">
        <f t="shared" si="3"/>
        <v>0.96509508371234354</v>
      </c>
      <c r="I29" s="1">
        <f t="shared" si="4"/>
        <v>0.98972760924577241</v>
      </c>
      <c r="J29">
        <f t="shared" si="5"/>
        <v>1.9548226929581158</v>
      </c>
    </row>
    <row r="30" spans="1:24" x14ac:dyDescent="0.2">
      <c r="A30" s="1">
        <v>100</v>
      </c>
      <c r="B30" s="1">
        <f t="shared" si="0"/>
        <v>4.4704464706596925</v>
      </c>
      <c r="C30" s="1">
        <f t="shared" si="1"/>
        <v>4.6572019825069662</v>
      </c>
      <c r="D30">
        <f t="shared" si="2"/>
        <v>9.1276484531666586</v>
      </c>
      <c r="F30">
        <v>-152</v>
      </c>
      <c r="G30">
        <v>2.0903</v>
      </c>
      <c r="H30" s="1">
        <f t="shared" si="3"/>
        <v>1.0319239947528542</v>
      </c>
      <c r="I30" s="1">
        <f t="shared" si="4"/>
        <v>1.0583778387667366</v>
      </c>
      <c r="J30">
        <f t="shared" si="5"/>
        <v>2.0903018335195909</v>
      </c>
    </row>
    <row r="31" spans="1:24" x14ac:dyDescent="0.2">
      <c r="A31" s="1">
        <v>110</v>
      </c>
      <c r="B31" s="1">
        <f t="shared" si="0"/>
        <v>4.0915692603202674</v>
      </c>
      <c r="C31" s="1">
        <f t="shared" si="1"/>
        <v>4.240272707928666</v>
      </c>
      <c r="D31">
        <f t="shared" si="2"/>
        <v>8.3318419682489342</v>
      </c>
      <c r="F31">
        <v>-151</v>
      </c>
      <c r="G31">
        <v>2.2290000000000001</v>
      </c>
      <c r="H31" s="1">
        <f t="shared" si="3"/>
        <v>1.1003279003895812</v>
      </c>
      <c r="I31" s="1">
        <f t="shared" si="4"/>
        <v>1.1286638465760777</v>
      </c>
      <c r="J31">
        <f t="shared" si="5"/>
        <v>2.2289917469656588</v>
      </c>
    </row>
    <row r="32" spans="1:24" x14ac:dyDescent="0.2">
      <c r="A32" s="1">
        <v>120</v>
      </c>
      <c r="B32" s="1">
        <f t="shared" si="0"/>
        <v>3.4884999999999997</v>
      </c>
      <c r="C32" s="1">
        <f t="shared" si="1"/>
        <v>3.6014999999999997</v>
      </c>
      <c r="D32">
        <f t="shared" si="2"/>
        <v>7.09</v>
      </c>
      <c r="F32">
        <v>-150</v>
      </c>
      <c r="G32">
        <v>2.3706999999999998</v>
      </c>
      <c r="H32" s="1">
        <f t="shared" si="3"/>
        <v>1.1702217412552849</v>
      </c>
      <c r="I32" s="1">
        <f t="shared" si="4"/>
        <v>1.2005000000000017</v>
      </c>
      <c r="J32">
        <f t="shared" si="5"/>
        <v>2.3707217412552866</v>
      </c>
    </row>
    <row r="33" spans="1:10" x14ac:dyDescent="0.2">
      <c r="A33" s="1">
        <v>130</v>
      </c>
      <c r="B33" s="1">
        <f t="shared" si="0"/>
        <v>2.737199274367458</v>
      </c>
      <c r="C33" s="1">
        <f t="shared" si="1"/>
        <v>2.8179292745783</v>
      </c>
      <c r="D33">
        <f t="shared" si="2"/>
        <v>5.555128548945758</v>
      </c>
      <c r="F33">
        <v>-149</v>
      </c>
      <c r="G33">
        <v>2.5152999999999999</v>
      </c>
      <c r="H33" s="1">
        <f t="shared" si="3"/>
        <v>1.2415185877097548</v>
      </c>
      <c r="I33" s="1">
        <f t="shared" si="4"/>
        <v>1.2737987777510773</v>
      </c>
      <c r="J33">
        <f t="shared" si="5"/>
        <v>2.5153173654608318</v>
      </c>
    </row>
    <row r="34" spans="1:10" x14ac:dyDescent="0.2">
      <c r="A34" s="1">
        <v>140</v>
      </c>
      <c r="B34" s="1">
        <f t="shared" si="0"/>
        <v>1.9311967695665893</v>
      </c>
      <c r="C34" s="1">
        <f t="shared" si="1"/>
        <v>1.9840707254217003</v>
      </c>
      <c r="D34">
        <f t="shared" si="2"/>
        <v>3.9152674949882895</v>
      </c>
      <c r="F34">
        <v>-148</v>
      </c>
      <c r="G34">
        <v>2.6625999999999999</v>
      </c>
      <c r="H34" s="1">
        <f t="shared" si="3"/>
        <v>1.3141297462907775</v>
      </c>
      <c r="I34" s="1">
        <f t="shared" si="4"/>
        <v>1.3484708765594253</v>
      </c>
      <c r="J34">
        <f t="shared" si="5"/>
        <v>2.6626006228502028</v>
      </c>
    </row>
    <row r="35" spans="1:10" x14ac:dyDescent="0.2">
      <c r="A35" s="1">
        <v>150</v>
      </c>
      <c r="B35" s="1">
        <f t="shared" si="0"/>
        <v>1.1702217412552836</v>
      </c>
      <c r="C35" s="1">
        <f t="shared" si="1"/>
        <v>1.2005000000000003</v>
      </c>
      <c r="D35">
        <f t="shared" si="2"/>
        <v>2.3707217412552839</v>
      </c>
      <c r="F35">
        <v>-147</v>
      </c>
      <c r="G35">
        <v>2.8123999999999998</v>
      </c>
      <c r="H35" s="1">
        <f t="shared" si="3"/>
        <v>1.3879648683306691</v>
      </c>
      <c r="I35" s="1">
        <f t="shared" si="4"/>
        <v>1.4244253199750032</v>
      </c>
      <c r="J35">
        <f t="shared" si="5"/>
        <v>2.8123901883056721</v>
      </c>
    </row>
    <row r="36" spans="1:10" x14ac:dyDescent="0.2">
      <c r="A36" s="1">
        <v>160</v>
      </c>
      <c r="B36" s="1">
        <f t="shared" si="0"/>
        <v>0.54809782436894927</v>
      </c>
      <c r="C36" s="1">
        <f t="shared" si="1"/>
        <v>0.56172729207133398</v>
      </c>
      <c r="D36">
        <f t="shared" si="2"/>
        <v>1.1098251164402833</v>
      </c>
      <c r="F36">
        <v>-146</v>
      </c>
      <c r="G36">
        <v>2.9645000000000001</v>
      </c>
      <c r="H36" s="1">
        <f t="shared" si="3"/>
        <v>1.4629320606058369</v>
      </c>
      <c r="I36" s="1">
        <f t="shared" si="4"/>
        <v>1.5015695692083975</v>
      </c>
      <c r="J36">
        <f t="shared" si="5"/>
        <v>2.9645016298142344</v>
      </c>
    </row>
    <row r="37" spans="1:10" x14ac:dyDescent="0.2">
      <c r="A37" s="1">
        <v>170</v>
      </c>
      <c r="B37" s="1">
        <f t="shared" si="0"/>
        <v>0.14136456967379313</v>
      </c>
      <c r="C37" s="1">
        <f t="shared" si="1"/>
        <v>0.14479801749303411</v>
      </c>
      <c r="D37">
        <f t="shared" si="2"/>
        <v>0.28616258716682724</v>
      </c>
      <c r="F37">
        <v>-145</v>
      </c>
      <c r="G37">
        <v>3.1187</v>
      </c>
      <c r="H37" s="1">
        <f t="shared" si="3"/>
        <v>1.5389379978843831</v>
      </c>
      <c r="I37" s="1">
        <f t="shared" si="4"/>
        <v>1.5798096358750711</v>
      </c>
      <c r="J37">
        <f t="shared" si="5"/>
        <v>3.1187476337594542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3.2749000000000001</v>
      </c>
      <c r="H38" s="1">
        <f t="shared" si="3"/>
        <v>1.6158880372344899</v>
      </c>
      <c r="I38" s="1">
        <f t="shared" si="4"/>
        <v>1.6590501965057518</v>
      </c>
      <c r="J38">
        <f t="shared" si="5"/>
        <v>3.274938233740242</v>
      </c>
    </row>
    <row r="39" spans="1:10" x14ac:dyDescent="0.2">
      <c r="F39">
        <v>-143</v>
      </c>
      <c r="G39">
        <v>3.4329000000000001</v>
      </c>
      <c r="H39" s="1">
        <f t="shared" si="3"/>
        <v>1.6936863339540726</v>
      </c>
      <c r="I39" s="1">
        <f t="shared" si="4"/>
        <v>1.7391947086833845</v>
      </c>
      <c r="J39">
        <f t="shared" si="5"/>
        <v>3.4328810426374572</v>
      </c>
    </row>
    <row r="40" spans="1:10" x14ac:dyDescent="0.2">
      <c r="F40">
        <v>-142</v>
      </c>
      <c r="G40">
        <v>3.5924</v>
      </c>
      <c r="H40" s="1">
        <f t="shared" si="3"/>
        <v>1.7722359589803158</v>
      </c>
      <c r="I40" s="1">
        <f t="shared" si="4"/>
        <v>1.8201455286651966</v>
      </c>
      <c r="J40">
        <f t="shared" si="5"/>
        <v>3.5923814876455125</v>
      </c>
    </row>
    <row r="41" spans="1:10" x14ac:dyDescent="0.2">
      <c r="F41">
        <v>-141</v>
      </c>
      <c r="G41">
        <v>3.7532000000000001</v>
      </c>
      <c r="H41" s="1">
        <f t="shared" si="3"/>
        <v>1.8514390176358333</v>
      </c>
      <c r="I41" s="1">
        <f t="shared" si="4"/>
        <v>1.9018040303465578</v>
      </c>
      <c r="J41">
        <f t="shared" si="5"/>
        <v>3.7532430479823908</v>
      </c>
    </row>
    <row r="42" spans="1:10" x14ac:dyDescent="0.2">
      <c r="F42">
        <v>-140</v>
      </c>
      <c r="G42">
        <v>3.9152999999999998</v>
      </c>
      <c r="H42" s="1">
        <f t="shared" si="3"/>
        <v>1.9311967695665901</v>
      </c>
      <c r="I42" s="1">
        <f t="shared" si="4"/>
        <v>1.9840707254217012</v>
      </c>
      <c r="J42">
        <f t="shared" si="5"/>
        <v>3.9152674949882913</v>
      </c>
    </row>
    <row r="43" spans="1:10" x14ac:dyDescent="0.2">
      <c r="F43">
        <v>-139</v>
      </c>
      <c r="G43">
        <v>4.0781999999999998</v>
      </c>
      <c r="H43" s="1">
        <f t="shared" si="3"/>
        <v>2.0114097497252317</v>
      </c>
      <c r="I43" s="1">
        <f t="shared" si="4"/>
        <v>2.0668453845948851</v>
      </c>
      <c r="J43">
        <f t="shared" si="5"/>
        <v>4.0782551343201163</v>
      </c>
    </row>
    <row r="44" spans="1:10" x14ac:dyDescent="0.2">
      <c r="F44">
        <v>-138</v>
      </c>
      <c r="G44">
        <v>4.242</v>
      </c>
      <c r="H44" s="1">
        <f t="shared" si="3"/>
        <v>2.0919778902522563</v>
      </c>
      <c r="I44" s="1">
        <f t="shared" si="4"/>
        <v>2.1500271596943654</v>
      </c>
      <c r="J44">
        <f t="shared" si="5"/>
        <v>4.2420050499466218</v>
      </c>
    </row>
    <row r="45" spans="1:10" x14ac:dyDescent="0.2">
      <c r="F45">
        <v>-137</v>
      </c>
      <c r="G45">
        <v>4.4062999999999999</v>
      </c>
      <c r="H45" s="1">
        <f t="shared" si="3"/>
        <v>2.1728006431062883</v>
      </c>
      <c r="I45" s="1">
        <f t="shared" si="4"/>
        <v>2.2335147065403556</v>
      </c>
      <c r="J45">
        <f t="shared" si="5"/>
        <v>4.4063153496466434</v>
      </c>
    </row>
    <row r="46" spans="1:10" x14ac:dyDescent="0.2">
      <c r="F46">
        <v>-136</v>
      </c>
      <c r="G46">
        <v>4.5709999999999997</v>
      </c>
      <c r="H46" s="1">
        <f t="shared" si="3"/>
        <v>2.2537771032938316</v>
      </c>
      <c r="I46" s="1">
        <f t="shared" si="4"/>
        <v>2.3172063084172967</v>
      </c>
      <c r="J46">
        <f t="shared" si="5"/>
        <v>4.5709834117111283</v>
      </c>
    </row>
    <row r="47" spans="1:10" x14ac:dyDescent="0.2">
      <c r="F47">
        <v>-135</v>
      </c>
      <c r="G47">
        <v>4.7358000000000002</v>
      </c>
      <c r="H47" s="1">
        <f t="shared" si="3"/>
        <v>2.3348061325481599</v>
      </c>
      <c r="I47" s="1">
        <f t="shared" si="4"/>
        <v>2.4010000000000002</v>
      </c>
      <c r="J47">
        <f t="shared" si="5"/>
        <v>4.7358061325481602</v>
      </c>
    </row>
    <row r="48" spans="1:10" x14ac:dyDescent="0.2">
      <c r="F48">
        <v>-134</v>
      </c>
      <c r="G48">
        <v>4.9005999999999998</v>
      </c>
      <c r="H48" s="1">
        <f t="shared" si="3"/>
        <v>2.4157864833064382</v>
      </c>
      <c r="I48" s="1">
        <f t="shared" si="4"/>
        <v>2.4847936915827047</v>
      </c>
      <c r="J48">
        <f t="shared" si="5"/>
        <v>4.9005801748891429</v>
      </c>
    </row>
    <row r="49" spans="6:10" x14ac:dyDescent="0.2">
      <c r="F49">
        <v>-133</v>
      </c>
      <c r="G49">
        <v>5.0651000000000002</v>
      </c>
      <c r="H49" s="1">
        <f t="shared" si="3"/>
        <v>2.4966169228337698</v>
      </c>
      <c r="I49" s="1">
        <f t="shared" si="4"/>
        <v>2.5684852934596454</v>
      </c>
      <c r="J49">
        <f t="shared" si="5"/>
        <v>5.0651022162934147</v>
      </c>
    </row>
    <row r="50" spans="6:10" x14ac:dyDescent="0.2">
      <c r="F50">
        <v>-132</v>
      </c>
      <c r="G50">
        <v>5.2291999999999996</v>
      </c>
      <c r="H50" s="1">
        <f t="shared" si="3"/>
        <v>2.5771963573427379</v>
      </c>
      <c r="I50" s="1">
        <f t="shared" si="4"/>
        <v>2.651972840305636</v>
      </c>
      <c r="J50">
        <f t="shared" si="5"/>
        <v>5.2291691976483738</v>
      </c>
    </row>
    <row r="51" spans="6:10" x14ac:dyDescent="0.2">
      <c r="F51">
        <v>-131</v>
      </c>
      <c r="G51">
        <v>5.3925999999999998</v>
      </c>
      <c r="H51" s="1">
        <f t="shared" si="3"/>
        <v>2.6574239559569706</v>
      </c>
      <c r="I51" s="1">
        <f t="shared" si="4"/>
        <v>2.7351546154051158</v>
      </c>
      <c r="J51">
        <f t="shared" si="5"/>
        <v>5.3925785713620868</v>
      </c>
    </row>
    <row r="52" spans="6:10" x14ac:dyDescent="0.2">
      <c r="F52">
        <v>-130</v>
      </c>
      <c r="G52">
        <v>5.5551000000000004</v>
      </c>
      <c r="H52" s="1">
        <f t="shared" si="3"/>
        <v>2.737199274367458</v>
      </c>
      <c r="I52" s="1">
        <f t="shared" si="4"/>
        <v>2.8179292745783</v>
      </c>
      <c r="J52">
        <f t="shared" si="5"/>
        <v>5.555128548945758</v>
      </c>
    </row>
    <row r="53" spans="6:10" x14ac:dyDescent="0.2">
      <c r="F53">
        <v>-129</v>
      </c>
      <c r="G53">
        <v>5.7165999999999997</v>
      </c>
      <c r="H53" s="1">
        <f t="shared" si="3"/>
        <v>2.8164223780307043</v>
      </c>
      <c r="I53" s="1">
        <f t="shared" si="4"/>
        <v>2.9001959696534412</v>
      </c>
      <c r="J53">
        <f t="shared" si="5"/>
        <v>5.716618347684145</v>
      </c>
    </row>
    <row r="54" spans="6:10" x14ac:dyDescent="0.2">
      <c r="F54">
        <v>-128</v>
      </c>
      <c r="G54">
        <v>5.8768000000000002</v>
      </c>
      <c r="H54" s="1">
        <f t="shared" si="3"/>
        <v>2.8949939647584029</v>
      </c>
      <c r="I54" s="1">
        <f t="shared" si="4"/>
        <v>2.9818544713348043</v>
      </c>
      <c r="J54">
        <f t="shared" si="5"/>
        <v>5.8768484360932067</v>
      </c>
    </row>
    <row r="55" spans="6:10" x14ac:dyDescent="0.2">
      <c r="F55">
        <v>-127</v>
      </c>
      <c r="G55">
        <v>6.0355999999999996</v>
      </c>
      <c r="H55" s="1">
        <f t="shared" si="3"/>
        <v>2.9728154865489791</v>
      </c>
      <c r="I55" s="1">
        <f t="shared" si="4"/>
        <v>3.0628052913166162</v>
      </c>
      <c r="J55">
        <f t="shared" si="5"/>
        <v>6.0356207778655957</v>
      </c>
    </row>
    <row r="56" spans="6:10" x14ac:dyDescent="0.2">
      <c r="F56">
        <v>-126</v>
      </c>
      <c r="G56">
        <v>6.1927000000000003</v>
      </c>
      <c r="H56" s="1">
        <f t="shared" si="3"/>
        <v>3.0497892705123482</v>
      </c>
      <c r="I56" s="1">
        <f t="shared" si="4"/>
        <v>3.1429498034942491</v>
      </c>
      <c r="J56">
        <f t="shared" si="5"/>
        <v>6.1927390740065977</v>
      </c>
    </row>
    <row r="57" spans="6:10" x14ac:dyDescent="0.2">
      <c r="F57">
        <v>-125</v>
      </c>
      <c r="G57">
        <v>6.3479999999999999</v>
      </c>
      <c r="H57" s="1">
        <f t="shared" si="3"/>
        <v>3.1258186387402689</v>
      </c>
      <c r="I57" s="1">
        <f t="shared" si="4"/>
        <v>3.2221903641249323</v>
      </c>
      <c r="J57">
        <f t="shared" si="5"/>
        <v>6.3480090028652008</v>
      </c>
    </row>
    <row r="58" spans="6:10" x14ac:dyDescent="0.2">
      <c r="F58">
        <v>-124</v>
      </c>
      <c r="G58">
        <v>6.5011999999999999</v>
      </c>
      <c r="H58" s="1">
        <f t="shared" si="3"/>
        <v>3.2008080269759942</v>
      </c>
      <c r="I58" s="1">
        <f t="shared" si="4"/>
        <v>3.3004304307916055</v>
      </c>
      <c r="J58">
        <f t="shared" si="5"/>
        <v>6.5012384577675997</v>
      </c>
    </row>
    <row r="59" spans="6:10" x14ac:dyDescent="0.2">
      <c r="F59">
        <v>-123</v>
      </c>
      <c r="G59">
        <v>6.6521999999999997</v>
      </c>
      <c r="H59" s="1">
        <f t="shared" si="3"/>
        <v>3.2746631019383923</v>
      </c>
      <c r="I59" s="1">
        <f t="shared" si="4"/>
        <v>3.3775746800249959</v>
      </c>
      <c r="J59">
        <f t="shared" si="5"/>
        <v>6.6522377819633878</v>
      </c>
    </row>
    <row r="60" spans="6:10" x14ac:dyDescent="0.2">
      <c r="F60">
        <v>-122</v>
      </c>
      <c r="G60">
        <v>6.8007999999999997</v>
      </c>
      <c r="H60" s="1">
        <f t="shared" si="3"/>
        <v>3.3472908771572798</v>
      </c>
      <c r="I60" s="1">
        <f t="shared" si="4"/>
        <v>3.4535291234405756</v>
      </c>
      <c r="J60">
        <f t="shared" si="5"/>
        <v>6.8008200005978559</v>
      </c>
    </row>
    <row r="61" spans="6:10" x14ac:dyDescent="0.2">
      <c r="F61">
        <v>-121</v>
      </c>
      <c r="G61">
        <v>6.9467999999999996</v>
      </c>
      <c r="H61" s="1">
        <f t="shared" si="3"/>
        <v>3.4185998271785958</v>
      </c>
      <c r="I61" s="1">
        <f t="shared" si="4"/>
        <v>3.5282012222489234</v>
      </c>
      <c r="J61">
        <f t="shared" si="5"/>
        <v>6.9468010494275187</v>
      </c>
    </row>
    <row r="62" spans="6:10" x14ac:dyDescent="0.2">
      <c r="F62">
        <v>-120</v>
      </c>
      <c r="G62">
        <v>7.09</v>
      </c>
      <c r="H62" s="1">
        <f t="shared" si="3"/>
        <v>3.4884999999999993</v>
      </c>
      <c r="I62" s="1">
        <f t="shared" si="4"/>
        <v>3.6014999999999993</v>
      </c>
      <c r="J62">
        <f t="shared" si="5"/>
        <v>7.0899999999999981</v>
      </c>
    </row>
    <row r="63" spans="6:10" x14ac:dyDescent="0.2">
      <c r="F63">
        <v>-119</v>
      </c>
      <c r="G63">
        <v>7.2302</v>
      </c>
      <c r="H63" s="1">
        <f t="shared" si="3"/>
        <v>3.5569031275995955</v>
      </c>
      <c r="I63" s="1">
        <f t="shared" si="4"/>
        <v>3.6733361534239233</v>
      </c>
      <c r="J63">
        <f t="shared" si="5"/>
        <v>7.2302392810235183</v>
      </c>
    </row>
    <row r="64" spans="6:10" x14ac:dyDescent="0.2">
      <c r="F64">
        <v>-118</v>
      </c>
      <c r="G64">
        <v>7.3673000000000002</v>
      </c>
      <c r="H64" s="1">
        <f t="shared" si="3"/>
        <v>3.6237227344228757</v>
      </c>
      <c r="I64" s="1">
        <f t="shared" si="4"/>
        <v>3.7436221612332643</v>
      </c>
      <c r="J64">
        <f t="shared" si="5"/>
        <v>7.3673448956561405</v>
      </c>
    </row>
    <row r="65" spans="6:10" x14ac:dyDescent="0.2">
      <c r="F65">
        <v>-117</v>
      </c>
      <c r="G65">
        <v>7.5011000000000001</v>
      </c>
      <c r="H65" s="1">
        <f t="shared" si="3"/>
        <v>3.6888742436953676</v>
      </c>
      <c r="I65" s="1">
        <f t="shared" si="4"/>
        <v>3.81227239075423</v>
      </c>
      <c r="J65">
        <f t="shared" si="5"/>
        <v>7.5011466344495972</v>
      </c>
    </row>
    <row r="66" spans="6:10" x14ac:dyDescent="0.2">
      <c r="F66">
        <v>-116</v>
      </c>
      <c r="G66">
        <v>7.6315</v>
      </c>
      <c r="H66" s="1">
        <f t="shared" si="3"/>
        <v>3.7522750814312382</v>
      </c>
      <c r="I66" s="1">
        <f t="shared" si="4"/>
        <v>3.8792032022569067</v>
      </c>
      <c r="J66">
        <f t="shared" si="5"/>
        <v>7.6314782836881445</v>
      </c>
    </row>
    <row r="67" spans="6:10" x14ac:dyDescent="0.2">
      <c r="F67">
        <v>-115</v>
      </c>
      <c r="G67">
        <v>7.7582000000000004</v>
      </c>
      <c r="H67" s="1">
        <f t="shared" ref="H67:H130" si="6">$L$2*(1+COS((F67/180)*PI()))+$L$3*(1+COS((2*F67-180)/180*PI()))</f>
        <v>3.8138447780107794</v>
      </c>
      <c r="I67" s="1">
        <f t="shared" ref="I67:I130" si="7">$L$3*(1+COS((2*F67-180)/180*PI()))</f>
        <v>3.9443330508573813</v>
      </c>
      <c r="J67">
        <f t="shared" ref="J67:J130" si="8">H67+I67</f>
        <v>7.7581778288681607</v>
      </c>
    </row>
    <row r="68" spans="6:10" x14ac:dyDescent="0.2">
      <c r="F68">
        <v>-114</v>
      </c>
      <c r="G68">
        <v>7.8811</v>
      </c>
      <c r="H68" s="1">
        <f t="shared" si="6"/>
        <v>3.8735050672027502</v>
      </c>
      <c r="I68" s="1">
        <f t="shared" si="7"/>
        <v>4.0075825858676195</v>
      </c>
      <c r="J68">
        <f t="shared" si="8"/>
        <v>7.8810876530703702</v>
      </c>
    </row>
    <row r="69" spans="6:10" x14ac:dyDescent="0.2">
      <c r="F69">
        <v>-113</v>
      </c>
      <c r="G69">
        <v>8</v>
      </c>
      <c r="H69" s="1">
        <f t="shared" si="6"/>
        <v>3.9311799825106291</v>
      </c>
      <c r="I69" s="1">
        <f t="shared" si="7"/>
        <v>4.0688747474720532</v>
      </c>
      <c r="J69">
        <f t="shared" si="8"/>
        <v>8.0000547299826827</v>
      </c>
    </row>
    <row r="70" spans="6:10" x14ac:dyDescent="0.2">
      <c r="F70">
        <v>-112</v>
      </c>
      <c r="G70">
        <v>8.1149000000000004</v>
      </c>
      <c r="H70" s="1">
        <f t="shared" si="6"/>
        <v>3.9867959507250972</v>
      </c>
      <c r="I70" s="1">
        <f t="shared" si="7"/>
        <v>4.128134860613101</v>
      </c>
      <c r="J70">
        <f t="shared" si="8"/>
        <v>8.1149308113381977</v>
      </c>
    </row>
    <row r="71" spans="6:10" x14ac:dyDescent="0.2">
      <c r="F71">
        <v>-111</v>
      </c>
      <c r="G71">
        <v>8.2256</v>
      </c>
      <c r="H71" s="1">
        <f t="shared" si="6"/>
        <v>4.0402818825684603</v>
      </c>
      <c r="I71" s="1">
        <f t="shared" si="7"/>
        <v>4.1852907259712229</v>
      </c>
      <c r="J71">
        <f t="shared" si="8"/>
        <v>8.2255726085396823</v>
      </c>
    </row>
    <row r="72" spans="6:10" x14ac:dyDescent="0.2">
      <c r="F72">
        <v>-110</v>
      </c>
      <c r="G72">
        <v>8.3317999999999994</v>
      </c>
      <c r="H72" s="1">
        <f t="shared" si="6"/>
        <v>4.0915692603202674</v>
      </c>
      <c r="I72" s="1">
        <f t="shared" si="7"/>
        <v>4.240272707928666</v>
      </c>
      <c r="J72">
        <f t="shared" si="8"/>
        <v>8.3318419682489342</v>
      </c>
    </row>
    <row r="73" spans="6:10" x14ac:dyDescent="0.2">
      <c r="F73">
        <v>-109</v>
      </c>
      <c r="G73">
        <v>8.4336000000000002</v>
      </c>
      <c r="H73" s="1">
        <f t="shared" si="6"/>
        <v>4.1405922223170561</v>
      </c>
      <c r="I73" s="1">
        <f t="shared" si="7"/>
        <v>4.2930138194097385</v>
      </c>
      <c r="J73">
        <f t="shared" si="8"/>
        <v>8.4336060417267937</v>
      </c>
    </row>
    <row r="74" spans="6:10" x14ac:dyDescent="0.2">
      <c r="F74">
        <v>-108</v>
      </c>
      <c r="G74">
        <v>8.5306999999999995</v>
      </c>
      <c r="H74" s="1">
        <f t="shared" si="6"/>
        <v>4.1872876442229856</v>
      </c>
      <c r="I74" s="1">
        <f t="shared" si="7"/>
        <v>4.3434498034942477</v>
      </c>
      <c r="J74">
        <f t="shared" si="8"/>
        <v>8.5307374477172324</v>
      </c>
    </row>
    <row r="75" spans="6:10" x14ac:dyDescent="0.2">
      <c r="F75">
        <v>-107</v>
      </c>
      <c r="G75">
        <v>8.6231000000000009</v>
      </c>
      <c r="H75" s="1">
        <f t="shared" si="6"/>
        <v>4.2315952169719928</v>
      </c>
      <c r="I75" s="1">
        <f t="shared" si="7"/>
        <v>4.3915192117046544</v>
      </c>
      <c r="J75">
        <f t="shared" si="8"/>
        <v>8.6231144286766472</v>
      </c>
    </row>
    <row r="76" spans="6:10" x14ac:dyDescent="0.2">
      <c r="F76">
        <v>-106</v>
      </c>
      <c r="G76">
        <v>8.7105999999999995</v>
      </c>
      <c r="H76" s="1">
        <f t="shared" si="6"/>
        <v>4.2734575212862227</v>
      </c>
      <c r="I76" s="1">
        <f t="shared" si="7"/>
        <v>4.4371634788715806</v>
      </c>
      <c r="J76">
        <f t="shared" si="8"/>
        <v>8.7106210001578042</v>
      </c>
    </row>
    <row r="77" spans="6:10" x14ac:dyDescent="0.2">
      <c r="F77">
        <v>-105</v>
      </c>
      <c r="G77">
        <v>8.7931000000000008</v>
      </c>
      <c r="H77" s="1">
        <f t="shared" si="6"/>
        <v>4.3128200986796079</v>
      </c>
      <c r="I77" s="1">
        <f t="shared" si="7"/>
        <v>4.4803269944864379</v>
      </c>
      <c r="J77">
        <f t="shared" si="8"/>
        <v>8.7931470931660449</v>
      </c>
    </row>
    <row r="78" spans="6:10" x14ac:dyDescent="0.2">
      <c r="F78">
        <v>-104</v>
      </c>
      <c r="G78">
        <v>8.8705999999999996</v>
      </c>
      <c r="H78" s="1">
        <f t="shared" si="6"/>
        <v>4.3496315188598089</v>
      </c>
      <c r="I78" s="1">
        <f t="shared" si="7"/>
        <v>4.5209571704542837</v>
      </c>
      <c r="J78">
        <f t="shared" si="8"/>
        <v>8.8705886893140935</v>
      </c>
    </row>
    <row r="79" spans="6:10" x14ac:dyDescent="0.2">
      <c r="F79">
        <v>-103</v>
      </c>
      <c r="G79">
        <v>8.9428000000000001</v>
      </c>
      <c r="H79" s="1">
        <f t="shared" si="6"/>
        <v>4.383843443446013</v>
      </c>
      <c r="I79" s="1">
        <f t="shared" si="7"/>
        <v>4.5590045051642996</v>
      </c>
      <c r="J79">
        <f t="shared" si="8"/>
        <v>8.9428479486103125</v>
      </c>
    </row>
    <row r="80" spans="6:10" x14ac:dyDescent="0.2">
      <c r="F80">
        <v>-102</v>
      </c>
      <c r="G80">
        <v>9.0098000000000003</v>
      </c>
      <c r="H80" s="1">
        <f t="shared" si="6"/>
        <v>4.4154106859246989</v>
      </c>
      <c r="I80" s="1">
        <f t="shared" si="7"/>
        <v>4.5944226437998852</v>
      </c>
      <c r="J80">
        <f t="shared" si="8"/>
        <v>9.0098333297245841</v>
      </c>
    </row>
    <row r="81" spans="6:10" x14ac:dyDescent="0.2">
      <c r="F81">
        <v>-101</v>
      </c>
      <c r="G81">
        <v>9.0715000000000003</v>
      </c>
      <c r="H81" s="1">
        <f t="shared" si="6"/>
        <v>4.4442912677699553</v>
      </c>
      <c r="I81" s="1">
        <f t="shared" si="7"/>
        <v>4.6271684348148563</v>
      </c>
      <c r="J81">
        <f t="shared" si="8"/>
        <v>9.0714597025848107</v>
      </c>
    </row>
    <row r="82" spans="6:10" x14ac:dyDescent="0.2">
      <c r="F82">
        <v>-100</v>
      </c>
      <c r="G82">
        <v>9.1275999999999993</v>
      </c>
      <c r="H82" s="1">
        <f t="shared" si="6"/>
        <v>4.4704464706596925</v>
      </c>
      <c r="I82" s="1">
        <f t="shared" si="7"/>
        <v>4.6572019825069662</v>
      </c>
      <c r="J82">
        <f t="shared" si="8"/>
        <v>9.1276484531666586</v>
      </c>
    </row>
    <row r="83" spans="6:10" x14ac:dyDescent="0.2">
      <c r="F83">
        <v>-99</v>
      </c>
      <c r="G83">
        <v>9.1783000000000001</v>
      </c>
      <c r="H83" s="1">
        <f t="shared" si="6"/>
        <v>4.4938408847237552</v>
      </c>
      <c r="I83" s="1">
        <f t="shared" si="7"/>
        <v>4.6844866956246634</v>
      </c>
      <c r="J83">
        <f t="shared" si="8"/>
        <v>9.1783275803484194</v>
      </c>
    </row>
    <row r="84" spans="6:10" x14ac:dyDescent="0.2">
      <c r="F84">
        <v>-98</v>
      </c>
      <c r="G84">
        <v>9.2233999999999998</v>
      </c>
      <c r="H84" s="1">
        <f t="shared" si="6"/>
        <v>4.5144424527648788</v>
      </c>
      <c r="I84" s="1">
        <f t="shared" si="7"/>
        <v>4.7089893319479037</v>
      </c>
      <c r="J84">
        <f t="shared" si="8"/>
        <v>9.2234317847127834</v>
      </c>
    </row>
    <row r="85" spans="6:10" x14ac:dyDescent="0.2">
      <c r="F85">
        <v>-97</v>
      </c>
      <c r="G85">
        <v>9.2629000000000001</v>
      </c>
      <c r="H85" s="1">
        <f t="shared" si="6"/>
        <v>4.5322225103982303</v>
      </c>
      <c r="I85" s="1">
        <f t="shared" si="7"/>
        <v>4.7306800387886669</v>
      </c>
      <c r="J85">
        <f t="shared" si="8"/>
        <v>9.2629025491868973</v>
      </c>
    </row>
    <row r="86" spans="6:10" x14ac:dyDescent="0.2">
      <c r="F86">
        <v>-96</v>
      </c>
      <c r="G86">
        <v>9.2966999999999995</v>
      </c>
      <c r="H86" s="1">
        <f t="shared" si="6"/>
        <v>4.5471558220603567</v>
      </c>
      <c r="I86" s="1">
        <f t="shared" si="7"/>
        <v>4.7495323893618675</v>
      </c>
      <c r="J86">
        <f t="shared" si="8"/>
        <v>9.2966882114222251</v>
      </c>
    </row>
    <row r="87" spans="6:10" x14ac:dyDescent="0.2">
      <c r="F87">
        <v>-95</v>
      </c>
      <c r="G87">
        <v>9.3247</v>
      </c>
      <c r="H87" s="1">
        <f t="shared" si="6"/>
        <v>4.5592206128432826</v>
      </c>
      <c r="I87" s="1">
        <f t="shared" si="7"/>
        <v>4.7655234149823116</v>
      </c>
      <c r="J87">
        <f t="shared" si="8"/>
        <v>9.3247440278255951</v>
      </c>
    </row>
    <row r="88" spans="6:10" x14ac:dyDescent="0.2">
      <c r="F88">
        <v>-94</v>
      </c>
      <c r="G88">
        <v>9.3469999999999995</v>
      </c>
      <c r="H88" s="1">
        <f t="shared" si="6"/>
        <v>4.5683985961146831</v>
      </c>
      <c r="I88" s="1">
        <f t="shared" si="7"/>
        <v>4.7786336330485106</v>
      </c>
      <c r="J88">
        <f t="shared" si="8"/>
        <v>9.3470322291631938</v>
      </c>
    </row>
    <row r="89" spans="6:10" x14ac:dyDescent="0.2">
      <c r="F89">
        <v>-93</v>
      </c>
      <c r="G89">
        <v>9.3635000000000002</v>
      </c>
      <c r="H89" s="1">
        <f t="shared" si="6"/>
        <v>4.5746749968901295</v>
      </c>
      <c r="I89" s="1">
        <f t="shared" si="7"/>
        <v>4.7888470707792239</v>
      </c>
      <c r="J89">
        <f t="shared" si="8"/>
        <v>9.3635220676693542</v>
      </c>
    </row>
    <row r="90" spans="6:10" x14ac:dyDescent="0.2">
      <c r="F90">
        <v>-92</v>
      </c>
      <c r="G90">
        <v>9.3742000000000001</v>
      </c>
      <c r="H90" s="1">
        <f t="shared" si="6"/>
        <v>4.5780385709286033</v>
      </c>
      <c r="I90" s="1">
        <f t="shared" si="7"/>
        <v>4.7961512846738383</v>
      </c>
      <c r="J90">
        <f t="shared" si="8"/>
        <v>9.3741898556024417</v>
      </c>
    </row>
    <row r="91" spans="6:10" x14ac:dyDescent="0.2">
      <c r="F91">
        <v>-91</v>
      </c>
      <c r="G91">
        <v>9.3789999999999996</v>
      </c>
      <c r="H91" s="1">
        <f t="shared" si="6"/>
        <v>4.5784816195276745</v>
      </c>
      <c r="I91" s="1">
        <f t="shared" si="7"/>
        <v>4.8005373756728487</v>
      </c>
      <c r="J91">
        <f t="shared" si="8"/>
        <v>9.3790189952005232</v>
      </c>
    </row>
    <row r="92" spans="6:10" x14ac:dyDescent="0.2">
      <c r="F92">
        <v>-90</v>
      </c>
      <c r="G92">
        <v>9.3780000000000001</v>
      </c>
      <c r="H92" s="1">
        <f t="shared" si="6"/>
        <v>4.5759999999999996</v>
      </c>
      <c r="I92" s="1">
        <f t="shared" si="7"/>
        <v>4.8019999999999996</v>
      </c>
      <c r="J92">
        <f t="shared" si="8"/>
        <v>9.3780000000000001</v>
      </c>
    </row>
    <row r="93" spans="6:10" x14ac:dyDescent="0.2">
      <c r="F93">
        <v>-89</v>
      </c>
      <c r="G93">
        <v>9.3711000000000002</v>
      </c>
      <c r="H93" s="1">
        <f t="shared" si="6"/>
        <v>4.5705931318180228</v>
      </c>
      <c r="I93" s="1">
        <f t="shared" si="7"/>
        <v>4.8005373756728487</v>
      </c>
      <c r="J93">
        <f t="shared" si="8"/>
        <v>9.3711305074908715</v>
      </c>
    </row>
    <row r="94" spans="6:10" x14ac:dyDescent="0.2">
      <c r="F94">
        <v>-88</v>
      </c>
      <c r="G94">
        <v>9.3583999999999996</v>
      </c>
      <c r="H94" s="1">
        <f t="shared" si="6"/>
        <v>4.5622639984190725</v>
      </c>
      <c r="I94" s="1">
        <f t="shared" si="7"/>
        <v>4.7961512846738374</v>
      </c>
      <c r="J94">
        <f t="shared" si="8"/>
        <v>9.3584152830929099</v>
      </c>
    </row>
    <row r="95" spans="6:10" x14ac:dyDescent="0.2">
      <c r="F95">
        <v>-87</v>
      </c>
      <c r="G95">
        <v>9.3399000000000001</v>
      </c>
      <c r="H95" s="1">
        <f t="shared" si="6"/>
        <v>4.5510191446683184</v>
      </c>
      <c r="I95" s="1">
        <f t="shared" si="7"/>
        <v>4.7888470707792239</v>
      </c>
      <c r="J95">
        <f t="shared" si="8"/>
        <v>9.3398662154475431</v>
      </c>
    </row>
    <row r="96" spans="6:10" x14ac:dyDescent="0.2">
      <c r="F96">
        <v>-86</v>
      </c>
      <c r="G96">
        <v>9.3155000000000001</v>
      </c>
      <c r="H96" s="1">
        <f t="shared" si="6"/>
        <v>4.5368686699823373</v>
      </c>
      <c r="I96" s="1">
        <f t="shared" si="7"/>
        <v>4.7786336330485097</v>
      </c>
      <c r="J96">
        <f t="shared" si="8"/>
        <v>9.315502303030847</v>
      </c>
    </row>
    <row r="97" spans="6:10" x14ac:dyDescent="0.2">
      <c r="F97">
        <v>-85</v>
      </c>
      <c r="G97">
        <v>9.2852999999999994</v>
      </c>
      <c r="H97" s="1">
        <f t="shared" si="6"/>
        <v>4.5198262171213406</v>
      </c>
      <c r="I97" s="1">
        <f t="shared" si="7"/>
        <v>4.7655234149823116</v>
      </c>
      <c r="J97">
        <f t="shared" si="8"/>
        <v>9.2853496321036531</v>
      </c>
    </row>
    <row r="98" spans="6:10" x14ac:dyDescent="0.2">
      <c r="F98">
        <v>-84</v>
      </c>
      <c r="G98">
        <v>9.2493999999999996</v>
      </c>
      <c r="H98" s="1">
        <f t="shared" si="6"/>
        <v>4.4999089566633774</v>
      </c>
      <c r="I98" s="1">
        <f t="shared" si="7"/>
        <v>4.7495323893618675</v>
      </c>
      <c r="J98">
        <f t="shared" si="8"/>
        <v>9.2494413460252449</v>
      </c>
    </row>
    <row r="99" spans="6:10" x14ac:dyDescent="0.2">
      <c r="F99">
        <v>-83</v>
      </c>
      <c r="G99">
        <v>9.2078000000000007</v>
      </c>
      <c r="H99" s="1">
        <f t="shared" si="6"/>
        <v>4.4771375671791036</v>
      </c>
      <c r="I99" s="1">
        <f t="shared" si="7"/>
        <v>4.7306800387886669</v>
      </c>
      <c r="J99">
        <f t="shared" si="8"/>
        <v>9.2078176059677705</v>
      </c>
    </row>
    <row r="100" spans="6:10" x14ac:dyDescent="0.2">
      <c r="F100">
        <v>-82</v>
      </c>
      <c r="G100">
        <v>9.1605000000000008</v>
      </c>
      <c r="H100" s="1">
        <f t="shared" si="6"/>
        <v>4.4515362111309287</v>
      </c>
      <c r="I100" s="1">
        <f t="shared" si="7"/>
        <v>4.7089893319479037</v>
      </c>
      <c r="J100">
        <f t="shared" si="8"/>
        <v>9.1605255430788333</v>
      </c>
    </row>
    <row r="101" spans="6:10" x14ac:dyDescent="0.2">
      <c r="F101">
        <v>-81</v>
      </c>
      <c r="G101">
        <v>9.1075999999999997</v>
      </c>
      <c r="H101" s="1">
        <f t="shared" si="6"/>
        <v>4.4231325065255716</v>
      </c>
      <c r="I101" s="1">
        <f t="shared" si="7"/>
        <v>4.6844866956246634</v>
      </c>
      <c r="J101">
        <f t="shared" si="8"/>
        <v>9.1076192021502358</v>
      </c>
    </row>
    <row r="102" spans="6:10" x14ac:dyDescent="0.2">
      <c r="F102">
        <v>-80</v>
      </c>
      <c r="G102">
        <v>9.0492000000000008</v>
      </c>
      <c r="H102" s="1">
        <f t="shared" si="6"/>
        <v>4.3919574943542381</v>
      </c>
      <c r="I102" s="1">
        <f t="shared" si="7"/>
        <v>4.6572019825069644</v>
      </c>
      <c r="J102">
        <f t="shared" si="8"/>
        <v>9.0491594768612025</v>
      </c>
    </row>
    <row r="103" spans="6:10" x14ac:dyDescent="0.2">
      <c r="F103">
        <v>-79</v>
      </c>
      <c r="G103">
        <v>8.9852000000000007</v>
      </c>
      <c r="H103" s="1">
        <f t="shared" si="6"/>
        <v>4.3580456018597573</v>
      </c>
      <c r="I103" s="1">
        <f t="shared" si="7"/>
        <v>4.6271684348148563</v>
      </c>
      <c r="J103">
        <f t="shared" si="8"/>
        <v>8.9852140366746127</v>
      </c>
    </row>
    <row r="104" spans="6:10" x14ac:dyDescent="0.2">
      <c r="F104">
        <v>-78</v>
      </c>
      <c r="G104">
        <v>8.9159000000000006</v>
      </c>
      <c r="H104" s="1">
        <f t="shared" si="6"/>
        <v>4.3214346016750707</v>
      </c>
      <c r="I104" s="1">
        <f t="shared" si="7"/>
        <v>4.5944226437998843</v>
      </c>
      <c r="J104">
        <f t="shared" si="8"/>
        <v>8.915857245474955</v>
      </c>
    </row>
    <row r="105" spans="6:10" x14ac:dyDescent="0.2">
      <c r="F105">
        <v>-77</v>
      </c>
      <c r="G105">
        <v>8.8412000000000006</v>
      </c>
      <c r="H105" s="1">
        <f t="shared" si="6"/>
        <v>4.2821655668825862</v>
      </c>
      <c r="I105" s="1">
        <f t="shared" si="7"/>
        <v>4.5590045051642996</v>
      </c>
      <c r="J105">
        <f t="shared" si="8"/>
        <v>8.8411700720468858</v>
      </c>
    </row>
    <row r="106" spans="6:10" x14ac:dyDescent="0.2">
      <c r="F106">
        <v>-76</v>
      </c>
      <c r="G106">
        <v>8.7612000000000005</v>
      </c>
      <c r="H106" s="1">
        <f t="shared" si="6"/>
        <v>4.2402828220487585</v>
      </c>
      <c r="I106" s="1">
        <f t="shared" si="7"/>
        <v>4.5209571704542837</v>
      </c>
      <c r="J106">
        <f t="shared" si="8"/>
        <v>8.7612399925030431</v>
      </c>
    </row>
    <row r="107" spans="6:10" x14ac:dyDescent="0.2">
      <c r="F107">
        <v>-75</v>
      </c>
      <c r="G107">
        <v>8.6761999999999997</v>
      </c>
      <c r="H107" s="1">
        <f t="shared" si="6"/>
        <v>4.1958338902932661</v>
      </c>
      <c r="I107" s="1">
        <f t="shared" si="7"/>
        <v>4.4803269944864361</v>
      </c>
      <c r="J107">
        <f t="shared" si="8"/>
        <v>8.6761608847797014</v>
      </c>
    </row>
    <row r="108" spans="6:10" x14ac:dyDescent="0.2">
      <c r="F108">
        <v>-74</v>
      </c>
      <c r="G108">
        <v>8.5860000000000003</v>
      </c>
      <c r="H108" s="1">
        <f t="shared" si="6"/>
        <v>4.1488694364569358</v>
      </c>
      <c r="I108" s="1">
        <f t="shared" si="7"/>
        <v>4.4371634788715779</v>
      </c>
      <c r="J108">
        <f t="shared" si="8"/>
        <v>8.5860329153285129</v>
      </c>
    </row>
    <row r="109" spans="6:10" x14ac:dyDescent="0.2">
      <c r="F109">
        <v>-73</v>
      </c>
      <c r="G109">
        <v>8.4909999999999997</v>
      </c>
      <c r="H109" s="1">
        <f t="shared" si="6"/>
        <v>4.0994432064373161</v>
      </c>
      <c r="I109" s="1">
        <f t="shared" si="7"/>
        <v>4.3915192117046544</v>
      </c>
      <c r="J109">
        <f t="shared" si="8"/>
        <v>8.4909624181419705</v>
      </c>
    </row>
    <row r="110" spans="6:10" x14ac:dyDescent="0.2">
      <c r="F110">
        <v>-72</v>
      </c>
      <c r="G110">
        <v>8.3910999999999998</v>
      </c>
      <c r="H110" s="1">
        <f t="shared" si="6"/>
        <v>4.0476119627655107</v>
      </c>
      <c r="I110" s="1">
        <f t="shared" si="7"/>
        <v>4.3434498034942486</v>
      </c>
      <c r="J110">
        <f t="shared" si="8"/>
        <v>8.3910617662597602</v>
      </c>
    </row>
    <row r="111" spans="6:10" x14ac:dyDescent="0.2">
      <c r="F111">
        <v>-71</v>
      </c>
      <c r="G111">
        <v>8.2865000000000002</v>
      </c>
      <c r="H111" s="1">
        <f t="shared" si="6"/>
        <v>3.9934354165024217</v>
      </c>
      <c r="I111" s="1">
        <f t="shared" si="7"/>
        <v>4.2930138194097394</v>
      </c>
      <c r="J111">
        <f t="shared" si="8"/>
        <v>8.286449235912162</v>
      </c>
    </row>
    <row r="112" spans="6:10" x14ac:dyDescent="0.2">
      <c r="F112">
        <v>-70</v>
      </c>
      <c r="G112">
        <v>8.1773000000000007</v>
      </c>
      <c r="H112" s="1">
        <f t="shared" si="6"/>
        <v>3.9369761555370646</v>
      </c>
      <c r="I112" s="1">
        <f t="shared" si="7"/>
        <v>4.240272707928666</v>
      </c>
      <c r="J112">
        <f t="shared" si="8"/>
        <v>8.1772488634657314</v>
      </c>
    </row>
    <row r="113" spans="6:10" x14ac:dyDescent="0.2">
      <c r="F113">
        <v>-69</v>
      </c>
      <c r="G113">
        <v>8.0635999999999992</v>
      </c>
      <c r="H113" s="1">
        <f t="shared" si="6"/>
        <v>3.8782995693739841</v>
      </c>
      <c r="I113" s="1">
        <f t="shared" si="7"/>
        <v>4.185290725971222</v>
      </c>
      <c r="J113">
        <f t="shared" si="8"/>
        <v>8.0635902953452057</v>
      </c>
    </row>
    <row r="114" spans="6:10" x14ac:dyDescent="0.2">
      <c r="F114">
        <v>-68</v>
      </c>
      <c r="G114">
        <v>7.9455999999999998</v>
      </c>
      <c r="H114" s="1">
        <f t="shared" si="6"/>
        <v>3.8174737705011039</v>
      </c>
      <c r="I114" s="1">
        <f t="shared" si="7"/>
        <v>4.1281348606131001</v>
      </c>
      <c r="J114">
        <f t="shared" si="8"/>
        <v>7.9456086311142045</v>
      </c>
    </row>
    <row r="115" spans="6:10" x14ac:dyDescent="0.2">
      <c r="F115">
        <v>-67</v>
      </c>
      <c r="G115">
        <v>7.8234000000000004</v>
      </c>
      <c r="H115" s="1">
        <f t="shared" si="6"/>
        <v>3.7545695124334766</v>
      </c>
      <c r="I115" s="1">
        <f t="shared" si="7"/>
        <v>4.0688747474720524</v>
      </c>
      <c r="J115">
        <f t="shared" si="8"/>
        <v>7.8234442599055285</v>
      </c>
    </row>
    <row r="116" spans="6:10" x14ac:dyDescent="0.2">
      <c r="F116">
        <v>-66</v>
      </c>
      <c r="G116">
        <v>7.6971999999999996</v>
      </c>
      <c r="H116" s="1">
        <f t="shared" si="6"/>
        <v>3.6896601045324875</v>
      </c>
      <c r="I116" s="1">
        <f t="shared" si="7"/>
        <v>4.0075825858676186</v>
      </c>
      <c r="J116">
        <f t="shared" si="8"/>
        <v>7.6972426904001061</v>
      </c>
    </row>
    <row r="117" spans="6:10" x14ac:dyDescent="0.2">
      <c r="F117">
        <v>-65</v>
      </c>
      <c r="G117">
        <v>7.5671999999999997</v>
      </c>
      <c r="H117" s="1">
        <f t="shared" si="6"/>
        <v>3.6228213237039824</v>
      </c>
      <c r="I117" s="1">
        <f t="shared" si="7"/>
        <v>3.9443330508573804</v>
      </c>
      <c r="J117">
        <f t="shared" si="8"/>
        <v>7.5671543745613628</v>
      </c>
    </row>
    <row r="118" spans="6:10" x14ac:dyDescent="0.2">
      <c r="F118">
        <v>-64</v>
      </c>
      <c r="G118">
        <v>7.4333</v>
      </c>
      <c r="H118" s="1">
        <f t="shared" si="6"/>
        <v>3.5541313230825726</v>
      </c>
      <c r="I118" s="1">
        <f t="shared" si="7"/>
        <v>3.8792032022569041</v>
      </c>
      <c r="J118">
        <f t="shared" si="8"/>
        <v>7.4333345253394771</v>
      </c>
    </row>
    <row r="119" spans="6:10" x14ac:dyDescent="0.2">
      <c r="F119">
        <v>-63</v>
      </c>
      <c r="G119">
        <v>7.2958999999999996</v>
      </c>
      <c r="H119" s="1">
        <f t="shared" si="6"/>
        <v>3.4836705378130897</v>
      </c>
      <c r="I119" s="1">
        <f t="shared" si="7"/>
        <v>3.8122723907542273</v>
      </c>
      <c r="J119">
        <f t="shared" si="8"/>
        <v>7.2959429285673174</v>
      </c>
    </row>
    <row r="120" spans="6:10" x14ac:dyDescent="0.2">
      <c r="F120">
        <v>-62</v>
      </c>
      <c r="G120">
        <v>7.1551</v>
      </c>
      <c r="H120" s="1">
        <f t="shared" si="6"/>
        <v>3.411521588043652</v>
      </c>
      <c r="I120" s="1">
        <f t="shared" si="7"/>
        <v>3.7436221612332634</v>
      </c>
      <c r="J120">
        <f t="shared" si="8"/>
        <v>7.155143749276915</v>
      </c>
    </row>
    <row r="121" spans="6:10" x14ac:dyDescent="0.2">
      <c r="F121">
        <v>-61</v>
      </c>
      <c r="G121">
        <v>7.0110999999999999</v>
      </c>
      <c r="H121" s="1">
        <f t="shared" si="6"/>
        <v>3.337769179248252</v>
      </c>
      <c r="I121" s="1">
        <f t="shared" si="7"/>
        <v>3.6733361534239242</v>
      </c>
      <c r="J121">
        <f t="shared" si="8"/>
        <v>7.0111053326721766</v>
      </c>
    </row>
    <row r="122" spans="6:10" x14ac:dyDescent="0.2">
      <c r="F122">
        <v>-60</v>
      </c>
      <c r="G122">
        <v>6.8639999999999999</v>
      </c>
      <c r="H122" s="1">
        <f t="shared" si="6"/>
        <v>3.2624999999999997</v>
      </c>
      <c r="I122" s="1">
        <f t="shared" si="7"/>
        <v>3.6014999999999997</v>
      </c>
      <c r="J122">
        <f t="shared" si="8"/>
        <v>6.863999999999999</v>
      </c>
    </row>
    <row r="123" spans="6:10" x14ac:dyDescent="0.2">
      <c r="F123">
        <v>-59</v>
      </c>
      <c r="G123">
        <v>6.7140000000000004</v>
      </c>
      <c r="H123" s="1">
        <f t="shared" si="6"/>
        <v>3.1858026173192502</v>
      </c>
      <c r="I123" s="1">
        <f t="shared" si="7"/>
        <v>3.5282012222489225</v>
      </c>
      <c r="J123">
        <f t="shared" si="8"/>
        <v>6.7140038395681731</v>
      </c>
    </row>
    <row r="124" spans="6:10" x14ac:dyDescent="0.2">
      <c r="F124">
        <v>-58</v>
      </c>
      <c r="G124">
        <v>6.5613000000000001</v>
      </c>
      <c r="H124" s="1">
        <f t="shared" si="6"/>
        <v>3.1077673697238706</v>
      </c>
      <c r="I124" s="1">
        <f t="shared" si="7"/>
        <v>3.4535291234405747</v>
      </c>
      <c r="J124">
        <f t="shared" si="8"/>
        <v>6.5612964931644449</v>
      </c>
    </row>
    <row r="125" spans="6:10" x14ac:dyDescent="0.2">
      <c r="F125">
        <v>-57</v>
      </c>
      <c r="G125">
        <v>6.4061000000000003</v>
      </c>
      <c r="H125" s="1">
        <f t="shared" si="6"/>
        <v>3.0284862581115983</v>
      </c>
      <c r="I125" s="1">
        <f t="shared" si="7"/>
        <v>3.3775746800249946</v>
      </c>
      <c r="J125">
        <f t="shared" si="8"/>
        <v>6.4060609381365925</v>
      </c>
    </row>
    <row r="126" spans="6:10" x14ac:dyDescent="0.2">
      <c r="F126">
        <v>-56</v>
      </c>
      <c r="G126">
        <v>6.2484999999999999</v>
      </c>
      <c r="H126" s="1">
        <f t="shared" si="6"/>
        <v>2.9480528346072155</v>
      </c>
      <c r="I126" s="1">
        <f t="shared" si="7"/>
        <v>3.3004304307916041</v>
      </c>
      <c r="J126">
        <f t="shared" si="8"/>
        <v>6.2484832653988196</v>
      </c>
    </row>
    <row r="127" spans="6:10" x14ac:dyDescent="0.2">
      <c r="F127">
        <v>-55</v>
      </c>
      <c r="G127">
        <v>6.0888</v>
      </c>
      <c r="H127" s="1">
        <f t="shared" si="6"/>
        <v>2.866562089509594</v>
      </c>
      <c r="I127" s="1">
        <f t="shared" si="7"/>
        <v>3.2221903641249305</v>
      </c>
      <c r="J127">
        <f t="shared" si="8"/>
        <v>6.088752453634525</v>
      </c>
    </row>
    <row r="128" spans="6:10" x14ac:dyDescent="0.2">
      <c r="F128">
        <v>-54</v>
      </c>
      <c r="G128">
        <v>5.9271000000000003</v>
      </c>
      <c r="H128" s="1">
        <f t="shared" si="6"/>
        <v>2.7841103364761493</v>
      </c>
      <c r="I128" s="1">
        <f t="shared" si="7"/>
        <v>3.1429498034942482</v>
      </c>
      <c r="J128">
        <f t="shared" si="8"/>
        <v>5.927060139970397</v>
      </c>
    </row>
    <row r="129" spans="6:10" x14ac:dyDescent="0.2">
      <c r="F129">
        <v>-53</v>
      </c>
      <c r="G129">
        <v>5.7636000000000003</v>
      </c>
      <c r="H129" s="1">
        <f t="shared" si="6"/>
        <v>2.7007950960842502</v>
      </c>
      <c r="I129" s="1">
        <f t="shared" si="7"/>
        <v>3.0628052913166131</v>
      </c>
      <c r="J129">
        <f t="shared" si="8"/>
        <v>5.7636003874008637</v>
      </c>
    </row>
    <row r="130" spans="6:10" x14ac:dyDescent="0.2">
      <c r="F130">
        <v>-52</v>
      </c>
      <c r="G130">
        <v>5.5986000000000002</v>
      </c>
      <c r="H130" s="1">
        <f t="shared" si="6"/>
        <v>2.6167149779112027</v>
      </c>
      <c r="I130" s="1">
        <f t="shared" si="7"/>
        <v>2.9818544713348012</v>
      </c>
      <c r="J130">
        <f t="shared" si="8"/>
        <v>5.5985694492460034</v>
      </c>
    </row>
    <row r="131" spans="6:10" x14ac:dyDescent="0.2">
      <c r="F131">
        <v>-51</v>
      </c>
      <c r="G131">
        <v>5.4321999999999999</v>
      </c>
      <c r="H131" s="1">
        <f t="shared" ref="H131:H194" si="9">$L$2*(1+COS((F131/180)*PI()))+$L$3*(1+COS((2*F131-180)/180*PI()))</f>
        <v>2.5319695612761768</v>
      </c>
      <c r="I131" s="1">
        <f t="shared" ref="I131:I194" si="10">$L$3*(1+COS((2*F131-180)/180*PI()))</f>
        <v>2.9001959696534403</v>
      </c>
      <c r="J131">
        <f t="shared" ref="J131:J194" si="11">H131+I131</f>
        <v>5.4321655309296171</v>
      </c>
    </row>
    <row r="132" spans="6:10" x14ac:dyDescent="0.2">
      <c r="F132">
        <v>-50</v>
      </c>
      <c r="G132">
        <v>5.2645999999999997</v>
      </c>
      <c r="H132" s="1">
        <f t="shared" si="9"/>
        <v>2.4466592747891407</v>
      </c>
      <c r="I132" s="1">
        <f t="shared" si="10"/>
        <v>2.8179292745782987</v>
      </c>
      <c r="J132">
        <f t="shared" si="11"/>
        <v>5.2645885493674394</v>
      </c>
    </row>
    <row r="133" spans="6:10" x14ac:dyDescent="0.2">
      <c r="F133">
        <v>-49</v>
      </c>
      <c r="G133">
        <v>5.0960000000000001</v>
      </c>
      <c r="H133" s="1">
        <f t="shared" si="9"/>
        <v>2.3608852748532621</v>
      </c>
      <c r="I133" s="1">
        <f t="shared" si="10"/>
        <v>2.7351546154051167</v>
      </c>
      <c r="J133">
        <f t="shared" si="11"/>
        <v>5.0960398902583783</v>
      </c>
    </row>
    <row r="134" spans="6:10" x14ac:dyDescent="0.2">
      <c r="F134">
        <v>-48</v>
      </c>
      <c r="G134">
        <v>4.9267000000000003</v>
      </c>
      <c r="H134" s="1">
        <f t="shared" si="9"/>
        <v>2.274749323268535</v>
      </c>
      <c r="I134" s="1">
        <f t="shared" si="10"/>
        <v>2.6519728403056368</v>
      </c>
      <c r="J134">
        <f t="shared" si="11"/>
        <v>4.9267221635741718</v>
      </c>
    </row>
    <row r="135" spans="6:10" x14ac:dyDescent="0.2">
      <c r="F135">
        <v>-47</v>
      </c>
      <c r="G135">
        <v>4.7568000000000001</v>
      </c>
      <c r="H135" s="1">
        <f t="shared" si="9"/>
        <v>2.1883536640855197</v>
      </c>
      <c r="I135" s="1">
        <f t="shared" si="10"/>
        <v>2.5684852934596445</v>
      </c>
      <c r="J135">
        <f t="shared" si="11"/>
        <v>4.7568389575451642</v>
      </c>
    </row>
    <row r="136" spans="6:10" x14ac:dyDescent="0.2">
      <c r="F136">
        <v>-46</v>
      </c>
      <c r="G136">
        <v>4.5865999999999998</v>
      </c>
      <c r="H136" s="1">
        <f t="shared" si="9"/>
        <v>2.1018008998589699</v>
      </c>
      <c r="I136" s="1">
        <f t="shared" si="10"/>
        <v>2.4847936915827034</v>
      </c>
      <c r="J136">
        <f t="shared" si="11"/>
        <v>4.5865945914416733</v>
      </c>
    </row>
    <row r="137" spans="6:10" x14ac:dyDescent="0.2">
      <c r="F137">
        <v>-45</v>
      </c>
      <c r="G137">
        <v>4.4161999999999999</v>
      </c>
      <c r="H137" s="1">
        <f t="shared" si="9"/>
        <v>2.0151938674518397</v>
      </c>
      <c r="I137" s="1">
        <f t="shared" si="10"/>
        <v>2.4009999999999994</v>
      </c>
      <c r="J137">
        <f t="shared" si="11"/>
        <v>4.4161938674518391</v>
      </c>
    </row>
    <row r="138" spans="6:10" x14ac:dyDescent="0.2">
      <c r="F138">
        <v>-44</v>
      </c>
      <c r="G138">
        <v>4.2458</v>
      </c>
      <c r="H138" s="1">
        <f t="shared" si="9"/>
        <v>1.9286355135407602</v>
      </c>
      <c r="I138" s="1">
        <f t="shared" si="10"/>
        <v>2.3172063084172954</v>
      </c>
      <c r="J138">
        <f t="shared" si="11"/>
        <v>4.2458418219580558</v>
      </c>
    </row>
    <row r="139" spans="6:10" x14ac:dyDescent="0.2">
      <c r="F139">
        <v>-43</v>
      </c>
      <c r="G139">
        <v>4.0757000000000003</v>
      </c>
      <c r="H139" s="1">
        <f t="shared" si="9"/>
        <v>1.8422287699744218</v>
      </c>
      <c r="I139" s="1">
        <f t="shared" si="10"/>
        <v>2.2335147065403542</v>
      </c>
      <c r="J139">
        <f t="shared" si="11"/>
        <v>4.0757434765147762</v>
      </c>
    </row>
    <row r="140" spans="6:10" x14ac:dyDescent="0.2">
      <c r="F140">
        <v>-42</v>
      </c>
      <c r="G140">
        <v>3.9060999999999999</v>
      </c>
      <c r="H140" s="1">
        <f t="shared" si="9"/>
        <v>1.7560764291364712</v>
      </c>
      <c r="I140" s="1">
        <f t="shared" si="10"/>
        <v>2.1500271596943623</v>
      </c>
      <c r="J140">
        <f t="shared" si="11"/>
        <v>3.9061035888308338</v>
      </c>
    </row>
    <row r="141" spans="6:10" x14ac:dyDescent="0.2">
      <c r="F141">
        <v>-41</v>
      </c>
      <c r="G141">
        <v>3.7370999999999999</v>
      </c>
      <c r="H141" s="1">
        <f t="shared" si="9"/>
        <v>1.670281019464535</v>
      </c>
      <c r="I141" s="1">
        <f t="shared" si="10"/>
        <v>2.0668453845948815</v>
      </c>
      <c r="J141">
        <f t="shared" si="11"/>
        <v>3.7371264040594165</v>
      </c>
    </row>
    <row r="142" spans="6:10" x14ac:dyDescent="0.2">
      <c r="F142">
        <v>-40</v>
      </c>
      <c r="G142">
        <v>3.569</v>
      </c>
      <c r="H142" s="1">
        <f t="shared" si="9"/>
        <v>1.5849446812768113</v>
      </c>
      <c r="I142" s="1">
        <f t="shared" si="10"/>
        <v>1.9840707254217003</v>
      </c>
      <c r="J142">
        <f t="shared" si="11"/>
        <v>3.5690154066985116</v>
      </c>
    </row>
    <row r="143" spans="6:10" x14ac:dyDescent="0.2">
      <c r="F143">
        <v>-39</v>
      </c>
      <c r="G143">
        <v>3.4020000000000001</v>
      </c>
      <c r="H143" s="1">
        <f t="shared" si="9"/>
        <v>1.5001690430572829</v>
      </c>
      <c r="I143" s="1">
        <f t="shared" si="10"/>
        <v>1.9018040303465584</v>
      </c>
      <c r="J143">
        <f t="shared" si="11"/>
        <v>3.4019730734038411</v>
      </c>
    </row>
    <row r="144" spans="6:10" x14ac:dyDescent="0.2">
      <c r="F144">
        <v>-38</v>
      </c>
      <c r="G144">
        <v>3.2362000000000002</v>
      </c>
      <c r="H144" s="1">
        <f t="shared" si="9"/>
        <v>1.4160550983500784</v>
      </c>
      <c r="I144" s="1">
        <f t="shared" si="10"/>
        <v>1.8201455286651975</v>
      </c>
      <c r="J144">
        <f t="shared" si="11"/>
        <v>3.2362006270152759</v>
      </c>
    </row>
    <row r="145" spans="6:10" x14ac:dyDescent="0.2">
      <c r="F145">
        <v>-37</v>
      </c>
      <c r="G145">
        <v>3.0718999999999999</v>
      </c>
      <c r="H145" s="1">
        <f t="shared" si="9"/>
        <v>1.3327030834126972</v>
      </c>
      <c r="I145" s="1">
        <f t="shared" si="10"/>
        <v>1.7391947086833854</v>
      </c>
      <c r="J145">
        <f t="shared" si="11"/>
        <v>3.0718977920960828</v>
      </c>
    </row>
    <row r="146" spans="6:10" x14ac:dyDescent="0.2">
      <c r="F146">
        <v>-36</v>
      </c>
      <c r="G146">
        <v>2.9093</v>
      </c>
      <c r="H146" s="1">
        <f t="shared" si="9"/>
        <v>1.2502123557770126</v>
      </c>
      <c r="I146" s="1">
        <f t="shared" si="10"/>
        <v>1.6590501965057507</v>
      </c>
      <c r="J146">
        <f t="shared" si="11"/>
        <v>2.9092625522827635</v>
      </c>
    </row>
    <row r="147" spans="6:10" x14ac:dyDescent="0.2">
      <c r="F147">
        <v>-35</v>
      </c>
      <c r="G147">
        <v>2.7484999999999999</v>
      </c>
      <c r="H147" s="1">
        <f t="shared" si="9"/>
        <v>1.1686812738657555</v>
      </c>
      <c r="I147" s="1">
        <f t="shared" si="10"/>
        <v>1.5798096358750677</v>
      </c>
      <c r="J147">
        <f t="shared" si="11"/>
        <v>2.7484909097408234</v>
      </c>
    </row>
    <row r="148" spans="6:10" x14ac:dyDescent="0.2">
      <c r="F148">
        <v>-34</v>
      </c>
      <c r="G148">
        <v>2.5897999999999999</v>
      </c>
      <c r="H148" s="1">
        <f t="shared" si="9"/>
        <v>1.0882070778109552</v>
      </c>
      <c r="I148" s="1">
        <f t="shared" si="10"/>
        <v>1.5015695692083946</v>
      </c>
      <c r="J148">
        <f t="shared" si="11"/>
        <v>2.5897766470193497</v>
      </c>
    </row>
    <row r="149" spans="6:10" x14ac:dyDescent="0.2">
      <c r="F149">
        <v>-33</v>
      </c>
      <c r="G149">
        <v>2.4333</v>
      </c>
      <c r="H149" s="1">
        <f t="shared" si="9"/>
        <v>1.0088857716193378</v>
      </c>
      <c r="I149" s="1">
        <f t="shared" si="10"/>
        <v>1.4244253199750037</v>
      </c>
      <c r="J149">
        <f t="shared" si="11"/>
        <v>2.4333110915943417</v>
      </c>
    </row>
    <row r="150" spans="6:10" x14ac:dyDescent="0.2">
      <c r="F150">
        <v>-32</v>
      </c>
      <c r="G150">
        <v>2.2793000000000001</v>
      </c>
      <c r="H150" s="1">
        <f t="shared" si="9"/>
        <v>0.93081200682807197</v>
      </c>
      <c r="I150" s="1">
        <f t="shared" si="10"/>
        <v>1.3484708765594242</v>
      </c>
      <c r="J150">
        <f t="shared" si="11"/>
        <v>2.2792828833874963</v>
      </c>
    </row>
    <row r="151" spans="6:10" x14ac:dyDescent="0.2">
      <c r="F151">
        <v>-31</v>
      </c>
      <c r="G151">
        <v>2.1278999999999999</v>
      </c>
      <c r="H151" s="1">
        <f t="shared" si="9"/>
        <v>0.85407896779239878</v>
      </c>
      <c r="I151" s="1">
        <f t="shared" si="10"/>
        <v>1.2737987777510762</v>
      </c>
      <c r="J151">
        <f t="shared" si="11"/>
        <v>2.1278777455434748</v>
      </c>
    </row>
    <row r="152" spans="6:10" x14ac:dyDescent="0.2">
      <c r="F152">
        <v>-30</v>
      </c>
      <c r="G152">
        <v>1.9793000000000001</v>
      </c>
      <c r="H152" s="1">
        <f t="shared" si="9"/>
        <v>0.77877825874471562</v>
      </c>
      <c r="I152" s="1">
        <f t="shared" si="10"/>
        <v>1.2004999999999988</v>
      </c>
      <c r="J152">
        <f t="shared" si="11"/>
        <v>1.9792782587447144</v>
      </c>
    </row>
    <row r="153" spans="6:10" x14ac:dyDescent="0.2">
      <c r="F153">
        <v>-29</v>
      </c>
      <c r="G153">
        <v>1.8337000000000001</v>
      </c>
      <c r="H153" s="1">
        <f t="shared" si="9"/>
        <v>0.7049997927625713</v>
      </c>
      <c r="I153" s="1">
        <f t="shared" si="10"/>
        <v>1.1286638465760748</v>
      </c>
      <c r="J153">
        <f t="shared" si="11"/>
        <v>1.8336636393386461</v>
      </c>
    </row>
    <row r="154" spans="6:10" x14ac:dyDescent="0.2">
      <c r="F154">
        <v>-28</v>
      </c>
      <c r="G154">
        <v>1.6912</v>
      </c>
      <c r="H154" s="1">
        <f t="shared" si="9"/>
        <v>0.63283168278061819</v>
      </c>
      <c r="I154" s="1">
        <f t="shared" si="10"/>
        <v>1.0583778387667357</v>
      </c>
      <c r="J154">
        <f t="shared" si="11"/>
        <v>1.6912095215473539</v>
      </c>
    </row>
    <row r="155" spans="6:10" x14ac:dyDescent="0.2">
      <c r="F155">
        <v>-27</v>
      </c>
      <c r="G155">
        <v>1.5521</v>
      </c>
      <c r="H155" s="1">
        <f t="shared" si="9"/>
        <v>0.56236013477920044</v>
      </c>
      <c r="I155" s="1">
        <f t="shared" si="10"/>
        <v>0.98972760924577163</v>
      </c>
      <c r="J155">
        <f t="shared" si="11"/>
        <v>1.5520877440249721</v>
      </c>
    </row>
    <row r="156" spans="6:10" x14ac:dyDescent="0.2">
      <c r="F156">
        <v>-26</v>
      </c>
      <c r="G156">
        <v>1.4165000000000001</v>
      </c>
      <c r="H156" s="1">
        <f t="shared" si="9"/>
        <v>0.49366934327948309</v>
      </c>
      <c r="I156" s="1">
        <f t="shared" si="10"/>
        <v>0.92279679774309487</v>
      </c>
      <c r="J156">
        <f t="shared" si="11"/>
        <v>1.4164661410225778</v>
      </c>
    </row>
    <row r="157" spans="6:10" x14ac:dyDescent="0.2">
      <c r="F157">
        <v>-25</v>
      </c>
      <c r="G157">
        <v>1.2845</v>
      </c>
      <c r="H157" s="1">
        <f t="shared" si="9"/>
        <v>0.42684138927233573</v>
      </c>
      <c r="I157" s="1">
        <f t="shared" si="10"/>
        <v>0.85766694914261865</v>
      </c>
      <c r="J157">
        <f t="shared" si="11"/>
        <v>1.2845083384149545</v>
      </c>
    </row>
    <row r="158" spans="6:10" x14ac:dyDescent="0.2">
      <c r="F158">
        <v>-24</v>
      </c>
      <c r="G158">
        <v>1.1564000000000001</v>
      </c>
      <c r="H158" s="1">
        <f t="shared" si="9"/>
        <v>0.36195614070515297</v>
      </c>
      <c r="I158" s="1">
        <f t="shared" si="10"/>
        <v>0.79441741413238076</v>
      </c>
      <c r="J158">
        <f t="shared" si="11"/>
        <v>1.1563735548375338</v>
      </c>
    </row>
    <row r="159" spans="6:10" x14ac:dyDescent="0.2">
      <c r="F159">
        <v>-23</v>
      </c>
      <c r="G159">
        <v>1.0322</v>
      </c>
      <c r="H159" s="1">
        <f t="shared" si="9"/>
        <v>0.29909115564769512</v>
      </c>
      <c r="I159" s="1">
        <f t="shared" si="10"/>
        <v>0.73312525252794669</v>
      </c>
      <c r="J159">
        <f t="shared" si="11"/>
        <v>1.0322164081756418</v>
      </c>
    </row>
    <row r="160" spans="6:10" x14ac:dyDescent="0.2">
      <c r="F160">
        <v>-22</v>
      </c>
      <c r="G160">
        <v>0.91220000000000001</v>
      </c>
      <c r="H160" s="1">
        <f t="shared" si="9"/>
        <v>0.23832158825480476</v>
      </c>
      <c r="I160" s="1">
        <f t="shared" si="10"/>
        <v>0.67386513938689874</v>
      </c>
      <c r="J160">
        <f t="shared" si="11"/>
        <v>0.9121867276417035</v>
      </c>
    </row>
    <row r="161" spans="6:10" x14ac:dyDescent="0.2">
      <c r="F161">
        <v>-21</v>
      </c>
      <c r="G161">
        <v>0.7964</v>
      </c>
      <c r="H161" s="1">
        <f t="shared" si="9"/>
        <v>0.1797200976404088</v>
      </c>
      <c r="I161" s="1">
        <f t="shared" si="10"/>
        <v>0.6167092740287764</v>
      </c>
      <c r="J161">
        <f t="shared" si="11"/>
        <v>0.79642937166918526</v>
      </c>
    </row>
    <row r="162" spans="6:10" x14ac:dyDescent="0.2">
      <c r="F162">
        <v>-20</v>
      </c>
      <c r="G162">
        <v>0.68510000000000004</v>
      </c>
      <c r="H162" s="1">
        <f t="shared" si="9"/>
        <v>0.12335675977371846</v>
      </c>
      <c r="I162" s="1">
        <f t="shared" si="10"/>
        <v>0.56172729207133376</v>
      </c>
      <c r="J162">
        <f t="shared" si="11"/>
        <v>0.68508405184505228</v>
      </c>
    </row>
    <row r="163" spans="6:10" x14ac:dyDescent="0.2">
      <c r="F163">
        <v>-19</v>
      </c>
      <c r="G163">
        <v>0.57830000000000004</v>
      </c>
      <c r="H163" s="1">
        <f t="shared" si="9"/>
        <v>6.9298982504814255E-2</v>
      </c>
      <c r="I163" s="1">
        <f t="shared" si="10"/>
        <v>0.50898618059025991</v>
      </c>
      <c r="J163">
        <f t="shared" si="11"/>
        <v>0.57828516309507416</v>
      </c>
    </row>
    <row r="164" spans="6:10" x14ac:dyDescent="0.2">
      <c r="F164">
        <v>-18</v>
      </c>
      <c r="G164">
        <v>0.47620000000000001</v>
      </c>
      <c r="H164" s="1">
        <f t="shared" si="9"/>
        <v>1.7611423823046091E-2</v>
      </c>
      <c r="I164" s="1">
        <f t="shared" si="10"/>
        <v>0.45855019650575085</v>
      </c>
      <c r="J164">
        <f t="shared" si="11"/>
        <v>0.47616162032879694</v>
      </c>
    </row>
    <row r="165" spans="6:10" x14ac:dyDescent="0.2">
      <c r="F165">
        <v>-17</v>
      </c>
      <c r="G165">
        <v>0.37880000000000003</v>
      </c>
      <c r="H165" s="1">
        <f t="shared" si="9"/>
        <v>-3.1644086552301554E-2</v>
      </c>
      <c r="I165" s="1">
        <f t="shared" si="10"/>
        <v>0.41048078829534451</v>
      </c>
      <c r="J165">
        <f t="shared" si="11"/>
        <v>0.37883670174304296</v>
      </c>
    </row>
    <row r="166" spans="6:10" x14ac:dyDescent="0.2">
      <c r="F166">
        <v>-16</v>
      </c>
      <c r="G166">
        <v>0.28639999999999999</v>
      </c>
      <c r="H166" s="1">
        <f t="shared" si="9"/>
        <v>-7.840862215363914E-2</v>
      </c>
      <c r="I166" s="1">
        <f t="shared" si="10"/>
        <v>0.36483652112842097</v>
      </c>
      <c r="J166">
        <f t="shared" si="11"/>
        <v>0.28642789897478182</v>
      </c>
    </row>
    <row r="167" spans="6:10" x14ac:dyDescent="0.2">
      <c r="F167">
        <v>-15</v>
      </c>
      <c r="G167">
        <v>0.19900000000000001</v>
      </c>
      <c r="H167" s="1">
        <f t="shared" si="9"/>
        <v>-0.1226262312277665</v>
      </c>
      <c r="I167" s="1">
        <f t="shared" si="10"/>
        <v>0.32167300551356293</v>
      </c>
      <c r="J167">
        <f t="shared" si="11"/>
        <v>0.19904677428579642</v>
      </c>
    </row>
    <row r="168" spans="6:10" x14ac:dyDescent="0.2">
      <c r="F168">
        <v>-14</v>
      </c>
      <c r="G168">
        <v>0.1168</v>
      </c>
      <c r="H168" s="1">
        <f t="shared" si="9"/>
        <v>-0.16424400459265914</v>
      </c>
      <c r="I168" s="1">
        <f t="shared" si="10"/>
        <v>0.28104282954571602</v>
      </c>
      <c r="J168">
        <f t="shared" si="11"/>
        <v>0.11679882495305688</v>
      </c>
    </row>
    <row r="169" spans="6:10" x14ac:dyDescent="0.2">
      <c r="F169">
        <v>-13</v>
      </c>
      <c r="G169">
        <v>3.9800000000000002E-2</v>
      </c>
      <c r="H169" s="1">
        <f t="shared" si="9"/>
        <v>-0.20321213980576353</v>
      </c>
      <c r="I169" s="1">
        <f t="shared" si="10"/>
        <v>0.24299549483569965</v>
      </c>
      <c r="J169">
        <f t="shared" si="11"/>
        <v>3.9783355029936129E-2</v>
      </c>
    </row>
    <row r="170" spans="6:10" x14ac:dyDescent="0.2">
      <c r="F170">
        <v>-12</v>
      </c>
      <c r="G170">
        <v>-3.1899999999999998E-2</v>
      </c>
      <c r="H170" s="1">
        <f t="shared" si="9"/>
        <v>-0.23948400156572533</v>
      </c>
      <c r="I170" s="1">
        <f t="shared" si="10"/>
        <v>0.20757735620011478</v>
      </c>
      <c r="J170">
        <f t="shared" si="11"/>
        <v>-3.1906645365610553E-2</v>
      </c>
    </row>
    <row r="171" spans="6:10" x14ac:dyDescent="0.2">
      <c r="F171">
        <v>-11</v>
      </c>
      <c r="G171">
        <v>-9.8199999999999996E-2</v>
      </c>
      <c r="H171" s="1">
        <f t="shared" si="9"/>
        <v>-0.27301617827402869</v>
      </c>
      <c r="I171" s="1">
        <f t="shared" si="10"/>
        <v>0.17483156518514337</v>
      </c>
      <c r="J171">
        <f t="shared" si="11"/>
        <v>-9.818461308888532E-2</v>
      </c>
    </row>
    <row r="172" spans="6:10" x14ac:dyDescent="0.2">
      <c r="F172">
        <v>-10</v>
      </c>
      <c r="G172">
        <v>-0.159</v>
      </c>
      <c r="H172" s="1">
        <f t="shared" si="9"/>
        <v>-0.30376853468772513</v>
      </c>
      <c r="I172" s="1">
        <f t="shared" si="10"/>
        <v>0.14479801749303386</v>
      </c>
      <c r="J172">
        <f t="shared" si="11"/>
        <v>-0.15897051719469127</v>
      </c>
    </row>
    <row r="173" spans="6:10" x14ac:dyDescent="0.2">
      <c r="F173">
        <v>-9</v>
      </c>
      <c r="G173">
        <v>-0.2142</v>
      </c>
      <c r="H173" s="1">
        <f t="shared" si="9"/>
        <v>-0.3317042605991648</v>
      </c>
      <c r="I173" s="1">
        <f t="shared" si="10"/>
        <v>0.11751330437533636</v>
      </c>
      <c r="J173">
        <f t="shared" si="11"/>
        <v>-0.21419095622382844</v>
      </c>
    </row>
    <row r="174" spans="6:10" x14ac:dyDescent="0.2">
      <c r="F174">
        <v>-8</v>
      </c>
      <c r="G174">
        <v>-0.26379999999999998</v>
      </c>
      <c r="H174" s="1">
        <f t="shared" si="9"/>
        <v>-0.35678991548349887</v>
      </c>
      <c r="I174" s="1">
        <f t="shared" si="10"/>
        <v>9.3010668052096054E-2</v>
      </c>
      <c r="J174">
        <f t="shared" si="11"/>
        <v>-0.2637792474314028</v>
      </c>
    </row>
    <row r="175" spans="6:10" x14ac:dyDescent="0.2">
      <c r="F175">
        <v>-7</v>
      </c>
      <c r="G175">
        <v>-0.30769999999999997</v>
      </c>
      <c r="H175" s="1">
        <f t="shared" si="9"/>
        <v>-0.37899546905960635</v>
      </c>
      <c r="I175" s="1">
        <f t="shared" si="10"/>
        <v>7.1319961211332467E-2</v>
      </c>
      <c r="J175">
        <f t="shared" si="11"/>
        <v>-0.30767550784827391</v>
      </c>
    </row>
    <row r="176" spans="6:10" x14ac:dyDescent="0.2">
      <c r="F176">
        <v>-6</v>
      </c>
      <c r="G176">
        <v>-0.3458</v>
      </c>
      <c r="H176" s="1">
        <f t="shared" si="9"/>
        <v>-0.39829433771509726</v>
      </c>
      <c r="I176" s="1">
        <f t="shared" si="10"/>
        <v>5.2467610638132538E-2</v>
      </c>
      <c r="J176">
        <f t="shared" si="11"/>
        <v>-0.34582672707696471</v>
      </c>
    </row>
    <row r="177" spans="6:10" x14ac:dyDescent="0.2">
      <c r="F177">
        <v>-5</v>
      </c>
      <c r="G177">
        <v>-0.37819999999999998</v>
      </c>
      <c r="H177" s="1">
        <f t="shared" si="9"/>
        <v>-0.41466341675104601</v>
      </c>
      <c r="I177" s="1">
        <f t="shared" si="10"/>
        <v>3.6476585017688537E-2</v>
      </c>
      <c r="J177">
        <f t="shared" si="11"/>
        <v>-0.37818683173335749</v>
      </c>
    </row>
    <row r="178" spans="6:10" x14ac:dyDescent="0.2">
      <c r="F178">
        <v>-4</v>
      </c>
      <c r="G178">
        <v>-0.4047</v>
      </c>
      <c r="H178" s="1">
        <f t="shared" si="9"/>
        <v>-0.42808310840723046</v>
      </c>
      <c r="I178" s="1">
        <f t="shared" si="10"/>
        <v>2.3366366951489824E-2</v>
      </c>
      <c r="J178">
        <f t="shared" si="11"/>
        <v>-0.40471674145574066</v>
      </c>
    </row>
    <row r="179" spans="6:10" x14ac:dyDescent="0.2">
      <c r="F179">
        <v>-3</v>
      </c>
      <c r="G179">
        <v>-0.4254</v>
      </c>
      <c r="H179" s="1">
        <f t="shared" si="9"/>
        <v>-0.43853734563375785</v>
      </c>
      <c r="I179" s="1">
        <f t="shared" si="10"/>
        <v>1.3152929220775831E-2</v>
      </c>
      <c r="J179">
        <f t="shared" si="11"/>
        <v>-0.42538441641298202</v>
      </c>
    </row>
    <row r="180" spans="6:10" x14ac:dyDescent="0.2">
      <c r="F180">
        <v>-2</v>
      </c>
      <c r="G180">
        <v>-0.44019999999999998</v>
      </c>
      <c r="H180" s="1">
        <f t="shared" si="9"/>
        <v>-0.44601361158015385</v>
      </c>
      <c r="I180" s="1">
        <f t="shared" si="10"/>
        <v>5.8487153261618345E-3</v>
      </c>
      <c r="J180">
        <f t="shared" si="11"/>
        <v>-0.44016489625399202</v>
      </c>
    </row>
    <row r="181" spans="6:10" x14ac:dyDescent="0.2">
      <c r="F181">
        <v>-1</v>
      </c>
      <c r="G181">
        <v>-0.44900000000000001</v>
      </c>
      <c r="H181" s="1">
        <f t="shared" si="9"/>
        <v>-0.45050295477819341</v>
      </c>
      <c r="I181" s="1">
        <f t="shared" si="10"/>
        <v>1.4626243271510749E-3</v>
      </c>
      <c r="J181">
        <f t="shared" si="11"/>
        <v>-0.44904033045104236</v>
      </c>
    </row>
    <row r="182" spans="6:10" x14ac:dyDescent="0.2">
      <c r="F182">
        <v>0</v>
      </c>
      <c r="G182">
        <v>-0.45200000000000001</v>
      </c>
      <c r="H182" s="1">
        <f t="shared" si="9"/>
        <v>-0.45200000000000001</v>
      </c>
      <c r="I182" s="1">
        <f t="shared" si="10"/>
        <v>0</v>
      </c>
      <c r="J182">
        <f t="shared" si="11"/>
        <v>-0.45200000000000001</v>
      </c>
    </row>
    <row r="183" spans="6:10" x14ac:dyDescent="0.2">
      <c r="F183">
        <v>1</v>
      </c>
      <c r="G183">
        <v>-0.44900000000000001</v>
      </c>
      <c r="H183" s="1">
        <f t="shared" si="9"/>
        <v>-0.45050295477819341</v>
      </c>
      <c r="I183" s="1">
        <f t="shared" si="10"/>
        <v>1.4626243271510749E-3</v>
      </c>
      <c r="J183">
        <f t="shared" si="11"/>
        <v>-0.44904033045104236</v>
      </c>
    </row>
    <row r="184" spans="6:10" x14ac:dyDescent="0.2">
      <c r="F184">
        <v>2</v>
      </c>
      <c r="G184">
        <v>-0.44019999999999998</v>
      </c>
      <c r="H184" s="1">
        <f t="shared" si="9"/>
        <v>-0.44601361158015357</v>
      </c>
      <c r="I184" s="1">
        <f t="shared" si="10"/>
        <v>5.8487153261621008E-3</v>
      </c>
      <c r="J184">
        <f t="shared" si="11"/>
        <v>-0.44016489625399147</v>
      </c>
    </row>
    <row r="185" spans="6:10" x14ac:dyDescent="0.2">
      <c r="F185">
        <v>3</v>
      </c>
      <c r="G185">
        <v>-0.4254</v>
      </c>
      <c r="H185" s="1">
        <f t="shared" si="9"/>
        <v>-0.43853734563375785</v>
      </c>
      <c r="I185" s="1">
        <f t="shared" si="10"/>
        <v>1.3152929220775831E-2</v>
      </c>
      <c r="J185">
        <f t="shared" si="11"/>
        <v>-0.42538441641298202</v>
      </c>
    </row>
    <row r="186" spans="6:10" x14ac:dyDescent="0.2">
      <c r="F186">
        <v>4</v>
      </c>
      <c r="G186">
        <v>-0.4047</v>
      </c>
      <c r="H186" s="1">
        <f t="shared" si="9"/>
        <v>-0.42808310840723068</v>
      </c>
      <c r="I186" s="1">
        <f t="shared" si="10"/>
        <v>2.336636695148956E-2</v>
      </c>
      <c r="J186">
        <f t="shared" si="11"/>
        <v>-0.4047167414557411</v>
      </c>
    </row>
    <row r="187" spans="6:10" x14ac:dyDescent="0.2">
      <c r="F187">
        <v>5</v>
      </c>
      <c r="G187">
        <v>-0.37819999999999998</v>
      </c>
      <c r="H187" s="1">
        <f t="shared" si="9"/>
        <v>-0.41466341675104601</v>
      </c>
      <c r="I187" s="1">
        <f t="shared" si="10"/>
        <v>3.6476585017688537E-2</v>
      </c>
      <c r="J187">
        <f t="shared" si="11"/>
        <v>-0.37818683173335749</v>
      </c>
    </row>
    <row r="188" spans="6:10" x14ac:dyDescent="0.2">
      <c r="F188">
        <v>6</v>
      </c>
      <c r="G188">
        <v>-0.3458</v>
      </c>
      <c r="H188" s="1">
        <f t="shared" si="9"/>
        <v>-0.39829433771509726</v>
      </c>
      <c r="I188" s="1">
        <f t="shared" si="10"/>
        <v>5.2467610638132538E-2</v>
      </c>
      <c r="J188">
        <f t="shared" si="11"/>
        <v>-0.34582672707696471</v>
      </c>
    </row>
    <row r="189" spans="6:10" x14ac:dyDescent="0.2">
      <c r="F189">
        <v>7</v>
      </c>
      <c r="G189">
        <v>-0.30769999999999997</v>
      </c>
      <c r="H189" s="1">
        <f t="shared" si="9"/>
        <v>-0.37899546905960635</v>
      </c>
      <c r="I189" s="1">
        <f t="shared" si="10"/>
        <v>7.1319961211332467E-2</v>
      </c>
      <c r="J189">
        <f t="shared" si="11"/>
        <v>-0.30767550784827391</v>
      </c>
    </row>
    <row r="190" spans="6:10" x14ac:dyDescent="0.2">
      <c r="F190">
        <v>8</v>
      </c>
      <c r="G190">
        <v>-0.26379999999999998</v>
      </c>
      <c r="H190" s="1">
        <f t="shared" si="9"/>
        <v>-0.35678991548349859</v>
      </c>
      <c r="I190" s="1">
        <f t="shared" si="10"/>
        <v>9.3010668052096332E-2</v>
      </c>
      <c r="J190">
        <f t="shared" si="11"/>
        <v>-0.26377924743140224</v>
      </c>
    </row>
    <row r="191" spans="6:10" x14ac:dyDescent="0.2">
      <c r="F191">
        <v>9</v>
      </c>
      <c r="G191">
        <v>-0.2142</v>
      </c>
      <c r="H191" s="1">
        <f t="shared" si="9"/>
        <v>-0.3317042605991648</v>
      </c>
      <c r="I191" s="1">
        <f t="shared" si="10"/>
        <v>0.11751330437533636</v>
      </c>
      <c r="J191">
        <f t="shared" si="11"/>
        <v>-0.21419095622382844</v>
      </c>
    </row>
    <row r="192" spans="6:10" x14ac:dyDescent="0.2">
      <c r="F192">
        <v>10</v>
      </c>
      <c r="G192">
        <v>-0.159</v>
      </c>
      <c r="H192" s="1">
        <f t="shared" si="9"/>
        <v>-0.30376853468772491</v>
      </c>
      <c r="I192" s="1">
        <f t="shared" si="10"/>
        <v>0.14479801749303411</v>
      </c>
      <c r="J192">
        <f t="shared" si="11"/>
        <v>-0.1589705171946908</v>
      </c>
    </row>
    <row r="193" spans="6:10" x14ac:dyDescent="0.2">
      <c r="F193">
        <v>11</v>
      </c>
      <c r="G193">
        <v>-9.8199999999999996E-2</v>
      </c>
      <c r="H193" s="1">
        <f t="shared" si="9"/>
        <v>-0.27301617827402841</v>
      </c>
      <c r="I193" s="1">
        <f t="shared" si="10"/>
        <v>0.17483156518514364</v>
      </c>
      <c r="J193">
        <f t="shared" si="11"/>
        <v>-9.8184613088884765E-2</v>
      </c>
    </row>
    <row r="194" spans="6:10" x14ac:dyDescent="0.2">
      <c r="F194">
        <v>12</v>
      </c>
      <c r="G194">
        <v>-3.1899999999999998E-2</v>
      </c>
      <c r="H194" s="1">
        <f t="shared" si="9"/>
        <v>-0.23948400156572508</v>
      </c>
      <c r="I194" s="1">
        <f t="shared" si="10"/>
        <v>0.20757735620011503</v>
      </c>
      <c r="J194">
        <f t="shared" si="11"/>
        <v>-3.1906645365610053E-2</v>
      </c>
    </row>
    <row r="195" spans="6:10" x14ac:dyDescent="0.2">
      <c r="F195">
        <v>13</v>
      </c>
      <c r="G195">
        <v>3.9800000000000002E-2</v>
      </c>
      <c r="H195" s="1">
        <f t="shared" ref="H195:H258" si="12">$L$2*(1+COS((F195/180)*PI()))+$L$3*(1+COS((2*F195-180)/180*PI()))</f>
        <v>-0.20321213980576272</v>
      </c>
      <c r="I195" s="1">
        <f t="shared" ref="I195:I258" si="13">$L$3*(1+COS((2*F195-180)/180*PI()))</f>
        <v>0.24299549483570046</v>
      </c>
      <c r="J195">
        <f t="shared" ref="J195:J258" si="14">H195+I195</f>
        <v>3.9783355029937739E-2</v>
      </c>
    </row>
    <row r="196" spans="6:10" x14ac:dyDescent="0.2">
      <c r="F196">
        <v>14</v>
      </c>
      <c r="G196">
        <v>0.1168</v>
      </c>
      <c r="H196" s="1">
        <f t="shared" si="12"/>
        <v>-0.16424400459265887</v>
      </c>
      <c r="I196" s="1">
        <f t="shared" si="13"/>
        <v>0.2810428295457163</v>
      </c>
      <c r="J196">
        <f t="shared" si="14"/>
        <v>0.11679882495305743</v>
      </c>
    </row>
    <row r="197" spans="6:10" x14ac:dyDescent="0.2">
      <c r="F197">
        <v>15</v>
      </c>
      <c r="G197">
        <v>0.19900000000000001</v>
      </c>
      <c r="H197" s="1">
        <f t="shared" si="12"/>
        <v>-0.12262623122776678</v>
      </c>
      <c r="I197" s="1">
        <f t="shared" si="13"/>
        <v>0.32167300551356265</v>
      </c>
      <c r="J197">
        <f t="shared" si="14"/>
        <v>0.19904677428579587</v>
      </c>
    </row>
    <row r="198" spans="6:10" x14ac:dyDescent="0.2">
      <c r="F198">
        <v>16</v>
      </c>
      <c r="G198">
        <v>0.28639999999999999</v>
      </c>
      <c r="H198" s="1">
        <f t="shared" si="12"/>
        <v>-7.8408622153638863E-2</v>
      </c>
      <c r="I198" s="1">
        <f t="shared" si="13"/>
        <v>0.36483652112842124</v>
      </c>
      <c r="J198">
        <f t="shared" si="14"/>
        <v>0.28642789897478238</v>
      </c>
    </row>
    <row r="199" spans="6:10" x14ac:dyDescent="0.2">
      <c r="F199">
        <v>17</v>
      </c>
      <c r="G199">
        <v>0.37880000000000003</v>
      </c>
      <c r="H199" s="1">
        <f t="shared" si="12"/>
        <v>-3.1644086552301054E-2</v>
      </c>
      <c r="I199" s="1">
        <f t="shared" si="13"/>
        <v>0.41048078829534501</v>
      </c>
      <c r="J199">
        <f t="shared" si="14"/>
        <v>0.37883670174304396</v>
      </c>
    </row>
    <row r="200" spans="6:10" x14ac:dyDescent="0.2">
      <c r="F200">
        <v>18</v>
      </c>
      <c r="G200">
        <v>0.47620000000000001</v>
      </c>
      <c r="H200" s="1">
        <f t="shared" si="12"/>
        <v>1.7611423823046646E-2</v>
      </c>
      <c r="I200" s="1">
        <f t="shared" si="13"/>
        <v>0.45855019650575141</v>
      </c>
      <c r="J200">
        <f t="shared" si="14"/>
        <v>0.47616162032879805</v>
      </c>
    </row>
    <row r="201" spans="6:10" x14ac:dyDescent="0.2">
      <c r="F201">
        <v>19</v>
      </c>
      <c r="G201">
        <v>0.57830000000000004</v>
      </c>
      <c r="H201" s="1">
        <f t="shared" si="12"/>
        <v>6.9298982504815032E-2</v>
      </c>
      <c r="I201" s="1">
        <f t="shared" si="13"/>
        <v>0.50898618059026068</v>
      </c>
      <c r="J201">
        <f t="shared" si="14"/>
        <v>0.57828516309507572</v>
      </c>
    </row>
    <row r="202" spans="6:10" x14ac:dyDescent="0.2">
      <c r="F202">
        <v>20</v>
      </c>
      <c r="G202">
        <v>0.68510000000000004</v>
      </c>
      <c r="H202" s="1">
        <f t="shared" si="12"/>
        <v>0.12335675977371868</v>
      </c>
      <c r="I202" s="1">
        <f t="shared" si="13"/>
        <v>0.56172729207133398</v>
      </c>
      <c r="J202">
        <f t="shared" si="14"/>
        <v>0.68508405184505272</v>
      </c>
    </row>
    <row r="203" spans="6:10" x14ac:dyDescent="0.2">
      <c r="F203">
        <v>21</v>
      </c>
      <c r="G203">
        <v>0.7964</v>
      </c>
      <c r="H203" s="1">
        <f t="shared" si="12"/>
        <v>0.17972009764040847</v>
      </c>
      <c r="I203" s="1">
        <f t="shared" si="13"/>
        <v>0.61670927402877607</v>
      </c>
      <c r="J203">
        <f t="shared" si="14"/>
        <v>0.79642937166918459</v>
      </c>
    </row>
    <row r="204" spans="6:10" x14ac:dyDescent="0.2">
      <c r="F204">
        <v>22</v>
      </c>
      <c r="G204">
        <v>0.91220000000000001</v>
      </c>
      <c r="H204" s="1">
        <f t="shared" si="12"/>
        <v>0.23832158825480498</v>
      </c>
      <c r="I204" s="1">
        <f t="shared" si="13"/>
        <v>0.67386513938689896</v>
      </c>
      <c r="J204">
        <f t="shared" si="14"/>
        <v>0.91218672764170394</v>
      </c>
    </row>
    <row r="205" spans="6:10" x14ac:dyDescent="0.2">
      <c r="F205">
        <v>23</v>
      </c>
      <c r="G205">
        <v>1.0322</v>
      </c>
      <c r="H205" s="1">
        <f t="shared" si="12"/>
        <v>0.29909115564769567</v>
      </c>
      <c r="I205" s="1">
        <f t="shared" si="13"/>
        <v>0.73312525252794725</v>
      </c>
      <c r="J205">
        <f t="shared" si="14"/>
        <v>1.0322164081756429</v>
      </c>
    </row>
    <row r="206" spans="6:10" x14ac:dyDescent="0.2">
      <c r="F206">
        <v>24</v>
      </c>
      <c r="G206">
        <v>1.1564000000000001</v>
      </c>
      <c r="H206" s="1">
        <f t="shared" si="12"/>
        <v>0.36195614070515431</v>
      </c>
      <c r="I206" s="1">
        <f t="shared" si="13"/>
        <v>0.79441741413238209</v>
      </c>
      <c r="J206">
        <f t="shared" si="14"/>
        <v>1.1563735548375365</v>
      </c>
    </row>
    <row r="207" spans="6:10" x14ac:dyDescent="0.2">
      <c r="F207">
        <v>25</v>
      </c>
      <c r="G207">
        <v>1.2845</v>
      </c>
      <c r="H207" s="1">
        <f t="shared" si="12"/>
        <v>0.42684138927233595</v>
      </c>
      <c r="I207" s="1">
        <f t="shared" si="13"/>
        <v>0.85766694914261887</v>
      </c>
      <c r="J207">
        <f t="shared" si="14"/>
        <v>1.2845083384149549</v>
      </c>
    </row>
    <row r="208" spans="6:10" x14ac:dyDescent="0.2">
      <c r="F208">
        <v>26</v>
      </c>
      <c r="G208">
        <v>1.4165000000000001</v>
      </c>
      <c r="H208" s="1">
        <f t="shared" si="12"/>
        <v>0.49366934327948253</v>
      </c>
      <c r="I208" s="1">
        <f t="shared" si="13"/>
        <v>0.92279679774309431</v>
      </c>
      <c r="J208">
        <f t="shared" si="14"/>
        <v>1.416466141022577</v>
      </c>
    </row>
    <row r="209" spans="6:10" x14ac:dyDescent="0.2">
      <c r="F209">
        <v>27</v>
      </c>
      <c r="G209">
        <v>1.5521</v>
      </c>
      <c r="H209" s="1">
        <f t="shared" si="12"/>
        <v>0.5623601347792011</v>
      </c>
      <c r="I209" s="1">
        <f t="shared" si="13"/>
        <v>0.98972760924577219</v>
      </c>
      <c r="J209">
        <f t="shared" si="14"/>
        <v>1.5520877440249734</v>
      </c>
    </row>
    <row r="210" spans="6:10" x14ac:dyDescent="0.2">
      <c r="F210">
        <v>28</v>
      </c>
      <c r="G210">
        <v>1.6912</v>
      </c>
      <c r="H210" s="1">
        <f t="shared" si="12"/>
        <v>0.63283168278061952</v>
      </c>
      <c r="I210" s="1">
        <f t="shared" si="13"/>
        <v>1.0583778387667371</v>
      </c>
      <c r="J210">
        <f t="shared" si="14"/>
        <v>1.6912095215473566</v>
      </c>
    </row>
    <row r="211" spans="6:10" x14ac:dyDescent="0.2">
      <c r="F211">
        <v>29</v>
      </c>
      <c r="G211">
        <v>1.8337000000000001</v>
      </c>
      <c r="H211" s="1">
        <f t="shared" si="12"/>
        <v>0.70499979276257174</v>
      </c>
      <c r="I211" s="1">
        <f t="shared" si="13"/>
        <v>1.1286638465760752</v>
      </c>
      <c r="J211">
        <f t="shared" si="14"/>
        <v>1.833663639338647</v>
      </c>
    </row>
    <row r="212" spans="6:10" x14ac:dyDescent="0.2">
      <c r="F212">
        <v>30</v>
      </c>
      <c r="G212">
        <v>1.9793000000000001</v>
      </c>
      <c r="H212" s="1">
        <f t="shared" si="12"/>
        <v>0.77877825874471718</v>
      </c>
      <c r="I212" s="1">
        <f t="shared" si="13"/>
        <v>1.2005000000000003</v>
      </c>
      <c r="J212">
        <f t="shared" si="14"/>
        <v>1.9792782587447175</v>
      </c>
    </row>
    <row r="213" spans="6:10" x14ac:dyDescent="0.2">
      <c r="F213">
        <v>31</v>
      </c>
      <c r="G213">
        <v>2.1278999999999999</v>
      </c>
      <c r="H213" s="1">
        <f t="shared" si="12"/>
        <v>0.85407896779239922</v>
      </c>
      <c r="I213" s="1">
        <f t="shared" si="13"/>
        <v>1.2737987777510766</v>
      </c>
      <c r="J213">
        <f t="shared" si="14"/>
        <v>2.1278777455434756</v>
      </c>
    </row>
    <row r="214" spans="6:10" x14ac:dyDescent="0.2">
      <c r="F214">
        <v>32</v>
      </c>
      <c r="G214">
        <v>2.2793000000000001</v>
      </c>
      <c r="H214" s="1">
        <f t="shared" si="12"/>
        <v>0.93081200682807264</v>
      </c>
      <c r="I214" s="1">
        <f t="shared" si="13"/>
        <v>1.3484708765594249</v>
      </c>
      <c r="J214">
        <f t="shared" si="14"/>
        <v>2.2792828833874976</v>
      </c>
    </row>
    <row r="215" spans="6:10" x14ac:dyDescent="0.2">
      <c r="F215">
        <v>33</v>
      </c>
      <c r="G215">
        <v>2.4333</v>
      </c>
      <c r="H215" s="1">
        <f t="shared" si="12"/>
        <v>1.008885771619338</v>
      </c>
      <c r="I215" s="1">
        <f t="shared" si="13"/>
        <v>1.4244253199750039</v>
      </c>
      <c r="J215">
        <f t="shared" si="14"/>
        <v>2.4333110915943417</v>
      </c>
    </row>
    <row r="216" spans="6:10" x14ac:dyDescent="0.2">
      <c r="F216">
        <v>34</v>
      </c>
      <c r="G216">
        <v>2.5897999999999999</v>
      </c>
      <c r="H216" s="1">
        <f t="shared" si="12"/>
        <v>1.0882070778109556</v>
      </c>
      <c r="I216" s="1">
        <f t="shared" si="13"/>
        <v>1.501569569208395</v>
      </c>
      <c r="J216">
        <f t="shared" si="14"/>
        <v>2.5897766470193506</v>
      </c>
    </row>
    <row r="217" spans="6:10" x14ac:dyDescent="0.2">
      <c r="F217">
        <v>35</v>
      </c>
      <c r="G217">
        <v>2.7484999999999999</v>
      </c>
      <c r="H217" s="1">
        <f t="shared" si="12"/>
        <v>1.1686812738657573</v>
      </c>
      <c r="I217" s="1">
        <f t="shared" si="13"/>
        <v>1.5798096358750695</v>
      </c>
      <c r="J217">
        <f t="shared" si="14"/>
        <v>2.748490909740827</v>
      </c>
    </row>
    <row r="218" spans="6:10" x14ac:dyDescent="0.2">
      <c r="F218">
        <v>36</v>
      </c>
      <c r="G218">
        <v>2.9093</v>
      </c>
      <c r="H218" s="1">
        <f t="shared" si="12"/>
        <v>1.2502123557770133</v>
      </c>
      <c r="I218" s="1">
        <f t="shared" si="13"/>
        <v>1.6590501965057514</v>
      </c>
      <c r="J218">
        <f t="shared" si="14"/>
        <v>2.9092625522827644</v>
      </c>
    </row>
    <row r="219" spans="6:10" x14ac:dyDescent="0.2">
      <c r="F219">
        <v>37</v>
      </c>
      <c r="G219">
        <v>3.0718999999999999</v>
      </c>
      <c r="H219" s="1">
        <f t="shared" si="12"/>
        <v>1.3327030834126967</v>
      </c>
      <c r="I219" s="1">
        <f t="shared" si="13"/>
        <v>1.739194708683385</v>
      </c>
      <c r="J219">
        <f t="shared" si="14"/>
        <v>3.0718977920960819</v>
      </c>
    </row>
    <row r="220" spans="6:10" x14ac:dyDescent="0.2">
      <c r="F220">
        <v>38</v>
      </c>
      <c r="G220">
        <v>3.2362000000000002</v>
      </c>
      <c r="H220" s="1">
        <f t="shared" si="12"/>
        <v>1.4160550983500788</v>
      </c>
      <c r="I220" s="1">
        <f t="shared" si="13"/>
        <v>1.820145528665198</v>
      </c>
      <c r="J220">
        <f t="shared" si="14"/>
        <v>3.2362006270152768</v>
      </c>
    </row>
    <row r="221" spans="6:10" x14ac:dyDescent="0.2">
      <c r="F221">
        <v>39</v>
      </c>
      <c r="G221">
        <v>3.4020000000000001</v>
      </c>
      <c r="H221" s="1">
        <f t="shared" si="12"/>
        <v>1.5001690430572845</v>
      </c>
      <c r="I221" s="1">
        <f t="shared" si="13"/>
        <v>1.90180403034656</v>
      </c>
      <c r="J221">
        <f t="shared" si="14"/>
        <v>3.4019730734038447</v>
      </c>
    </row>
    <row r="222" spans="6:10" x14ac:dyDescent="0.2">
      <c r="F222">
        <v>40</v>
      </c>
      <c r="G222">
        <v>3.569</v>
      </c>
      <c r="H222" s="1">
        <f t="shared" si="12"/>
        <v>1.5849446812768113</v>
      </c>
      <c r="I222" s="1">
        <f t="shared" si="13"/>
        <v>1.9840707254217003</v>
      </c>
      <c r="J222">
        <f t="shared" si="14"/>
        <v>3.5690154066985116</v>
      </c>
    </row>
    <row r="223" spans="6:10" x14ac:dyDescent="0.2">
      <c r="F223">
        <v>41</v>
      </c>
      <c r="G223">
        <v>3.7370999999999999</v>
      </c>
      <c r="H223" s="1">
        <f t="shared" si="12"/>
        <v>1.6702810194645368</v>
      </c>
      <c r="I223" s="1">
        <f t="shared" si="13"/>
        <v>2.0668453845948833</v>
      </c>
      <c r="J223">
        <f t="shared" si="14"/>
        <v>3.7371264040594201</v>
      </c>
    </row>
    <row r="224" spans="6:10" x14ac:dyDescent="0.2">
      <c r="F224">
        <v>42</v>
      </c>
      <c r="G224">
        <v>3.9060999999999999</v>
      </c>
      <c r="H224" s="1">
        <f t="shared" si="12"/>
        <v>1.756076429136473</v>
      </c>
      <c r="I224" s="1">
        <f t="shared" si="13"/>
        <v>2.1500271596943641</v>
      </c>
      <c r="J224">
        <f t="shared" si="14"/>
        <v>3.9061035888308373</v>
      </c>
    </row>
    <row r="225" spans="6:10" x14ac:dyDescent="0.2">
      <c r="F225">
        <v>43</v>
      </c>
      <c r="G225">
        <v>4.0757000000000003</v>
      </c>
      <c r="H225" s="1">
        <f t="shared" si="12"/>
        <v>1.8422287699744226</v>
      </c>
      <c r="I225" s="1">
        <f t="shared" si="13"/>
        <v>2.2335147065403551</v>
      </c>
      <c r="J225">
        <f t="shared" si="14"/>
        <v>4.075743476514778</v>
      </c>
    </row>
    <row r="226" spans="6:10" x14ac:dyDescent="0.2">
      <c r="F226">
        <v>44</v>
      </c>
      <c r="G226">
        <v>4.2458</v>
      </c>
      <c r="H226" s="1">
        <f t="shared" si="12"/>
        <v>1.9286355135407607</v>
      </c>
      <c r="I226" s="1">
        <f t="shared" si="13"/>
        <v>2.3172063084172958</v>
      </c>
      <c r="J226">
        <f t="shared" si="14"/>
        <v>4.2458418219580567</v>
      </c>
    </row>
    <row r="227" spans="6:10" x14ac:dyDescent="0.2">
      <c r="F227">
        <v>45</v>
      </c>
      <c r="G227">
        <v>4.4161999999999999</v>
      </c>
      <c r="H227" s="1">
        <f t="shared" si="12"/>
        <v>2.0151938674518401</v>
      </c>
      <c r="I227" s="1">
        <f t="shared" si="13"/>
        <v>2.4009999999999998</v>
      </c>
      <c r="J227">
        <f t="shared" si="14"/>
        <v>4.4161938674518399</v>
      </c>
    </row>
    <row r="228" spans="6:10" x14ac:dyDescent="0.2">
      <c r="F228">
        <v>46</v>
      </c>
      <c r="G228">
        <v>4.5865999999999998</v>
      </c>
      <c r="H228" s="1">
        <f t="shared" si="12"/>
        <v>2.1018008998589717</v>
      </c>
      <c r="I228" s="1">
        <f t="shared" si="13"/>
        <v>2.4847936915827051</v>
      </c>
      <c r="J228">
        <f t="shared" si="14"/>
        <v>4.5865945914416768</v>
      </c>
    </row>
    <row r="229" spans="6:10" x14ac:dyDescent="0.2">
      <c r="F229">
        <v>47</v>
      </c>
      <c r="G229">
        <v>4.7568000000000001</v>
      </c>
      <c r="H229" s="1">
        <f t="shared" si="12"/>
        <v>2.1883536640855197</v>
      </c>
      <c r="I229" s="1">
        <f t="shared" si="13"/>
        <v>2.5684852934596445</v>
      </c>
      <c r="J229">
        <f t="shared" si="14"/>
        <v>4.7568389575451642</v>
      </c>
    </row>
    <row r="230" spans="6:10" x14ac:dyDescent="0.2">
      <c r="F230">
        <v>48</v>
      </c>
      <c r="G230">
        <v>4.9267000000000003</v>
      </c>
      <c r="H230" s="1">
        <f t="shared" si="12"/>
        <v>2.2747493232685341</v>
      </c>
      <c r="I230" s="1">
        <f t="shared" si="13"/>
        <v>2.651972840305636</v>
      </c>
      <c r="J230">
        <f t="shared" si="14"/>
        <v>4.92672216357417</v>
      </c>
    </row>
    <row r="231" spans="6:10" x14ac:dyDescent="0.2">
      <c r="F231">
        <v>49</v>
      </c>
      <c r="G231">
        <v>5.0960000000000001</v>
      </c>
      <c r="H231" s="1">
        <f t="shared" si="12"/>
        <v>2.3608852748532621</v>
      </c>
      <c r="I231" s="1">
        <f t="shared" si="13"/>
        <v>2.7351546154051167</v>
      </c>
      <c r="J231">
        <f t="shared" si="14"/>
        <v>5.0960398902583783</v>
      </c>
    </row>
    <row r="232" spans="6:10" x14ac:dyDescent="0.2">
      <c r="F232">
        <v>50</v>
      </c>
      <c r="G232">
        <v>5.2645999999999997</v>
      </c>
      <c r="H232" s="1">
        <f t="shared" si="12"/>
        <v>2.446659274789142</v>
      </c>
      <c r="I232" s="1">
        <f t="shared" si="13"/>
        <v>2.8179292745783</v>
      </c>
      <c r="J232">
        <f t="shared" si="14"/>
        <v>5.264588549367442</v>
      </c>
    </row>
    <row r="233" spans="6:10" x14ac:dyDescent="0.2">
      <c r="F233">
        <v>51</v>
      </c>
      <c r="G233">
        <v>5.4321999999999999</v>
      </c>
      <c r="H233" s="1">
        <f t="shared" si="12"/>
        <v>2.5319695612761759</v>
      </c>
      <c r="I233" s="1">
        <f t="shared" si="13"/>
        <v>2.9001959696534394</v>
      </c>
      <c r="J233">
        <f t="shared" si="14"/>
        <v>5.4321655309296153</v>
      </c>
    </row>
    <row r="234" spans="6:10" x14ac:dyDescent="0.2">
      <c r="F234">
        <v>52</v>
      </c>
      <c r="G234">
        <v>5.5986000000000002</v>
      </c>
      <c r="H234" s="1">
        <f t="shared" si="12"/>
        <v>2.6167149779112027</v>
      </c>
      <c r="I234" s="1">
        <f t="shared" si="13"/>
        <v>2.9818544713348016</v>
      </c>
      <c r="J234">
        <f t="shared" si="14"/>
        <v>5.5985694492460043</v>
      </c>
    </row>
    <row r="235" spans="6:10" x14ac:dyDescent="0.2">
      <c r="F235">
        <v>53</v>
      </c>
      <c r="G235">
        <v>5.7636000000000003</v>
      </c>
      <c r="H235" s="1">
        <f t="shared" si="12"/>
        <v>2.7007950960842515</v>
      </c>
      <c r="I235" s="1">
        <f t="shared" si="13"/>
        <v>3.0628052913166144</v>
      </c>
      <c r="J235">
        <f t="shared" si="14"/>
        <v>5.7636003874008654</v>
      </c>
    </row>
    <row r="236" spans="6:10" x14ac:dyDescent="0.2">
      <c r="F236">
        <v>54</v>
      </c>
      <c r="G236">
        <v>5.9271000000000003</v>
      </c>
      <c r="H236" s="1">
        <f t="shared" si="12"/>
        <v>2.7841103364761497</v>
      </c>
      <c r="I236" s="1">
        <f t="shared" si="13"/>
        <v>3.1429498034942487</v>
      </c>
      <c r="J236">
        <f t="shared" si="14"/>
        <v>5.9270601399703988</v>
      </c>
    </row>
    <row r="237" spans="6:10" x14ac:dyDescent="0.2">
      <c r="F237">
        <v>55</v>
      </c>
      <c r="G237">
        <v>6.0888</v>
      </c>
      <c r="H237" s="1">
        <f t="shared" si="12"/>
        <v>2.866562089509594</v>
      </c>
      <c r="I237" s="1">
        <f t="shared" si="13"/>
        <v>3.2221903641249305</v>
      </c>
      <c r="J237">
        <f t="shared" si="14"/>
        <v>6.088752453634525</v>
      </c>
    </row>
    <row r="238" spans="6:10" x14ac:dyDescent="0.2">
      <c r="F238">
        <v>56</v>
      </c>
      <c r="G238">
        <v>6.2484999999999999</v>
      </c>
      <c r="H238" s="1">
        <f t="shared" si="12"/>
        <v>2.9480528346072163</v>
      </c>
      <c r="I238" s="1">
        <f t="shared" si="13"/>
        <v>3.300430430791605</v>
      </c>
      <c r="J238">
        <f t="shared" si="14"/>
        <v>6.2484832653988214</v>
      </c>
    </row>
    <row r="239" spans="6:10" x14ac:dyDescent="0.2">
      <c r="F239">
        <v>57</v>
      </c>
      <c r="G239">
        <v>6.4061000000000003</v>
      </c>
      <c r="H239" s="1">
        <f t="shared" si="12"/>
        <v>3.0284862581116001</v>
      </c>
      <c r="I239" s="1">
        <f t="shared" si="13"/>
        <v>3.3775746800249964</v>
      </c>
      <c r="J239">
        <f t="shared" si="14"/>
        <v>6.4060609381365961</v>
      </c>
    </row>
    <row r="240" spans="6:10" x14ac:dyDescent="0.2">
      <c r="F240">
        <v>58</v>
      </c>
      <c r="G240">
        <v>6.5613000000000001</v>
      </c>
      <c r="H240" s="1">
        <f t="shared" si="12"/>
        <v>3.1077673697238706</v>
      </c>
      <c r="I240" s="1">
        <f t="shared" si="13"/>
        <v>3.4535291234405747</v>
      </c>
      <c r="J240">
        <f t="shared" si="14"/>
        <v>6.5612964931644449</v>
      </c>
    </row>
    <row r="241" spans="6:10" x14ac:dyDescent="0.2">
      <c r="F241">
        <v>59</v>
      </c>
      <c r="G241">
        <v>6.7140000000000004</v>
      </c>
      <c r="H241" s="1">
        <f t="shared" si="12"/>
        <v>3.1858026173192511</v>
      </c>
      <c r="I241" s="1">
        <f t="shared" si="13"/>
        <v>3.5282012222489234</v>
      </c>
      <c r="J241">
        <f t="shared" si="14"/>
        <v>6.7140038395681749</v>
      </c>
    </row>
    <row r="242" spans="6:10" x14ac:dyDescent="0.2">
      <c r="F242">
        <v>60</v>
      </c>
      <c r="G242">
        <v>6.8639999999999999</v>
      </c>
      <c r="H242" s="1">
        <f t="shared" si="12"/>
        <v>3.2624999999999997</v>
      </c>
      <c r="I242" s="1">
        <f t="shared" si="13"/>
        <v>3.6014999999999997</v>
      </c>
      <c r="J242">
        <f t="shared" si="14"/>
        <v>6.863999999999999</v>
      </c>
    </row>
    <row r="243" spans="6:10" x14ac:dyDescent="0.2">
      <c r="F243">
        <v>61</v>
      </c>
      <c r="G243">
        <v>7.0110999999999999</v>
      </c>
      <c r="H243" s="1">
        <f t="shared" si="12"/>
        <v>3.3377691792482524</v>
      </c>
      <c r="I243" s="1">
        <f t="shared" si="13"/>
        <v>3.6733361534239246</v>
      </c>
      <c r="J243">
        <f t="shared" si="14"/>
        <v>7.0111053326721766</v>
      </c>
    </row>
    <row r="244" spans="6:10" x14ac:dyDescent="0.2">
      <c r="F244">
        <v>62</v>
      </c>
      <c r="G244">
        <v>7.1551</v>
      </c>
      <c r="H244" s="1">
        <f t="shared" si="12"/>
        <v>3.4115215880436511</v>
      </c>
      <c r="I244" s="1">
        <f t="shared" si="13"/>
        <v>3.7436221612332625</v>
      </c>
      <c r="J244">
        <f t="shared" si="14"/>
        <v>7.1551437492769132</v>
      </c>
    </row>
    <row r="245" spans="6:10" x14ac:dyDescent="0.2">
      <c r="F245">
        <v>63</v>
      </c>
      <c r="G245">
        <v>7.2958999999999996</v>
      </c>
      <c r="H245" s="1">
        <f t="shared" si="12"/>
        <v>3.4836705378130901</v>
      </c>
      <c r="I245" s="1">
        <f t="shared" si="13"/>
        <v>3.8122723907542277</v>
      </c>
      <c r="J245">
        <f t="shared" si="14"/>
        <v>7.2959429285673174</v>
      </c>
    </row>
    <row r="246" spans="6:10" x14ac:dyDescent="0.2">
      <c r="F246">
        <v>64</v>
      </c>
      <c r="G246">
        <v>7.4333</v>
      </c>
      <c r="H246" s="1">
        <f t="shared" si="12"/>
        <v>3.5541313230825735</v>
      </c>
      <c r="I246" s="1">
        <f t="shared" si="13"/>
        <v>3.879203202256905</v>
      </c>
      <c r="J246">
        <f t="shared" si="14"/>
        <v>7.4333345253394789</v>
      </c>
    </row>
    <row r="247" spans="6:10" x14ac:dyDescent="0.2">
      <c r="F247">
        <v>65</v>
      </c>
      <c r="G247">
        <v>7.5671999999999997</v>
      </c>
      <c r="H247" s="1">
        <f t="shared" si="12"/>
        <v>3.6228213237039824</v>
      </c>
      <c r="I247" s="1">
        <f t="shared" si="13"/>
        <v>3.9443330508573804</v>
      </c>
      <c r="J247">
        <f t="shared" si="14"/>
        <v>7.5671543745613628</v>
      </c>
    </row>
    <row r="248" spans="6:10" x14ac:dyDescent="0.2">
      <c r="F248">
        <v>66</v>
      </c>
      <c r="G248">
        <v>7.6971999999999996</v>
      </c>
      <c r="H248" s="1">
        <f t="shared" si="12"/>
        <v>3.6896601045324875</v>
      </c>
      <c r="I248" s="1">
        <f t="shared" si="13"/>
        <v>4.0075825858676186</v>
      </c>
      <c r="J248">
        <f t="shared" si="14"/>
        <v>7.6972426904001061</v>
      </c>
    </row>
    <row r="249" spans="6:10" x14ac:dyDescent="0.2">
      <c r="F249">
        <v>67</v>
      </c>
      <c r="G249">
        <v>7.8234000000000004</v>
      </c>
      <c r="H249" s="1">
        <f t="shared" si="12"/>
        <v>3.7545695124334766</v>
      </c>
      <c r="I249" s="1">
        <f t="shared" si="13"/>
        <v>4.0688747474720524</v>
      </c>
      <c r="J249">
        <f t="shared" si="14"/>
        <v>7.8234442599055285</v>
      </c>
    </row>
    <row r="250" spans="6:10" x14ac:dyDescent="0.2">
      <c r="F250">
        <v>68</v>
      </c>
      <c r="G250">
        <v>7.9455999999999998</v>
      </c>
      <c r="H250" s="1">
        <f t="shared" si="12"/>
        <v>3.8174737705011048</v>
      </c>
      <c r="I250" s="1">
        <f t="shared" si="13"/>
        <v>4.128134860613101</v>
      </c>
      <c r="J250">
        <f t="shared" si="14"/>
        <v>7.9456086311142062</v>
      </c>
    </row>
    <row r="251" spans="6:10" x14ac:dyDescent="0.2">
      <c r="F251">
        <v>69</v>
      </c>
      <c r="G251">
        <v>8.0635999999999992</v>
      </c>
      <c r="H251" s="1">
        <f t="shared" si="12"/>
        <v>3.878299569373985</v>
      </c>
      <c r="I251" s="1">
        <f t="shared" si="13"/>
        <v>4.1852907259712229</v>
      </c>
      <c r="J251">
        <f t="shared" si="14"/>
        <v>8.0635902953452074</v>
      </c>
    </row>
    <row r="252" spans="6:10" x14ac:dyDescent="0.2">
      <c r="F252">
        <v>70</v>
      </c>
      <c r="G252">
        <v>8.1773000000000007</v>
      </c>
      <c r="H252" s="1">
        <f t="shared" si="12"/>
        <v>3.9369761555370646</v>
      </c>
      <c r="I252" s="1">
        <f t="shared" si="13"/>
        <v>4.240272707928666</v>
      </c>
      <c r="J252">
        <f t="shared" si="14"/>
        <v>8.1772488634657314</v>
      </c>
    </row>
    <row r="253" spans="6:10" x14ac:dyDescent="0.2">
      <c r="F253">
        <v>71</v>
      </c>
      <c r="G253">
        <v>8.2865000000000002</v>
      </c>
      <c r="H253" s="1">
        <f t="shared" si="12"/>
        <v>3.9934354165024208</v>
      </c>
      <c r="I253" s="1">
        <f t="shared" si="13"/>
        <v>4.2930138194097385</v>
      </c>
      <c r="J253">
        <f t="shared" si="14"/>
        <v>8.2864492359121584</v>
      </c>
    </row>
    <row r="254" spans="6:10" x14ac:dyDescent="0.2">
      <c r="F254">
        <v>72</v>
      </c>
      <c r="G254">
        <v>8.3910999999999998</v>
      </c>
      <c r="H254" s="1">
        <f t="shared" si="12"/>
        <v>4.0476119627655107</v>
      </c>
      <c r="I254" s="1">
        <f t="shared" si="13"/>
        <v>4.3434498034942486</v>
      </c>
      <c r="J254">
        <f t="shared" si="14"/>
        <v>8.3910617662597602</v>
      </c>
    </row>
    <row r="255" spans="6:10" x14ac:dyDescent="0.2">
      <c r="F255">
        <v>73</v>
      </c>
      <c r="G255">
        <v>8.4909999999999997</v>
      </c>
      <c r="H255" s="1">
        <f t="shared" si="12"/>
        <v>4.0994432064373161</v>
      </c>
      <c r="I255" s="1">
        <f t="shared" si="13"/>
        <v>4.3915192117046544</v>
      </c>
      <c r="J255">
        <f t="shared" si="14"/>
        <v>8.4909624181419705</v>
      </c>
    </row>
    <row r="256" spans="6:10" x14ac:dyDescent="0.2">
      <c r="F256">
        <v>74</v>
      </c>
      <c r="G256">
        <v>8.5860000000000003</v>
      </c>
      <c r="H256" s="1">
        <f t="shared" si="12"/>
        <v>4.1488694364569358</v>
      </c>
      <c r="I256" s="1">
        <f t="shared" si="13"/>
        <v>4.4371634788715779</v>
      </c>
      <c r="J256">
        <f t="shared" si="14"/>
        <v>8.5860329153285129</v>
      </c>
    </row>
    <row r="257" spans="6:10" x14ac:dyDescent="0.2">
      <c r="F257">
        <v>75</v>
      </c>
      <c r="G257">
        <v>8.6761999999999997</v>
      </c>
      <c r="H257" s="1">
        <f t="shared" si="12"/>
        <v>4.195833890293267</v>
      </c>
      <c r="I257" s="1">
        <f t="shared" si="13"/>
        <v>4.480326994486437</v>
      </c>
      <c r="J257">
        <f t="shared" si="14"/>
        <v>8.6761608847797049</v>
      </c>
    </row>
    <row r="258" spans="6:10" x14ac:dyDescent="0.2">
      <c r="F258">
        <v>76</v>
      </c>
      <c r="G258">
        <v>8.7612000000000005</v>
      </c>
      <c r="H258" s="1">
        <f t="shared" si="12"/>
        <v>4.2402828220487585</v>
      </c>
      <c r="I258" s="1">
        <f t="shared" si="13"/>
        <v>4.5209571704542837</v>
      </c>
      <c r="J258">
        <f t="shared" si="14"/>
        <v>8.7612399925030431</v>
      </c>
    </row>
    <row r="259" spans="6:10" x14ac:dyDescent="0.2">
      <c r="F259">
        <v>77</v>
      </c>
      <c r="G259">
        <v>8.8412000000000006</v>
      </c>
      <c r="H259" s="1">
        <f t="shared" ref="H259:H322" si="15">$L$2*(1+COS((F259/180)*PI()))+$L$3*(1+COS((2*F259-180)/180*PI()))</f>
        <v>4.2821655668825862</v>
      </c>
      <c r="I259" s="1">
        <f t="shared" ref="I259:I322" si="16">$L$3*(1+COS((2*F259-180)/180*PI()))</f>
        <v>4.5590045051642996</v>
      </c>
      <c r="J259">
        <f t="shared" ref="J259:J322" si="17">H259+I259</f>
        <v>8.8411700720468858</v>
      </c>
    </row>
    <row r="260" spans="6:10" x14ac:dyDescent="0.2">
      <c r="F260">
        <v>78</v>
      </c>
      <c r="G260">
        <v>8.9159000000000006</v>
      </c>
      <c r="H260" s="1">
        <f t="shared" si="15"/>
        <v>4.3214346016750707</v>
      </c>
      <c r="I260" s="1">
        <f t="shared" si="16"/>
        <v>4.5944226437998843</v>
      </c>
      <c r="J260">
        <f t="shared" si="17"/>
        <v>8.915857245474955</v>
      </c>
    </row>
    <row r="261" spans="6:10" x14ac:dyDescent="0.2">
      <c r="F261">
        <v>79</v>
      </c>
      <c r="G261">
        <v>8.9852000000000007</v>
      </c>
      <c r="H261" s="1">
        <f t="shared" si="15"/>
        <v>4.3580456018597573</v>
      </c>
      <c r="I261" s="1">
        <f t="shared" si="16"/>
        <v>4.6271684348148563</v>
      </c>
      <c r="J261">
        <f t="shared" si="17"/>
        <v>8.9852140366746127</v>
      </c>
    </row>
    <row r="262" spans="6:10" x14ac:dyDescent="0.2">
      <c r="F262">
        <v>80</v>
      </c>
      <c r="G262">
        <v>9.0492000000000008</v>
      </c>
      <c r="H262" s="1">
        <f t="shared" si="15"/>
        <v>4.3919574943542399</v>
      </c>
      <c r="I262" s="1">
        <f t="shared" si="16"/>
        <v>4.6572019825069662</v>
      </c>
      <c r="J262">
        <f t="shared" si="17"/>
        <v>9.049159476861206</v>
      </c>
    </row>
    <row r="263" spans="6:10" x14ac:dyDescent="0.2">
      <c r="F263">
        <v>81</v>
      </c>
      <c r="G263">
        <v>9.1075999999999997</v>
      </c>
      <c r="H263" s="1">
        <f t="shared" si="15"/>
        <v>4.4231325065255716</v>
      </c>
      <c r="I263" s="1">
        <f t="shared" si="16"/>
        <v>4.6844866956246634</v>
      </c>
      <c r="J263">
        <f t="shared" si="17"/>
        <v>9.1076192021502358</v>
      </c>
    </row>
    <row r="264" spans="6:10" x14ac:dyDescent="0.2">
      <c r="F264">
        <v>82</v>
      </c>
      <c r="G264">
        <v>9.1605000000000008</v>
      </c>
      <c r="H264" s="1">
        <f t="shared" si="15"/>
        <v>4.4515362111309287</v>
      </c>
      <c r="I264" s="1">
        <f t="shared" si="16"/>
        <v>4.7089893319479037</v>
      </c>
      <c r="J264">
        <f t="shared" si="17"/>
        <v>9.1605255430788333</v>
      </c>
    </row>
    <row r="265" spans="6:10" x14ac:dyDescent="0.2">
      <c r="F265">
        <v>83</v>
      </c>
      <c r="G265">
        <v>9.2078000000000007</v>
      </c>
      <c r="H265" s="1">
        <f t="shared" si="15"/>
        <v>4.4771375671791036</v>
      </c>
      <c r="I265" s="1">
        <f t="shared" si="16"/>
        <v>4.7306800387886669</v>
      </c>
      <c r="J265">
        <f t="shared" si="17"/>
        <v>9.2078176059677705</v>
      </c>
    </row>
    <row r="266" spans="6:10" x14ac:dyDescent="0.2">
      <c r="F266">
        <v>84</v>
      </c>
      <c r="G266">
        <v>9.2493999999999996</v>
      </c>
      <c r="H266" s="1">
        <f t="shared" si="15"/>
        <v>4.4999089566633774</v>
      </c>
      <c r="I266" s="1">
        <f t="shared" si="16"/>
        <v>4.7495323893618675</v>
      </c>
      <c r="J266">
        <f t="shared" si="17"/>
        <v>9.2494413460252449</v>
      </c>
    </row>
    <row r="267" spans="6:10" x14ac:dyDescent="0.2">
      <c r="F267">
        <v>85</v>
      </c>
      <c r="G267">
        <v>9.2852999999999994</v>
      </c>
      <c r="H267" s="1">
        <f t="shared" si="15"/>
        <v>4.5198262171213406</v>
      </c>
      <c r="I267" s="1">
        <f t="shared" si="16"/>
        <v>4.7655234149823116</v>
      </c>
      <c r="J267">
        <f t="shared" si="17"/>
        <v>9.2853496321036531</v>
      </c>
    </row>
    <row r="268" spans="6:10" x14ac:dyDescent="0.2">
      <c r="F268">
        <v>86</v>
      </c>
      <c r="G268">
        <v>9.3155000000000001</v>
      </c>
      <c r="H268" s="1">
        <f t="shared" si="15"/>
        <v>4.5368686699823373</v>
      </c>
      <c r="I268" s="1">
        <f t="shared" si="16"/>
        <v>4.7786336330485097</v>
      </c>
      <c r="J268">
        <f t="shared" si="17"/>
        <v>9.315502303030847</v>
      </c>
    </row>
    <row r="269" spans="6:10" x14ac:dyDescent="0.2">
      <c r="F269">
        <v>87</v>
      </c>
      <c r="G269">
        <v>9.3399000000000001</v>
      </c>
      <c r="H269" s="1">
        <f t="shared" si="15"/>
        <v>4.5510191446683184</v>
      </c>
      <c r="I269" s="1">
        <f t="shared" si="16"/>
        <v>4.7888470707792239</v>
      </c>
      <c r="J269">
        <f t="shared" si="17"/>
        <v>9.3398662154475431</v>
      </c>
    </row>
    <row r="270" spans="6:10" x14ac:dyDescent="0.2">
      <c r="F270">
        <v>88</v>
      </c>
      <c r="G270">
        <v>9.3583999999999996</v>
      </c>
      <c r="H270" s="1">
        <f t="shared" si="15"/>
        <v>4.5622639984190725</v>
      </c>
      <c r="I270" s="1">
        <f t="shared" si="16"/>
        <v>4.7961512846738374</v>
      </c>
      <c r="J270">
        <f t="shared" si="17"/>
        <v>9.3584152830929099</v>
      </c>
    </row>
    <row r="271" spans="6:10" x14ac:dyDescent="0.2">
      <c r="F271">
        <v>89</v>
      </c>
      <c r="G271">
        <v>9.3711000000000002</v>
      </c>
      <c r="H271" s="1">
        <f t="shared" si="15"/>
        <v>4.5705931318180228</v>
      </c>
      <c r="I271" s="1">
        <f t="shared" si="16"/>
        <v>4.8005373756728487</v>
      </c>
      <c r="J271">
        <f t="shared" si="17"/>
        <v>9.3711305074908715</v>
      </c>
    </row>
    <row r="272" spans="6:10" x14ac:dyDescent="0.2">
      <c r="F272">
        <v>90</v>
      </c>
      <c r="G272">
        <v>9.3780000000000001</v>
      </c>
      <c r="H272" s="1">
        <f t="shared" si="15"/>
        <v>4.5759999999999996</v>
      </c>
      <c r="I272" s="1">
        <f t="shared" si="16"/>
        <v>4.8019999999999996</v>
      </c>
      <c r="J272">
        <f t="shared" si="17"/>
        <v>9.3780000000000001</v>
      </c>
    </row>
    <row r="273" spans="6:10" x14ac:dyDescent="0.2">
      <c r="F273">
        <v>91</v>
      </c>
      <c r="G273">
        <v>9.3789999999999996</v>
      </c>
      <c r="H273" s="1">
        <f t="shared" si="15"/>
        <v>4.5784816195276745</v>
      </c>
      <c r="I273" s="1">
        <f t="shared" si="16"/>
        <v>4.8005373756728487</v>
      </c>
      <c r="J273">
        <f t="shared" si="17"/>
        <v>9.3790189952005232</v>
      </c>
    </row>
    <row r="274" spans="6:10" x14ac:dyDescent="0.2">
      <c r="F274">
        <v>92</v>
      </c>
      <c r="G274">
        <v>9.3742000000000001</v>
      </c>
      <c r="H274" s="1">
        <f t="shared" si="15"/>
        <v>4.5780385709286024</v>
      </c>
      <c r="I274" s="1">
        <f t="shared" si="16"/>
        <v>4.7961512846738374</v>
      </c>
      <c r="J274">
        <f t="shared" si="17"/>
        <v>9.3741898556024399</v>
      </c>
    </row>
    <row r="275" spans="6:10" x14ac:dyDescent="0.2">
      <c r="F275">
        <v>93</v>
      </c>
      <c r="G275">
        <v>9.3635000000000002</v>
      </c>
      <c r="H275" s="1">
        <f t="shared" si="15"/>
        <v>4.5746749968901295</v>
      </c>
      <c r="I275" s="1">
        <f t="shared" si="16"/>
        <v>4.7888470707792239</v>
      </c>
      <c r="J275">
        <f t="shared" si="17"/>
        <v>9.3635220676693542</v>
      </c>
    </row>
    <row r="276" spans="6:10" x14ac:dyDescent="0.2">
      <c r="F276">
        <v>94</v>
      </c>
      <c r="G276">
        <v>9.3469999999999995</v>
      </c>
      <c r="H276" s="1">
        <f t="shared" si="15"/>
        <v>4.5683985961146822</v>
      </c>
      <c r="I276" s="1">
        <f t="shared" si="16"/>
        <v>4.7786336330485097</v>
      </c>
      <c r="J276">
        <f t="shared" si="17"/>
        <v>9.347032229163192</v>
      </c>
    </row>
    <row r="277" spans="6:10" x14ac:dyDescent="0.2">
      <c r="F277">
        <v>95</v>
      </c>
      <c r="G277">
        <v>9.3247</v>
      </c>
      <c r="H277" s="1">
        <f t="shared" si="15"/>
        <v>4.5592206128432826</v>
      </c>
      <c r="I277" s="1">
        <f t="shared" si="16"/>
        <v>4.7655234149823116</v>
      </c>
      <c r="J277">
        <f t="shared" si="17"/>
        <v>9.3247440278255951</v>
      </c>
    </row>
    <row r="278" spans="6:10" x14ac:dyDescent="0.2">
      <c r="F278">
        <v>96</v>
      </c>
      <c r="G278">
        <v>9.2966999999999995</v>
      </c>
      <c r="H278" s="1">
        <f t="shared" si="15"/>
        <v>4.5471558220603567</v>
      </c>
      <c r="I278" s="1">
        <f t="shared" si="16"/>
        <v>4.7495323893618675</v>
      </c>
      <c r="J278">
        <f t="shared" si="17"/>
        <v>9.2966882114222251</v>
      </c>
    </row>
    <row r="279" spans="6:10" x14ac:dyDescent="0.2">
      <c r="F279">
        <v>97</v>
      </c>
      <c r="G279">
        <v>9.2629000000000001</v>
      </c>
      <c r="H279" s="1">
        <f t="shared" si="15"/>
        <v>4.5322225103982303</v>
      </c>
      <c r="I279" s="1">
        <f t="shared" si="16"/>
        <v>4.7306800387886669</v>
      </c>
      <c r="J279">
        <f t="shared" si="17"/>
        <v>9.2629025491868973</v>
      </c>
    </row>
    <row r="280" spans="6:10" x14ac:dyDescent="0.2">
      <c r="F280">
        <v>98</v>
      </c>
      <c r="G280">
        <v>9.2233999999999998</v>
      </c>
      <c r="H280" s="1">
        <f t="shared" si="15"/>
        <v>4.5144424527648788</v>
      </c>
      <c r="I280" s="1">
        <f t="shared" si="16"/>
        <v>4.7089893319479037</v>
      </c>
      <c r="J280">
        <f t="shared" si="17"/>
        <v>9.2234317847127834</v>
      </c>
    </row>
    <row r="281" spans="6:10" x14ac:dyDescent="0.2">
      <c r="F281">
        <v>99</v>
      </c>
      <c r="G281">
        <v>9.1783000000000001</v>
      </c>
      <c r="H281" s="1">
        <f t="shared" si="15"/>
        <v>4.4938408847237552</v>
      </c>
      <c r="I281" s="1">
        <f t="shared" si="16"/>
        <v>4.6844866956246634</v>
      </c>
      <c r="J281">
        <f t="shared" si="17"/>
        <v>9.1783275803484194</v>
      </c>
    </row>
    <row r="282" spans="6:10" x14ac:dyDescent="0.2">
      <c r="F282">
        <v>100</v>
      </c>
      <c r="G282">
        <v>9.1275999999999993</v>
      </c>
      <c r="H282" s="1">
        <f t="shared" si="15"/>
        <v>4.4704464706596925</v>
      </c>
      <c r="I282" s="1">
        <f t="shared" si="16"/>
        <v>4.6572019825069662</v>
      </c>
      <c r="J282">
        <f t="shared" si="17"/>
        <v>9.1276484531666586</v>
      </c>
    </row>
    <row r="283" spans="6:10" x14ac:dyDescent="0.2">
      <c r="F283">
        <v>101</v>
      </c>
      <c r="G283">
        <v>9.0715000000000003</v>
      </c>
      <c r="H283" s="1">
        <f t="shared" si="15"/>
        <v>4.4442912677699553</v>
      </c>
      <c r="I283" s="1">
        <f t="shared" si="16"/>
        <v>4.6271684348148563</v>
      </c>
      <c r="J283">
        <f t="shared" si="17"/>
        <v>9.0714597025848107</v>
      </c>
    </row>
    <row r="284" spans="6:10" x14ac:dyDescent="0.2">
      <c r="F284">
        <v>102</v>
      </c>
      <c r="G284">
        <v>9.0098000000000003</v>
      </c>
      <c r="H284" s="1">
        <f t="shared" si="15"/>
        <v>4.415410685924698</v>
      </c>
      <c r="I284" s="1">
        <f t="shared" si="16"/>
        <v>4.5944226437998843</v>
      </c>
      <c r="J284">
        <f t="shared" si="17"/>
        <v>9.0098333297245823</v>
      </c>
    </row>
    <row r="285" spans="6:10" x14ac:dyDescent="0.2">
      <c r="F285">
        <v>103</v>
      </c>
      <c r="G285">
        <v>8.9428000000000001</v>
      </c>
      <c r="H285" s="1">
        <f t="shared" si="15"/>
        <v>4.383843443446013</v>
      </c>
      <c r="I285" s="1">
        <f t="shared" si="16"/>
        <v>4.5590045051642996</v>
      </c>
      <c r="J285">
        <f t="shared" si="17"/>
        <v>8.9428479486103125</v>
      </c>
    </row>
    <row r="286" spans="6:10" x14ac:dyDescent="0.2">
      <c r="F286">
        <v>104</v>
      </c>
      <c r="G286">
        <v>8.8705999999999996</v>
      </c>
      <c r="H286" s="1">
        <f t="shared" si="15"/>
        <v>4.3496315188598089</v>
      </c>
      <c r="I286" s="1">
        <f t="shared" si="16"/>
        <v>4.5209571704542837</v>
      </c>
      <c r="J286">
        <f t="shared" si="17"/>
        <v>8.8705886893140935</v>
      </c>
    </row>
    <row r="287" spans="6:10" x14ac:dyDescent="0.2">
      <c r="F287">
        <v>105</v>
      </c>
      <c r="G287">
        <v>8.7931000000000008</v>
      </c>
      <c r="H287" s="1">
        <f t="shared" si="15"/>
        <v>4.312820098679607</v>
      </c>
      <c r="I287" s="1">
        <f t="shared" si="16"/>
        <v>4.480326994486437</v>
      </c>
      <c r="J287">
        <f t="shared" si="17"/>
        <v>8.7931470931660449</v>
      </c>
    </row>
    <row r="288" spans="6:10" x14ac:dyDescent="0.2">
      <c r="F288">
        <v>106</v>
      </c>
      <c r="G288">
        <v>8.7105999999999995</v>
      </c>
      <c r="H288" s="1">
        <f t="shared" si="15"/>
        <v>4.27345752128622</v>
      </c>
      <c r="I288" s="1">
        <f t="shared" si="16"/>
        <v>4.4371634788715779</v>
      </c>
      <c r="J288">
        <f t="shared" si="17"/>
        <v>8.7106210001577971</v>
      </c>
    </row>
    <row r="289" spans="6:10" x14ac:dyDescent="0.2">
      <c r="F289">
        <v>107</v>
      </c>
      <c r="G289">
        <v>8.6231000000000009</v>
      </c>
      <c r="H289" s="1">
        <f t="shared" si="15"/>
        <v>4.2315952169719928</v>
      </c>
      <c r="I289" s="1">
        <f t="shared" si="16"/>
        <v>4.3915192117046544</v>
      </c>
      <c r="J289">
        <f t="shared" si="17"/>
        <v>8.6231144286766472</v>
      </c>
    </row>
    <row r="290" spans="6:10" x14ac:dyDescent="0.2">
      <c r="F290">
        <v>108</v>
      </c>
      <c r="G290">
        <v>8.5306999999999995</v>
      </c>
      <c r="H290" s="1">
        <f t="shared" si="15"/>
        <v>4.1872876442229865</v>
      </c>
      <c r="I290" s="1">
        <f t="shared" si="16"/>
        <v>4.3434498034942486</v>
      </c>
      <c r="J290">
        <f t="shared" si="17"/>
        <v>8.530737447717236</v>
      </c>
    </row>
    <row r="291" spans="6:10" x14ac:dyDescent="0.2">
      <c r="F291">
        <v>109</v>
      </c>
      <c r="G291">
        <v>8.4336000000000002</v>
      </c>
      <c r="H291" s="1">
        <f t="shared" si="15"/>
        <v>4.1405922223170561</v>
      </c>
      <c r="I291" s="1">
        <f t="shared" si="16"/>
        <v>4.2930138194097385</v>
      </c>
      <c r="J291">
        <f t="shared" si="17"/>
        <v>8.4336060417267937</v>
      </c>
    </row>
    <row r="292" spans="6:10" x14ac:dyDescent="0.2">
      <c r="F292">
        <v>110</v>
      </c>
      <c r="G292">
        <v>8.3317999999999994</v>
      </c>
      <c r="H292" s="1">
        <f t="shared" si="15"/>
        <v>4.0915692603202674</v>
      </c>
      <c r="I292" s="1">
        <f t="shared" si="16"/>
        <v>4.240272707928666</v>
      </c>
      <c r="J292">
        <f t="shared" si="17"/>
        <v>8.3318419682489342</v>
      </c>
    </row>
    <row r="293" spans="6:10" x14ac:dyDescent="0.2">
      <c r="F293">
        <v>111</v>
      </c>
      <c r="G293">
        <v>8.2256</v>
      </c>
      <c r="H293" s="1">
        <f t="shared" si="15"/>
        <v>4.0402818825684603</v>
      </c>
      <c r="I293" s="1">
        <f t="shared" si="16"/>
        <v>4.1852907259712229</v>
      </c>
      <c r="J293">
        <f t="shared" si="17"/>
        <v>8.2255726085396823</v>
      </c>
    </row>
    <row r="294" spans="6:10" x14ac:dyDescent="0.2">
      <c r="F294">
        <v>112</v>
      </c>
      <c r="G294">
        <v>8.1149000000000004</v>
      </c>
      <c r="H294" s="1">
        <f t="shared" si="15"/>
        <v>3.9867959507250972</v>
      </c>
      <c r="I294" s="1">
        <f t="shared" si="16"/>
        <v>4.128134860613101</v>
      </c>
      <c r="J294">
        <f t="shared" si="17"/>
        <v>8.1149308113381977</v>
      </c>
    </row>
    <row r="295" spans="6:10" x14ac:dyDescent="0.2">
      <c r="F295">
        <v>113</v>
      </c>
      <c r="G295">
        <v>8</v>
      </c>
      <c r="H295" s="1">
        <f t="shared" si="15"/>
        <v>3.9311799825106282</v>
      </c>
      <c r="I295" s="1">
        <f t="shared" si="16"/>
        <v>4.0688747474720524</v>
      </c>
      <c r="J295">
        <f t="shared" si="17"/>
        <v>8.000054729982681</v>
      </c>
    </row>
    <row r="296" spans="6:10" x14ac:dyDescent="0.2">
      <c r="F296">
        <v>114</v>
      </c>
      <c r="G296">
        <v>7.8811</v>
      </c>
      <c r="H296" s="1">
        <f t="shared" si="15"/>
        <v>3.8735050672027493</v>
      </c>
      <c r="I296" s="1">
        <f t="shared" si="16"/>
        <v>4.0075825858676186</v>
      </c>
      <c r="J296">
        <f t="shared" si="17"/>
        <v>7.8810876530703684</v>
      </c>
    </row>
    <row r="297" spans="6:10" x14ac:dyDescent="0.2">
      <c r="F297">
        <v>115</v>
      </c>
      <c r="G297">
        <v>7.7582000000000004</v>
      </c>
      <c r="H297" s="1">
        <f t="shared" si="15"/>
        <v>3.8138447780107785</v>
      </c>
      <c r="I297" s="1">
        <f t="shared" si="16"/>
        <v>3.9443330508573804</v>
      </c>
      <c r="J297">
        <f t="shared" si="17"/>
        <v>7.7581778288681589</v>
      </c>
    </row>
    <row r="298" spans="6:10" x14ac:dyDescent="0.2">
      <c r="F298">
        <v>116</v>
      </c>
      <c r="G298">
        <v>7.6315</v>
      </c>
      <c r="H298" s="1">
        <f t="shared" si="15"/>
        <v>3.7522750814312364</v>
      </c>
      <c r="I298" s="1">
        <f t="shared" si="16"/>
        <v>3.879203202256905</v>
      </c>
      <c r="J298">
        <f t="shared" si="17"/>
        <v>7.631478283688141</v>
      </c>
    </row>
    <row r="299" spans="6:10" x14ac:dyDescent="0.2">
      <c r="F299">
        <v>117</v>
      </c>
      <c r="G299">
        <v>7.5011000000000001</v>
      </c>
      <c r="H299" s="1">
        <f t="shared" si="15"/>
        <v>3.6888742436953654</v>
      </c>
      <c r="I299" s="1">
        <f t="shared" si="16"/>
        <v>3.8122723907542277</v>
      </c>
      <c r="J299">
        <f t="shared" si="17"/>
        <v>7.5011466344495936</v>
      </c>
    </row>
    <row r="300" spans="6:10" x14ac:dyDescent="0.2">
      <c r="F300">
        <v>118</v>
      </c>
      <c r="G300">
        <v>7.3673000000000002</v>
      </c>
      <c r="H300" s="1">
        <f t="shared" si="15"/>
        <v>3.623722734422874</v>
      </c>
      <c r="I300" s="1">
        <f t="shared" si="16"/>
        <v>3.7436221612332625</v>
      </c>
      <c r="J300">
        <f t="shared" si="17"/>
        <v>7.3673448956561369</v>
      </c>
    </row>
    <row r="301" spans="6:10" x14ac:dyDescent="0.2">
      <c r="F301">
        <v>119</v>
      </c>
      <c r="G301">
        <v>7.2302</v>
      </c>
      <c r="H301" s="1">
        <f t="shared" si="15"/>
        <v>3.5569031275995968</v>
      </c>
      <c r="I301" s="1">
        <f t="shared" si="16"/>
        <v>3.6733361534239246</v>
      </c>
      <c r="J301">
        <f t="shared" si="17"/>
        <v>7.2302392810235219</v>
      </c>
    </row>
    <row r="302" spans="6:10" x14ac:dyDescent="0.2">
      <c r="F302">
        <v>120</v>
      </c>
      <c r="G302">
        <v>7.09</v>
      </c>
      <c r="H302" s="1">
        <f t="shared" si="15"/>
        <v>3.4884999999999997</v>
      </c>
      <c r="I302" s="1">
        <f t="shared" si="16"/>
        <v>3.6014999999999997</v>
      </c>
      <c r="J302">
        <f t="shared" si="17"/>
        <v>7.09</v>
      </c>
    </row>
    <row r="303" spans="6:10" x14ac:dyDescent="0.2">
      <c r="F303">
        <v>121</v>
      </c>
      <c r="G303">
        <v>6.9467999999999996</v>
      </c>
      <c r="H303" s="1">
        <f t="shared" si="15"/>
        <v>3.4185998271785958</v>
      </c>
      <c r="I303" s="1">
        <f t="shared" si="16"/>
        <v>3.5282012222489234</v>
      </c>
      <c r="J303">
        <f t="shared" si="17"/>
        <v>6.9468010494275187</v>
      </c>
    </row>
    <row r="304" spans="6:10" x14ac:dyDescent="0.2">
      <c r="F304">
        <v>122</v>
      </c>
      <c r="G304">
        <v>6.8007999999999997</v>
      </c>
      <c r="H304" s="1">
        <f t="shared" si="15"/>
        <v>3.3472908771572789</v>
      </c>
      <c r="I304" s="1">
        <f t="shared" si="16"/>
        <v>3.4535291234405747</v>
      </c>
      <c r="J304">
        <f t="shared" si="17"/>
        <v>6.8008200005978541</v>
      </c>
    </row>
    <row r="305" spans="6:10" x14ac:dyDescent="0.2">
      <c r="F305">
        <v>123</v>
      </c>
      <c r="G305">
        <v>6.6521999999999997</v>
      </c>
      <c r="H305" s="1">
        <f t="shared" si="15"/>
        <v>3.2746631019383927</v>
      </c>
      <c r="I305" s="1">
        <f t="shared" si="16"/>
        <v>3.3775746800249964</v>
      </c>
      <c r="J305">
        <f t="shared" si="17"/>
        <v>6.6522377819633896</v>
      </c>
    </row>
    <row r="306" spans="6:10" x14ac:dyDescent="0.2">
      <c r="F306">
        <v>124</v>
      </c>
      <c r="G306">
        <v>6.5011999999999999</v>
      </c>
      <c r="H306" s="1">
        <f t="shared" si="15"/>
        <v>3.2008080269759938</v>
      </c>
      <c r="I306" s="1">
        <f t="shared" si="16"/>
        <v>3.300430430791605</v>
      </c>
      <c r="J306">
        <f t="shared" si="17"/>
        <v>6.5012384577675988</v>
      </c>
    </row>
    <row r="307" spans="6:10" x14ac:dyDescent="0.2">
      <c r="F307">
        <v>125</v>
      </c>
      <c r="G307">
        <v>6.3479999999999999</v>
      </c>
      <c r="H307" s="1">
        <f t="shared" si="15"/>
        <v>3.1258186387402671</v>
      </c>
      <c r="I307" s="1">
        <f t="shared" si="16"/>
        <v>3.2221903641249305</v>
      </c>
      <c r="J307">
        <f t="shared" si="17"/>
        <v>6.3480090028651972</v>
      </c>
    </row>
    <row r="308" spans="6:10" x14ac:dyDescent="0.2">
      <c r="F308">
        <v>126</v>
      </c>
      <c r="G308">
        <v>6.1927000000000003</v>
      </c>
      <c r="H308" s="1">
        <f t="shared" si="15"/>
        <v>3.0497892705123477</v>
      </c>
      <c r="I308" s="1">
        <f t="shared" si="16"/>
        <v>3.1429498034942487</v>
      </c>
      <c r="J308">
        <f t="shared" si="17"/>
        <v>6.192739074006596</v>
      </c>
    </row>
    <row r="309" spans="6:10" x14ac:dyDescent="0.2">
      <c r="F309">
        <v>127</v>
      </c>
      <c r="G309">
        <v>6.0355999999999996</v>
      </c>
      <c r="H309" s="1">
        <f t="shared" si="15"/>
        <v>2.9728154865489773</v>
      </c>
      <c r="I309" s="1">
        <f t="shared" si="16"/>
        <v>3.0628052913166144</v>
      </c>
      <c r="J309">
        <f t="shared" si="17"/>
        <v>6.0356207778655921</v>
      </c>
    </row>
    <row r="310" spans="6:10" x14ac:dyDescent="0.2">
      <c r="F310">
        <v>128</v>
      </c>
      <c r="G310">
        <v>5.8768000000000002</v>
      </c>
      <c r="H310" s="1">
        <f t="shared" si="15"/>
        <v>2.8949939647584002</v>
      </c>
      <c r="I310" s="1">
        <f t="shared" si="16"/>
        <v>2.9818544713348016</v>
      </c>
      <c r="J310">
        <f t="shared" si="17"/>
        <v>5.8768484360932014</v>
      </c>
    </row>
    <row r="311" spans="6:10" x14ac:dyDescent="0.2">
      <c r="F311">
        <v>129</v>
      </c>
      <c r="G311">
        <v>5.7165999999999997</v>
      </c>
      <c r="H311" s="1">
        <f t="shared" si="15"/>
        <v>2.8164223780307025</v>
      </c>
      <c r="I311" s="1">
        <f t="shared" si="16"/>
        <v>2.9001959696534394</v>
      </c>
      <c r="J311">
        <f t="shared" si="17"/>
        <v>5.7166183476841415</v>
      </c>
    </row>
    <row r="312" spans="6:10" x14ac:dyDescent="0.2">
      <c r="F312">
        <v>130</v>
      </c>
      <c r="G312">
        <v>5.5551000000000004</v>
      </c>
      <c r="H312" s="1">
        <f t="shared" si="15"/>
        <v>2.737199274367458</v>
      </c>
      <c r="I312" s="1">
        <f t="shared" si="16"/>
        <v>2.8179292745783</v>
      </c>
      <c r="J312">
        <f t="shared" si="17"/>
        <v>5.555128548945758</v>
      </c>
    </row>
    <row r="313" spans="6:10" x14ac:dyDescent="0.2">
      <c r="F313">
        <v>131</v>
      </c>
      <c r="G313">
        <v>5.3925999999999998</v>
      </c>
      <c r="H313" s="1">
        <f t="shared" si="15"/>
        <v>2.6574239559569715</v>
      </c>
      <c r="I313" s="1">
        <f t="shared" si="16"/>
        <v>2.7351546154051167</v>
      </c>
      <c r="J313">
        <f t="shared" si="17"/>
        <v>5.3925785713620886</v>
      </c>
    </row>
    <row r="314" spans="6:10" x14ac:dyDescent="0.2">
      <c r="F314">
        <v>132</v>
      </c>
      <c r="G314">
        <v>5.2291999999999996</v>
      </c>
      <c r="H314" s="1">
        <f t="shared" si="15"/>
        <v>2.5771963573427379</v>
      </c>
      <c r="I314" s="1">
        <f t="shared" si="16"/>
        <v>2.651972840305636</v>
      </c>
      <c r="J314">
        <f t="shared" si="17"/>
        <v>5.2291691976483738</v>
      </c>
    </row>
    <row r="315" spans="6:10" x14ac:dyDescent="0.2">
      <c r="F315">
        <v>133</v>
      </c>
      <c r="G315">
        <v>5.0651000000000002</v>
      </c>
      <c r="H315" s="1">
        <f t="shared" si="15"/>
        <v>2.4966169228337689</v>
      </c>
      <c r="I315" s="1">
        <f t="shared" si="16"/>
        <v>2.5684852934596445</v>
      </c>
      <c r="J315">
        <f t="shared" si="17"/>
        <v>5.065102216293413</v>
      </c>
    </row>
    <row r="316" spans="6:10" x14ac:dyDescent="0.2">
      <c r="F316">
        <v>134</v>
      </c>
      <c r="G316">
        <v>4.9005999999999998</v>
      </c>
      <c r="H316" s="1">
        <f t="shared" si="15"/>
        <v>2.4157864833064386</v>
      </c>
      <c r="I316" s="1">
        <f t="shared" si="16"/>
        <v>2.4847936915827051</v>
      </c>
      <c r="J316">
        <f t="shared" si="17"/>
        <v>4.9005801748891438</v>
      </c>
    </row>
    <row r="317" spans="6:10" x14ac:dyDescent="0.2">
      <c r="F317">
        <v>135</v>
      </c>
      <c r="G317">
        <v>4.7358000000000002</v>
      </c>
      <c r="H317" s="1">
        <f t="shared" si="15"/>
        <v>2.3348061325481595</v>
      </c>
      <c r="I317" s="1">
        <f t="shared" si="16"/>
        <v>2.4009999999999998</v>
      </c>
      <c r="J317">
        <f t="shared" si="17"/>
        <v>4.7358061325481593</v>
      </c>
    </row>
    <row r="318" spans="6:10" x14ac:dyDescent="0.2">
      <c r="F318">
        <v>136</v>
      </c>
      <c r="G318">
        <v>4.5709999999999997</v>
      </c>
      <c r="H318" s="1">
        <f t="shared" si="15"/>
        <v>2.2537771032938307</v>
      </c>
      <c r="I318" s="1">
        <f t="shared" si="16"/>
        <v>2.3172063084172958</v>
      </c>
      <c r="J318">
        <f t="shared" si="17"/>
        <v>4.5709834117111265</v>
      </c>
    </row>
    <row r="319" spans="6:10" x14ac:dyDescent="0.2">
      <c r="F319">
        <v>137</v>
      </c>
      <c r="G319">
        <v>4.4062999999999999</v>
      </c>
      <c r="H319" s="1">
        <f t="shared" si="15"/>
        <v>2.1728006431062878</v>
      </c>
      <c r="I319" s="1">
        <f t="shared" si="16"/>
        <v>2.2335147065403551</v>
      </c>
      <c r="J319">
        <f t="shared" si="17"/>
        <v>4.4063153496466434</v>
      </c>
    </row>
    <row r="320" spans="6:10" x14ac:dyDescent="0.2">
      <c r="F320">
        <v>138</v>
      </c>
      <c r="G320">
        <v>4.242</v>
      </c>
      <c r="H320" s="1">
        <f t="shared" si="15"/>
        <v>2.091977890252255</v>
      </c>
      <c r="I320" s="1">
        <f t="shared" si="16"/>
        <v>2.1500271596943641</v>
      </c>
      <c r="J320">
        <f t="shared" si="17"/>
        <v>4.2420050499466191</v>
      </c>
    </row>
    <row r="321" spans="6:10" x14ac:dyDescent="0.2">
      <c r="F321">
        <v>139</v>
      </c>
      <c r="G321">
        <v>4.0781999999999998</v>
      </c>
      <c r="H321" s="1">
        <f t="shared" si="15"/>
        <v>2.0114097497252299</v>
      </c>
      <c r="I321" s="1">
        <f t="shared" si="16"/>
        <v>2.0668453845948833</v>
      </c>
      <c r="J321">
        <f t="shared" si="17"/>
        <v>4.0782551343201128</v>
      </c>
    </row>
    <row r="322" spans="6:10" x14ac:dyDescent="0.2">
      <c r="F322">
        <v>140</v>
      </c>
      <c r="G322">
        <v>3.9152999999999998</v>
      </c>
      <c r="H322" s="1">
        <f t="shared" si="15"/>
        <v>1.9311967695665893</v>
      </c>
      <c r="I322" s="1">
        <f t="shared" si="16"/>
        <v>1.9840707254217003</v>
      </c>
      <c r="J322">
        <f t="shared" si="17"/>
        <v>3.9152674949882895</v>
      </c>
    </row>
    <row r="323" spans="6:10" x14ac:dyDescent="0.2">
      <c r="F323">
        <v>141</v>
      </c>
      <c r="G323">
        <v>3.7532000000000001</v>
      </c>
      <c r="H323" s="1">
        <f t="shared" ref="H323:H362" si="18">$L$2*(1+COS((F323/180)*PI()))+$L$3*(1+COS((2*F323-180)/180*PI()))</f>
        <v>1.8514390176358355</v>
      </c>
      <c r="I323" s="1">
        <f t="shared" ref="I323:I362" si="19">$L$3*(1+COS((2*F323-180)/180*PI()))</f>
        <v>1.90180403034656</v>
      </c>
      <c r="J323">
        <f t="shared" ref="J323:J362" si="20">H323+I323</f>
        <v>3.7532430479823953</v>
      </c>
    </row>
    <row r="324" spans="6:10" x14ac:dyDescent="0.2">
      <c r="F324">
        <v>142</v>
      </c>
      <c r="G324">
        <v>3.5924</v>
      </c>
      <c r="H324" s="1">
        <f t="shared" si="18"/>
        <v>1.7722359589803172</v>
      </c>
      <c r="I324" s="1">
        <f t="shared" si="19"/>
        <v>1.820145528665198</v>
      </c>
      <c r="J324">
        <f t="shared" si="20"/>
        <v>3.5923814876455151</v>
      </c>
    </row>
    <row r="325" spans="6:10" x14ac:dyDescent="0.2">
      <c r="F325">
        <v>143</v>
      </c>
      <c r="G325">
        <v>3.4329000000000001</v>
      </c>
      <c r="H325" s="1">
        <f t="shared" si="18"/>
        <v>1.6936863339540731</v>
      </c>
      <c r="I325" s="1">
        <f t="shared" si="19"/>
        <v>1.739194708683385</v>
      </c>
      <c r="J325">
        <f t="shared" si="20"/>
        <v>3.4328810426374581</v>
      </c>
    </row>
    <row r="326" spans="6:10" x14ac:dyDescent="0.2">
      <c r="F326">
        <v>144</v>
      </c>
      <c r="G326">
        <v>3.2749000000000001</v>
      </c>
      <c r="H326" s="1">
        <f t="shared" si="18"/>
        <v>1.6158880372344895</v>
      </c>
      <c r="I326" s="1">
        <f t="shared" si="19"/>
        <v>1.6590501965057514</v>
      </c>
      <c r="J326">
        <f t="shared" si="20"/>
        <v>3.2749382337402411</v>
      </c>
    </row>
    <row r="327" spans="6:10" x14ac:dyDescent="0.2">
      <c r="F327">
        <v>145</v>
      </c>
      <c r="G327">
        <v>3.1187</v>
      </c>
      <c r="H327" s="1">
        <f t="shared" si="18"/>
        <v>1.5389379978843816</v>
      </c>
      <c r="I327" s="1">
        <f t="shared" si="19"/>
        <v>1.5798096358750695</v>
      </c>
      <c r="J327">
        <f t="shared" si="20"/>
        <v>3.1187476337594511</v>
      </c>
    </row>
    <row r="328" spans="6:10" x14ac:dyDescent="0.2">
      <c r="F328">
        <v>146</v>
      </c>
      <c r="G328">
        <v>2.9645000000000001</v>
      </c>
      <c r="H328" s="1">
        <f t="shared" si="18"/>
        <v>1.4629320606058345</v>
      </c>
      <c r="I328" s="1">
        <f t="shared" si="19"/>
        <v>1.501569569208395</v>
      </c>
      <c r="J328">
        <f t="shared" si="20"/>
        <v>2.9645016298142295</v>
      </c>
    </row>
    <row r="329" spans="6:10" x14ac:dyDescent="0.2">
      <c r="F329">
        <v>147</v>
      </c>
      <c r="G329">
        <v>2.8123999999999998</v>
      </c>
      <c r="H329" s="1">
        <f t="shared" si="18"/>
        <v>1.3879648683306698</v>
      </c>
      <c r="I329" s="1">
        <f t="shared" si="19"/>
        <v>1.4244253199750039</v>
      </c>
      <c r="J329">
        <f t="shared" si="20"/>
        <v>2.8123901883056739</v>
      </c>
    </row>
    <row r="330" spans="6:10" x14ac:dyDescent="0.2">
      <c r="F330">
        <v>148</v>
      </c>
      <c r="G330">
        <v>2.6625999999999999</v>
      </c>
      <c r="H330" s="1">
        <f t="shared" si="18"/>
        <v>1.3141297462907771</v>
      </c>
      <c r="I330" s="1">
        <f t="shared" si="19"/>
        <v>1.3484708765594249</v>
      </c>
      <c r="J330">
        <f t="shared" si="20"/>
        <v>2.6626006228502019</v>
      </c>
    </row>
    <row r="331" spans="6:10" x14ac:dyDescent="0.2">
      <c r="F331">
        <v>149</v>
      </c>
      <c r="G331">
        <v>2.5152999999999999</v>
      </c>
      <c r="H331" s="1">
        <f t="shared" si="18"/>
        <v>1.2415185877097541</v>
      </c>
      <c r="I331" s="1">
        <f t="shared" si="19"/>
        <v>1.2737987777510766</v>
      </c>
      <c r="J331">
        <f t="shared" si="20"/>
        <v>2.515317365460831</v>
      </c>
    </row>
    <row r="332" spans="6:10" x14ac:dyDescent="0.2">
      <c r="F332">
        <v>150</v>
      </c>
      <c r="G332">
        <v>2.3706999999999998</v>
      </c>
      <c r="H332" s="1">
        <f t="shared" si="18"/>
        <v>1.1702217412552836</v>
      </c>
      <c r="I332" s="1">
        <f t="shared" si="19"/>
        <v>1.2005000000000003</v>
      </c>
      <c r="J332">
        <f t="shared" si="20"/>
        <v>2.3707217412552839</v>
      </c>
    </row>
    <row r="333" spans="6:10" x14ac:dyDescent="0.2">
      <c r="F333">
        <v>151</v>
      </c>
      <c r="G333">
        <v>2.2290000000000001</v>
      </c>
      <c r="H333" s="1">
        <f t="shared" si="18"/>
        <v>1.1003279003895787</v>
      </c>
      <c r="I333" s="1">
        <f t="shared" si="19"/>
        <v>1.1286638465760752</v>
      </c>
      <c r="J333">
        <f t="shared" si="20"/>
        <v>2.2289917469656539</v>
      </c>
    </row>
    <row r="334" spans="6:10" x14ac:dyDescent="0.2">
      <c r="F334">
        <v>152</v>
      </c>
      <c r="G334">
        <v>2.0903</v>
      </c>
      <c r="H334" s="1">
        <f t="shared" si="18"/>
        <v>1.0319239947528547</v>
      </c>
      <c r="I334" s="1">
        <f t="shared" si="19"/>
        <v>1.0583778387667371</v>
      </c>
      <c r="J334">
        <f t="shared" si="20"/>
        <v>2.0903018335195918</v>
      </c>
    </row>
    <row r="335" spans="6:10" x14ac:dyDescent="0.2">
      <c r="F335">
        <v>153</v>
      </c>
      <c r="G335">
        <v>1.9548000000000001</v>
      </c>
      <c r="H335" s="1">
        <f t="shared" si="18"/>
        <v>0.96509508371234332</v>
      </c>
      <c r="I335" s="1">
        <f t="shared" si="19"/>
        <v>0.98972760924577219</v>
      </c>
      <c r="J335">
        <f t="shared" si="20"/>
        <v>1.9548226929581154</v>
      </c>
    </row>
    <row r="336" spans="6:10" x14ac:dyDescent="0.2">
      <c r="F336">
        <v>154</v>
      </c>
      <c r="G336">
        <v>1.8227</v>
      </c>
      <c r="H336" s="1">
        <f t="shared" si="18"/>
        <v>0.89992425220670602</v>
      </c>
      <c r="I336" s="1">
        <f t="shared" si="19"/>
        <v>0.92279679774309431</v>
      </c>
      <c r="J336">
        <f t="shared" si="20"/>
        <v>1.8227210499498003</v>
      </c>
    </row>
    <row r="337" spans="6:10" x14ac:dyDescent="0.2">
      <c r="F337">
        <v>155</v>
      </c>
      <c r="G337">
        <v>1.6941999999999999</v>
      </c>
      <c r="H337" s="1">
        <f t="shared" si="18"/>
        <v>0.83649250901290173</v>
      </c>
      <c r="I337" s="1">
        <f t="shared" si="19"/>
        <v>0.85766694914261887</v>
      </c>
      <c r="J337">
        <f t="shared" si="20"/>
        <v>1.6941594581555206</v>
      </c>
    </row>
    <row r="338" spans="6:10" x14ac:dyDescent="0.2">
      <c r="F338">
        <v>156</v>
      </c>
      <c r="G338">
        <v>1.5692999999999999</v>
      </c>
      <c r="H338" s="1">
        <f t="shared" si="18"/>
        <v>0.77487868755960987</v>
      </c>
      <c r="I338" s="1">
        <f t="shared" si="19"/>
        <v>0.79441741413238209</v>
      </c>
      <c r="J338">
        <f t="shared" si="20"/>
        <v>1.569296101691992</v>
      </c>
    </row>
    <row r="339" spans="6:10" x14ac:dyDescent="0.2">
      <c r="F339">
        <v>157</v>
      </c>
      <c r="G339">
        <v>1.4482999999999999</v>
      </c>
      <c r="H339" s="1">
        <f t="shared" si="18"/>
        <v>0.71515934940819881</v>
      </c>
      <c r="I339" s="1">
        <f t="shared" si="19"/>
        <v>0.73312525252794725</v>
      </c>
      <c r="J339">
        <f t="shared" si="20"/>
        <v>1.4482846019361459</v>
      </c>
    </row>
    <row r="340" spans="6:10" x14ac:dyDescent="0.2">
      <c r="F340">
        <v>158</v>
      </c>
      <c r="G340">
        <v>1.3312999999999999</v>
      </c>
      <c r="H340" s="1">
        <f t="shared" si="18"/>
        <v>0.65740869051899287</v>
      </c>
      <c r="I340" s="1">
        <f t="shared" si="19"/>
        <v>0.67386513938689896</v>
      </c>
      <c r="J340">
        <f t="shared" si="20"/>
        <v>1.3312738299058919</v>
      </c>
    </row>
    <row r="341" spans="6:10" x14ac:dyDescent="0.2">
      <c r="F341">
        <v>159</v>
      </c>
      <c r="G341">
        <v>1.2183999999999999</v>
      </c>
      <c r="H341" s="1">
        <f t="shared" si="18"/>
        <v>0.60169845041714365</v>
      </c>
      <c r="I341" s="1">
        <f t="shared" si="19"/>
        <v>0.61670927402877607</v>
      </c>
      <c r="J341">
        <f t="shared" si="20"/>
        <v>1.2184077244459197</v>
      </c>
    </row>
    <row r="342" spans="6:10" x14ac:dyDescent="0.2">
      <c r="F342">
        <v>160</v>
      </c>
      <c r="G342">
        <v>1.1097999999999999</v>
      </c>
      <c r="H342" s="1">
        <f t="shared" si="18"/>
        <v>0.54809782436894927</v>
      </c>
      <c r="I342" s="1">
        <f t="shared" si="19"/>
        <v>0.56172729207133398</v>
      </c>
      <c r="J342">
        <f t="shared" si="20"/>
        <v>1.1098251164402833</v>
      </c>
    </row>
    <row r="343" spans="6:10" x14ac:dyDescent="0.2">
      <c r="F343">
        <v>161</v>
      </c>
      <c r="G343">
        <v>1.0057</v>
      </c>
      <c r="H343" s="1">
        <f t="shared" si="18"/>
        <v>0.49667337867570627</v>
      </c>
      <c r="I343" s="1">
        <f t="shared" si="19"/>
        <v>0.50898618059026068</v>
      </c>
      <c r="J343">
        <f t="shared" si="20"/>
        <v>1.005659559265967</v>
      </c>
    </row>
    <row r="344" spans="6:10" x14ac:dyDescent="0.2">
      <c r="F344">
        <v>162</v>
      </c>
      <c r="G344">
        <v>0.90600000000000003</v>
      </c>
      <c r="H344" s="1">
        <f t="shared" si="18"/>
        <v>0.4474889691884561</v>
      </c>
      <c r="I344" s="1">
        <f t="shared" si="19"/>
        <v>0.45855019650575141</v>
      </c>
      <c r="J344">
        <f t="shared" si="20"/>
        <v>0.9060391656942075</v>
      </c>
    </row>
    <row r="345" spans="6:10" x14ac:dyDescent="0.2">
      <c r="F345">
        <v>163</v>
      </c>
      <c r="G345">
        <v>0.81110000000000004</v>
      </c>
      <c r="H345" s="1">
        <f t="shared" si="18"/>
        <v>0.40060566314299101</v>
      </c>
      <c r="I345" s="1">
        <f t="shared" si="19"/>
        <v>0.41048078829534501</v>
      </c>
      <c r="J345">
        <f t="shared" si="20"/>
        <v>0.81108645143833602</v>
      </c>
    </row>
    <row r="346" spans="6:10" x14ac:dyDescent="0.2">
      <c r="F346">
        <v>164</v>
      </c>
      <c r="G346">
        <v>0.72089999999999999</v>
      </c>
      <c r="H346" s="1">
        <f t="shared" si="18"/>
        <v>0.35608166441048134</v>
      </c>
      <c r="I346" s="1">
        <f t="shared" si="19"/>
        <v>0.36483652112842124</v>
      </c>
      <c r="J346">
        <f t="shared" si="20"/>
        <v>0.72091818553890263</v>
      </c>
    </row>
    <row r="347" spans="6:10" x14ac:dyDescent="0.2">
      <c r="F347">
        <v>165</v>
      </c>
      <c r="G347">
        <v>0.63560000000000005</v>
      </c>
      <c r="H347" s="1">
        <f t="shared" si="18"/>
        <v>0.31397224225489206</v>
      </c>
      <c r="I347" s="1">
        <f t="shared" si="19"/>
        <v>0.32167300551356265</v>
      </c>
      <c r="J347">
        <f t="shared" si="20"/>
        <v>0.63564524776845466</v>
      </c>
    </row>
    <row r="348" spans="6:10" x14ac:dyDescent="0.2">
      <c r="F348">
        <v>166</v>
      </c>
      <c r="G348">
        <v>0.5554</v>
      </c>
      <c r="H348" s="1">
        <f t="shared" si="18"/>
        <v>0.27432966368409151</v>
      </c>
      <c r="I348" s="1">
        <f t="shared" si="19"/>
        <v>0.2810428295457163</v>
      </c>
      <c r="J348">
        <f t="shared" si="20"/>
        <v>0.55537249322980786</v>
      </c>
    </row>
    <row r="349" spans="6:10" x14ac:dyDescent="0.2">
      <c r="F349">
        <v>167</v>
      </c>
      <c r="G349">
        <v>0.48020000000000002</v>
      </c>
      <c r="H349" s="1">
        <f t="shared" si="18"/>
        <v>0.2372031294771636</v>
      </c>
      <c r="I349" s="1">
        <f t="shared" si="19"/>
        <v>0.24299549483570046</v>
      </c>
      <c r="J349">
        <f t="shared" si="20"/>
        <v>0.48019862431286409</v>
      </c>
    </row>
    <row r="350" spans="6:10" x14ac:dyDescent="0.2">
      <c r="F350">
        <v>168</v>
      </c>
      <c r="G350">
        <v>0.41020000000000001</v>
      </c>
      <c r="H350" s="1">
        <f t="shared" si="18"/>
        <v>0.20263871396595512</v>
      </c>
      <c r="I350" s="1">
        <f t="shared" si="19"/>
        <v>0.20757735620011503</v>
      </c>
      <c r="J350">
        <f t="shared" si="20"/>
        <v>0.41021607016607015</v>
      </c>
    </row>
    <row r="351" spans="6:10" x14ac:dyDescent="0.2">
      <c r="F351">
        <v>169</v>
      </c>
      <c r="G351">
        <v>0.34549999999999997</v>
      </c>
      <c r="H351" s="1">
        <f t="shared" si="18"/>
        <v>0.17067930864431571</v>
      </c>
      <c r="I351" s="1">
        <f t="shared" si="19"/>
        <v>0.17483156518514364</v>
      </c>
      <c r="J351">
        <f t="shared" si="20"/>
        <v>0.34551087382945933</v>
      </c>
    </row>
    <row r="352" spans="6:10" x14ac:dyDescent="0.2">
      <c r="F352">
        <v>170</v>
      </c>
      <c r="G352">
        <v>0.28620000000000001</v>
      </c>
      <c r="H352" s="1">
        <f t="shared" si="18"/>
        <v>0.14136456967379313</v>
      </c>
      <c r="I352" s="1">
        <f t="shared" si="19"/>
        <v>0.14479801749303411</v>
      </c>
      <c r="J352">
        <f t="shared" si="20"/>
        <v>0.28616258716682724</v>
      </c>
    </row>
    <row r="353" spans="6:10" x14ac:dyDescent="0.2">
      <c r="F353">
        <v>171</v>
      </c>
      <c r="G353">
        <v>0.23219999999999999</v>
      </c>
      <c r="H353" s="1">
        <f t="shared" si="18"/>
        <v>0.11473086934983746</v>
      </c>
      <c r="I353" s="1">
        <f t="shared" si="19"/>
        <v>0.11751330437533636</v>
      </c>
      <c r="J353">
        <f t="shared" si="20"/>
        <v>0.23224417372517381</v>
      </c>
    </row>
    <row r="354" spans="6:10" x14ac:dyDescent="0.2">
      <c r="F354">
        <v>172</v>
      </c>
      <c r="G354">
        <v>0.18379999999999999</v>
      </c>
      <c r="H354" s="1">
        <f t="shared" si="18"/>
        <v>9.0811251587691239E-2</v>
      </c>
      <c r="I354" s="1">
        <f t="shared" si="19"/>
        <v>9.3010668052096332E-2</v>
      </c>
      <c r="J354">
        <f t="shared" si="20"/>
        <v>0.18382191963978756</v>
      </c>
    </row>
    <row r="355" spans="6:10" x14ac:dyDescent="0.2">
      <c r="F355">
        <v>173</v>
      </c>
      <c r="G355">
        <v>0.14099999999999999</v>
      </c>
      <c r="H355" s="1">
        <f t="shared" si="18"/>
        <v>6.9635391482271242E-2</v>
      </c>
      <c r="I355" s="1">
        <f t="shared" si="19"/>
        <v>7.1319961211332467E-2</v>
      </c>
      <c r="J355">
        <f t="shared" si="20"/>
        <v>0.14095535269360371</v>
      </c>
    </row>
    <row r="356" spans="6:10" x14ac:dyDescent="0.2">
      <c r="F356">
        <v>174</v>
      </c>
      <c r="G356">
        <v>0.1037</v>
      </c>
      <c r="H356" s="1">
        <f t="shared" si="18"/>
        <v>5.1229558991362299E-2</v>
      </c>
      <c r="I356" s="1">
        <f t="shared" si="19"/>
        <v>5.2467610638132538E-2</v>
      </c>
      <c r="J356">
        <f t="shared" si="20"/>
        <v>0.10369716962949484</v>
      </c>
    </row>
    <row r="357" spans="6:10" x14ac:dyDescent="0.2">
      <c r="F357">
        <v>175</v>
      </c>
      <c r="G357">
        <v>7.2099999999999997E-2</v>
      </c>
      <c r="H357" s="1">
        <f t="shared" si="18"/>
        <v>3.561658678642303E-2</v>
      </c>
      <c r="I357" s="1">
        <f t="shared" si="19"/>
        <v>3.6476585017688537E-2</v>
      </c>
      <c r="J357">
        <f t="shared" si="20"/>
        <v>7.2093171804111567E-2</v>
      </c>
    </row>
    <row r="358" spans="6:10" x14ac:dyDescent="0.2">
      <c r="F358">
        <v>176</v>
      </c>
      <c r="G358">
        <v>4.6199999999999998E-2</v>
      </c>
      <c r="H358" s="1">
        <f t="shared" si="18"/>
        <v>2.2815842310209829E-2</v>
      </c>
      <c r="I358" s="1">
        <f t="shared" si="19"/>
        <v>2.336636695148956E-2</v>
      </c>
      <c r="J358">
        <f t="shared" si="20"/>
        <v>4.6182209261699386E-2</v>
      </c>
    </row>
    <row r="359" spans="6:10" x14ac:dyDescent="0.2">
      <c r="F359">
        <v>177</v>
      </c>
      <c r="G359">
        <v>2.5999999999999999E-2</v>
      </c>
      <c r="H359" s="1">
        <f t="shared" si="18"/>
        <v>1.2843204075309518E-2</v>
      </c>
      <c r="I359" s="1">
        <f t="shared" si="19"/>
        <v>1.3152929220775831E-2</v>
      </c>
      <c r="J359">
        <f t="shared" si="20"/>
        <v>2.5996133296085348E-2</v>
      </c>
    </row>
    <row r="360" spans="6:10" x14ac:dyDescent="0.2">
      <c r="F360">
        <v>178</v>
      </c>
      <c r="G360">
        <v>1.1599999999999999E-2</v>
      </c>
      <c r="H360" s="1">
        <f t="shared" si="18"/>
        <v>5.7110422324777432E-3</v>
      </c>
      <c r="I360" s="1">
        <f t="shared" si="19"/>
        <v>5.8487153261621008E-3</v>
      </c>
      <c r="J360">
        <f t="shared" si="20"/>
        <v>1.1559757558639843E-2</v>
      </c>
    </row>
    <row r="361" spans="6:10" x14ac:dyDescent="0.2">
      <c r="F361">
        <v>179</v>
      </c>
      <c r="G361">
        <v>2.8999999999999998E-3</v>
      </c>
      <c r="H361" s="1">
        <f t="shared" si="18"/>
        <v>1.4282034324955019E-3</v>
      </c>
      <c r="I361" s="1">
        <f t="shared" si="19"/>
        <v>1.4626243271510749E-3</v>
      </c>
      <c r="J361">
        <f t="shared" si="20"/>
        <v>2.8908277596465769E-3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O3" sqref="O3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0">
        <v>-0.33700000000000002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0.13081304551367651</v>
      </c>
      <c r="C3" s="1">
        <f t="shared" ref="C3:C38" si="1">$L$3*(1+COS((2*A3-180)/180*PI()))</f>
        <v>0.13593283274856241</v>
      </c>
      <c r="D3">
        <f t="shared" ref="D3:D38" si="2">B3+C3</f>
        <v>0.26674587826223894</v>
      </c>
      <c r="F3">
        <v>-179</v>
      </c>
      <c r="G3">
        <v>2.7000000000008129E-3</v>
      </c>
      <c r="H3" s="1">
        <f t="shared" ref="H3:H66" si="3">$L$2*(1+COS((F3/180)*PI()))+$L$3*(1+COS((2*F3-180)/180*PI()))</f>
        <v>1.32174916666201E-3</v>
      </c>
      <c r="I3" s="1">
        <f t="shared" ref="I3:I66" si="4">$L$3*(1+COS((2*F3-180)/180*PI()))</f>
        <v>1.3730758989581521E-3</v>
      </c>
      <c r="J3">
        <f t="shared" ref="J3:J66" si="5">H3+I3</f>
        <v>2.6948250656201622E-3</v>
      </c>
      <c r="K3" s="13" t="s">
        <v>6</v>
      </c>
      <c r="L3" s="30">
        <v>2.254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0.50701223841467646</v>
      </c>
      <c r="C4" s="1">
        <f t="shared" si="1"/>
        <v>0.52733582520982536</v>
      </c>
      <c r="D4">
        <f t="shared" si="2"/>
        <v>1.0343480636245017</v>
      </c>
      <c r="F4">
        <v>-178</v>
      </c>
      <c r="G4">
        <v>1.0799999999999699E-2</v>
      </c>
      <c r="H4" s="1">
        <f t="shared" si="3"/>
        <v>5.2853394197912799E-3</v>
      </c>
      <c r="I4" s="1">
        <f t="shared" si="4"/>
        <v>5.4906307143560082E-3</v>
      </c>
      <c r="J4">
        <f t="shared" si="5"/>
        <v>1.0775970134147288E-2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1.0818505610753577</v>
      </c>
      <c r="C5" s="1">
        <f t="shared" si="1"/>
        <v>1.1270000000000018</v>
      </c>
      <c r="D5">
        <f t="shared" si="2"/>
        <v>2.2088505610753595</v>
      </c>
      <c r="F5">
        <v>-177</v>
      </c>
      <c r="G5">
        <v>2.4200000000000443E-2</v>
      </c>
      <c r="H5" s="1">
        <f t="shared" si="3"/>
        <v>1.1885801052203136E-2</v>
      </c>
      <c r="I5" s="1">
        <f t="shared" si="4"/>
        <v>1.2347647839911755E-2</v>
      </c>
      <c r="J5">
        <f t="shared" si="5"/>
        <v>2.423344889211489E-2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1.7837539848698356</v>
      </c>
      <c r="C6" s="1">
        <f t="shared" si="1"/>
        <v>1.8625970075387401</v>
      </c>
      <c r="D6">
        <f t="shared" si="2"/>
        <v>3.6463509924085757</v>
      </c>
      <c r="F6">
        <v>-176</v>
      </c>
      <c r="G6">
        <v>4.3000000000001037E-2</v>
      </c>
      <c r="H6" s="1">
        <f t="shared" si="3"/>
        <v>2.1114857994061407E-2</v>
      </c>
      <c r="I6" s="1">
        <f t="shared" si="4"/>
        <v>2.1935773056500654E-2</v>
      </c>
      <c r="J6">
        <f t="shared" si="5"/>
        <v>4.305063105056206E-2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2.525022416925625</v>
      </c>
      <c r="C7" s="1">
        <f t="shared" si="1"/>
        <v>2.6454029924612614</v>
      </c>
      <c r="D7">
        <f t="shared" si="2"/>
        <v>5.1704254093868869</v>
      </c>
      <c r="F7">
        <v>-175</v>
      </c>
      <c r="G7">
        <v>6.7199999999999704E-2</v>
      </c>
      <c r="H7" s="1">
        <f t="shared" si="3"/>
        <v>3.296093796740137E-2</v>
      </c>
      <c r="I7" s="1">
        <f t="shared" si="4"/>
        <v>3.4243324710483122E-2</v>
      </c>
      <c r="J7">
        <f t="shared" si="5"/>
        <v>6.7204262677884485E-2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3.2124999999999995</v>
      </c>
      <c r="C8" s="1">
        <f t="shared" si="1"/>
        <v>3.3809999999999993</v>
      </c>
      <c r="D8">
        <f t="shared" si="2"/>
        <v>6.5934999999999988</v>
      </c>
      <c r="F8">
        <v>-174</v>
      </c>
      <c r="G8">
        <v>9.670000000000023E-2</v>
      </c>
      <c r="H8" s="1">
        <f t="shared" si="3"/>
        <v>4.7409186685110821E-2</v>
      </c>
      <c r="I8" s="1">
        <f t="shared" si="4"/>
        <v>4.9255307946002726E-2</v>
      </c>
      <c r="J8">
        <f t="shared" si="5"/>
        <v>9.666449463111354E-2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3.7589249630909269</v>
      </c>
      <c r="C9" s="1">
        <f t="shared" si="1"/>
        <v>3.9806641747901765</v>
      </c>
      <c r="D9">
        <f t="shared" si="2"/>
        <v>7.7395891378811035</v>
      </c>
      <c r="F9">
        <v>-173</v>
      </c>
      <c r="G9">
        <v>0.13140000000000107</v>
      </c>
      <c r="H9" s="1">
        <f t="shared" si="3"/>
        <v>6.4441486077030208E-2</v>
      </c>
      <c r="I9" s="1">
        <f t="shared" si="4"/>
        <v>6.69534329739047E-2</v>
      </c>
      <c r="J9">
        <f t="shared" si="5"/>
        <v>0.13139491905093492</v>
      </c>
      <c r="S9" s="4"/>
      <c r="T9" s="5"/>
    </row>
    <row r="10" spans="1:23" x14ac:dyDescent="0.2">
      <c r="A10" s="1">
        <v>-100</v>
      </c>
      <c r="B10" s="1">
        <f t="shared" si="0"/>
        <v>4.0935866031251935</v>
      </c>
      <c r="C10" s="1">
        <f t="shared" si="1"/>
        <v>4.372067167251438</v>
      </c>
      <c r="D10">
        <f t="shared" si="2"/>
        <v>8.4656537703766315</v>
      </c>
      <c r="F10">
        <v>-172</v>
      </c>
      <c r="G10">
        <v>0.17130000000000045</v>
      </c>
      <c r="H10" s="1">
        <f t="shared" si="3"/>
        <v>8.403647652093893E-2</v>
      </c>
      <c r="I10" s="1">
        <f t="shared" si="4"/>
        <v>8.7316137355029716E-2</v>
      </c>
      <c r="J10">
        <f t="shared" si="5"/>
        <v>0.17135261387596865</v>
      </c>
      <c r="S10" s="6"/>
      <c r="T10" s="4"/>
    </row>
    <row r="11" spans="1:23" x14ac:dyDescent="0.2">
      <c r="A11" s="1">
        <v>-90</v>
      </c>
      <c r="B11" s="1">
        <f t="shared" si="0"/>
        <v>4.1710000000000003</v>
      </c>
      <c r="C11" s="1">
        <f t="shared" si="1"/>
        <v>4.508</v>
      </c>
      <c r="D11">
        <f t="shared" si="2"/>
        <v>8.6790000000000003</v>
      </c>
      <c r="F11">
        <v>-171</v>
      </c>
      <c r="G11">
        <v>0.21649999999999991</v>
      </c>
      <c r="H11" s="1">
        <f t="shared" si="3"/>
        <v>0.10616958305128558</v>
      </c>
      <c r="I11" s="1">
        <f t="shared" si="4"/>
        <v>0.11031861227072419</v>
      </c>
      <c r="J11">
        <f t="shared" si="5"/>
        <v>0.21648819532200977</v>
      </c>
      <c r="S11" s="7"/>
      <c r="T11" s="4"/>
    </row>
    <row r="12" spans="1:23" x14ac:dyDescent="0.2">
      <c r="A12" s="1">
        <v>-80</v>
      </c>
      <c r="B12" s="1">
        <f t="shared" si="0"/>
        <v>3.9765477313776807</v>
      </c>
      <c r="C12" s="1">
        <f t="shared" si="1"/>
        <v>4.3720671672514362</v>
      </c>
      <c r="D12">
        <f t="shared" si="2"/>
        <v>8.3486148986291173</v>
      </c>
      <c r="F12">
        <v>-170</v>
      </c>
      <c r="G12">
        <v>0.26670000000000016</v>
      </c>
      <c r="H12" s="1">
        <f t="shared" si="3"/>
        <v>0.13081304551367651</v>
      </c>
      <c r="I12" s="1">
        <f t="shared" si="4"/>
        <v>0.13593283274856241</v>
      </c>
      <c r="J12">
        <f t="shared" si="5"/>
        <v>0.26674587826223894</v>
      </c>
      <c r="S12" s="8"/>
      <c r="T12" s="4"/>
    </row>
    <row r="13" spans="1:23" x14ac:dyDescent="0.2">
      <c r="A13" s="1">
        <v>-70</v>
      </c>
      <c r="B13" s="1">
        <f t="shared" si="0"/>
        <v>3.5284033864894258</v>
      </c>
      <c r="C13" s="1">
        <f t="shared" si="1"/>
        <v>3.9806641747901761</v>
      </c>
      <c r="D13">
        <f t="shared" si="2"/>
        <v>7.5090675612796023</v>
      </c>
      <c r="F13">
        <v>-169</v>
      </c>
      <c r="G13">
        <v>0.32210000000000072</v>
      </c>
      <c r="H13" s="1">
        <f t="shared" si="3"/>
        <v>0.15793595262832363</v>
      </c>
      <c r="I13" s="1">
        <f t="shared" si="4"/>
        <v>0.16412759180646089</v>
      </c>
      <c r="J13">
        <f t="shared" si="5"/>
        <v>0.32206354443478452</v>
      </c>
      <c r="S13" s="9"/>
      <c r="T13" s="4"/>
    </row>
    <row r="14" spans="1:23" x14ac:dyDescent="0.2">
      <c r="A14" s="1">
        <v>-60</v>
      </c>
      <c r="B14" s="1">
        <f t="shared" si="0"/>
        <v>2.8755000000000002</v>
      </c>
      <c r="C14" s="1">
        <f t="shared" si="1"/>
        <v>3.3810000000000002</v>
      </c>
      <c r="D14">
        <f t="shared" si="2"/>
        <v>6.2565000000000008</v>
      </c>
      <c r="F14">
        <v>-168</v>
      </c>
      <c r="G14">
        <v>0.38240000000000052</v>
      </c>
      <c r="H14" s="1">
        <f t="shared" si="3"/>
        <v>0.18750427992087093</v>
      </c>
      <c r="I14" s="1">
        <f t="shared" si="4"/>
        <v>0.19486853847357841</v>
      </c>
      <c r="J14">
        <f t="shared" si="5"/>
        <v>0.38237281839444937</v>
      </c>
      <c r="S14" s="4"/>
      <c r="T14" s="4"/>
    </row>
    <row r="15" spans="1:23" x14ac:dyDescent="0.2">
      <c r="A15" s="1">
        <v>-50</v>
      </c>
      <c r="B15" s="1">
        <f t="shared" si="0"/>
        <v>2.091783567996897</v>
      </c>
      <c r="C15" s="1">
        <f t="shared" si="1"/>
        <v>2.6454029924612605</v>
      </c>
      <c r="D15">
        <f t="shared" si="2"/>
        <v>4.7371865604581576</v>
      </c>
      <c r="F15">
        <v>-167</v>
      </c>
      <c r="G15">
        <v>0.44759999999999955</v>
      </c>
      <c r="H15" s="1">
        <f t="shared" si="3"/>
        <v>0.21948093147430248</v>
      </c>
      <c r="I15" s="1">
        <f t="shared" si="4"/>
        <v>0.22811821964167825</v>
      </c>
      <c r="J15">
        <f t="shared" si="5"/>
        <v>0.4475991511159807</v>
      </c>
      <c r="S15" s="4"/>
      <c r="T15" s="4"/>
    </row>
    <row r="16" spans="1:23" x14ac:dyDescent="0.2">
      <c r="A16" s="1">
        <v>-40</v>
      </c>
      <c r="B16" s="1">
        <f t="shared" si="0"/>
        <v>1.2674400302076434</v>
      </c>
      <c r="C16" s="1">
        <f t="shared" si="1"/>
        <v>1.862597007538739</v>
      </c>
      <c r="D16">
        <f t="shared" si="2"/>
        <v>3.1300370377463826</v>
      </c>
      <c r="F16">
        <v>-166</v>
      </c>
      <c r="G16">
        <v>0.5176999999999996</v>
      </c>
      <c r="H16" s="1">
        <f t="shared" si="3"/>
        <v>0.2538257854509896</v>
      </c>
      <c r="I16" s="1">
        <f t="shared" si="4"/>
        <v>0.26383612569597881</v>
      </c>
      <c r="J16">
        <f t="shared" si="5"/>
        <v>0.51766191114696847</v>
      </c>
      <c r="S16" s="5"/>
      <c r="T16" s="5"/>
    </row>
    <row r="17" spans="1:24" x14ac:dyDescent="0.2">
      <c r="A17" s="1">
        <v>-30</v>
      </c>
      <c r="B17" s="1">
        <f t="shared" si="0"/>
        <v>0.49814943892464292</v>
      </c>
      <c r="C17" s="1">
        <f t="shared" si="1"/>
        <v>1.1269999999999989</v>
      </c>
      <c r="D17">
        <f t="shared" si="2"/>
        <v>1.6251494389246419</v>
      </c>
      <c r="F17">
        <v>-165</v>
      </c>
      <c r="G17">
        <v>0.59250000000000114</v>
      </c>
      <c r="H17" s="1">
        <f t="shared" si="3"/>
        <v>0.29049574332929085</v>
      </c>
      <c r="I17" s="1">
        <f t="shared" si="4"/>
        <v>0.30197873986987489</v>
      </c>
      <c r="J17">
        <f t="shared" si="5"/>
        <v>0.59247448319916574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-0.12634058799502756</v>
      </c>
      <c r="C18" s="1">
        <f t="shared" si="1"/>
        <v>0.52733582520982358</v>
      </c>
      <c r="D18">
        <f t="shared" si="2"/>
        <v>0.40099523721479602</v>
      </c>
      <c r="F18">
        <v>-164</v>
      </c>
      <c r="G18">
        <v>0.67190000000000083</v>
      </c>
      <c r="H18" s="1">
        <f t="shared" si="3"/>
        <v>0.32944478279462863</v>
      </c>
      <c r="I18" s="1">
        <f t="shared" si="4"/>
        <v>0.34249959126341517</v>
      </c>
      <c r="J18">
        <f t="shared" si="5"/>
        <v>0.67194437405804375</v>
      </c>
      <c r="S18" s="4"/>
      <c r="T18" s="5"/>
    </row>
    <row r="19" spans="1:24" x14ac:dyDescent="0.2">
      <c r="A19" s="1">
        <v>-10</v>
      </c>
      <c r="B19" s="1">
        <f t="shared" si="0"/>
        <v>-0.53294738001655184</v>
      </c>
      <c r="C19" s="1">
        <f t="shared" si="1"/>
        <v>0.13593283274856241</v>
      </c>
      <c r="D19">
        <f t="shared" si="2"/>
        <v>-0.39701454726798946</v>
      </c>
      <c r="F19">
        <v>-163</v>
      </c>
      <c r="G19">
        <v>0.75600000000000023</v>
      </c>
      <c r="H19" s="1">
        <f t="shared" si="3"/>
        <v>0.37062401422047986</v>
      </c>
      <c r="I19" s="1">
        <f t="shared" si="4"/>
        <v>0.38534931146093693</v>
      </c>
      <c r="J19">
        <f t="shared" si="5"/>
        <v>0.75597332568141673</v>
      </c>
      <c r="S19" s="6"/>
      <c r="T19" s="4"/>
    </row>
    <row r="20" spans="1:24" x14ac:dyDescent="0.2">
      <c r="A20" s="1">
        <v>0</v>
      </c>
      <c r="B20" s="1">
        <f t="shared" si="0"/>
        <v>-0.67400000000000004</v>
      </c>
      <c r="C20" s="1">
        <f t="shared" si="1"/>
        <v>0</v>
      </c>
      <c r="D20">
        <f t="shared" si="2"/>
        <v>-0.67400000000000004</v>
      </c>
      <c r="F20">
        <v>-162</v>
      </c>
      <c r="G20">
        <v>0.84440000000000026</v>
      </c>
      <c r="H20" s="1">
        <f t="shared" si="3"/>
        <v>0.41398174067033566</v>
      </c>
      <c r="I20" s="1">
        <f t="shared" si="4"/>
        <v>0.43047569467886893</v>
      </c>
      <c r="J20">
        <f t="shared" si="5"/>
        <v>0.84445743534920459</v>
      </c>
      <c r="S20" s="7"/>
      <c r="T20" s="4"/>
    </row>
    <row r="21" spans="1:24" x14ac:dyDescent="0.2">
      <c r="A21" s="1">
        <v>10</v>
      </c>
      <c r="B21" s="1">
        <f t="shared" si="0"/>
        <v>-0.53294738001655162</v>
      </c>
      <c r="C21" s="1">
        <f t="shared" si="1"/>
        <v>0.13593283274856266</v>
      </c>
      <c r="D21">
        <f t="shared" si="2"/>
        <v>-0.39701454726798896</v>
      </c>
      <c r="F21">
        <v>-161</v>
      </c>
      <c r="G21">
        <v>0.93730000000000047</v>
      </c>
      <c r="H21" s="1">
        <f t="shared" si="3"/>
        <v>0.45946352134741836</v>
      </c>
      <c r="I21" s="1">
        <f t="shared" si="4"/>
        <v>0.47782376137044857</v>
      </c>
      <c r="J21">
        <f t="shared" si="5"/>
        <v>0.93728728271786688</v>
      </c>
      <c r="S21" s="8"/>
      <c r="T21" s="4"/>
    </row>
    <row r="22" spans="1:24" x14ac:dyDescent="0.2">
      <c r="A22" s="1">
        <v>20</v>
      </c>
      <c r="B22" s="1">
        <f t="shared" si="0"/>
        <v>-0.12634058799502734</v>
      </c>
      <c r="C22" s="1">
        <f t="shared" si="1"/>
        <v>0.52733582520982381</v>
      </c>
      <c r="D22">
        <f t="shared" si="2"/>
        <v>0.40099523721479646</v>
      </c>
      <c r="F22">
        <v>-160</v>
      </c>
      <c r="G22">
        <v>1.0343</v>
      </c>
      <c r="H22" s="1">
        <f t="shared" si="3"/>
        <v>0.50701223841467646</v>
      </c>
      <c r="I22" s="1">
        <f t="shared" si="4"/>
        <v>0.52733582520982536</v>
      </c>
      <c r="J22">
        <f t="shared" si="5"/>
        <v>1.0343480636245017</v>
      </c>
      <c r="S22" s="9"/>
      <c r="T22" s="4"/>
    </row>
    <row r="23" spans="1:24" x14ac:dyDescent="0.2">
      <c r="A23" s="1">
        <v>30</v>
      </c>
      <c r="B23" s="1">
        <f t="shared" si="0"/>
        <v>0.49814943892464447</v>
      </c>
      <c r="C23" s="1">
        <f t="shared" si="1"/>
        <v>1.1270000000000004</v>
      </c>
      <c r="D23">
        <f t="shared" si="2"/>
        <v>1.625149438924645</v>
      </c>
      <c r="F23">
        <v>-159</v>
      </c>
      <c r="G23">
        <v>1.1355000000000004</v>
      </c>
      <c r="H23" s="1">
        <f t="shared" si="3"/>
        <v>0.55656816710351187</v>
      </c>
      <c r="I23" s="1">
        <f t="shared" si="4"/>
        <v>0.57895156337395492</v>
      </c>
      <c r="J23">
        <f t="shared" si="5"/>
        <v>1.1355197304774669</v>
      </c>
      <c r="S23" s="4"/>
      <c r="T23" s="4"/>
    </row>
    <row r="24" spans="1:24" x14ac:dyDescent="0.2">
      <c r="A24" s="1">
        <v>40</v>
      </c>
      <c r="B24" s="1">
        <f t="shared" si="0"/>
        <v>1.2674400302076434</v>
      </c>
      <c r="C24" s="1">
        <f t="shared" si="1"/>
        <v>1.862597007538739</v>
      </c>
      <c r="D24">
        <f t="shared" si="2"/>
        <v>3.1300370377463826</v>
      </c>
      <c r="F24">
        <v>-158</v>
      </c>
      <c r="G24">
        <v>1.2407000000000004</v>
      </c>
      <c r="H24" s="1">
        <f t="shared" si="3"/>
        <v>0.60806904902568848</v>
      </c>
      <c r="I24" s="1">
        <f t="shared" si="4"/>
        <v>0.63260809003668117</v>
      </c>
      <c r="J24">
        <f t="shared" si="5"/>
        <v>1.2406771390623696</v>
      </c>
      <c r="S24" s="4"/>
      <c r="T24" s="4"/>
    </row>
    <row r="25" spans="1:24" x14ac:dyDescent="0.2">
      <c r="A25" s="1">
        <v>50</v>
      </c>
      <c r="B25" s="1">
        <f t="shared" si="0"/>
        <v>2.0917835679968979</v>
      </c>
      <c r="C25" s="1">
        <f t="shared" si="1"/>
        <v>2.6454029924612614</v>
      </c>
      <c r="D25">
        <f t="shared" si="2"/>
        <v>4.7371865604581593</v>
      </c>
      <c r="F25">
        <v>-157</v>
      </c>
      <c r="G25">
        <v>1.3497000000000003</v>
      </c>
      <c r="H25" s="1">
        <f t="shared" si="3"/>
        <v>0.66145016859889283</v>
      </c>
      <c r="I25" s="1">
        <f t="shared" si="4"/>
        <v>0.68824003298542047</v>
      </c>
      <c r="J25">
        <f t="shared" si="5"/>
        <v>1.3496902015843133</v>
      </c>
    </row>
    <row r="26" spans="1:24" x14ac:dyDescent="0.2">
      <c r="A26" s="1">
        <v>60</v>
      </c>
      <c r="B26" s="1">
        <f t="shared" si="0"/>
        <v>2.8755000000000002</v>
      </c>
      <c r="C26" s="1">
        <f t="shared" si="1"/>
        <v>3.3810000000000002</v>
      </c>
      <c r="D26">
        <f t="shared" si="2"/>
        <v>6.2565000000000008</v>
      </c>
      <c r="F26">
        <v>-156</v>
      </c>
      <c r="G26">
        <v>1.4624000000000006</v>
      </c>
      <c r="H26" s="1">
        <f t="shared" si="3"/>
        <v>0.71664443249268961</v>
      </c>
      <c r="I26" s="1">
        <f t="shared" si="4"/>
        <v>0.74577961326713305</v>
      </c>
      <c r="J26">
        <f t="shared" si="5"/>
        <v>1.4624240457598225</v>
      </c>
    </row>
    <row r="27" spans="1:24" x14ac:dyDescent="0.2">
      <c r="A27" s="1">
        <v>70</v>
      </c>
      <c r="B27" s="1">
        <f t="shared" si="0"/>
        <v>3.5284033864894258</v>
      </c>
      <c r="C27" s="1">
        <f t="shared" si="1"/>
        <v>3.9806641747901761</v>
      </c>
      <c r="D27">
        <f t="shared" si="2"/>
        <v>7.5090675612796023</v>
      </c>
      <c r="F27">
        <v>-155</v>
      </c>
      <c r="G27">
        <v>1.5787000000000013</v>
      </c>
      <c r="H27" s="1">
        <f t="shared" si="3"/>
        <v>0.77358245199789022</v>
      </c>
      <c r="I27" s="1">
        <f t="shared" si="4"/>
        <v>0.80515672776653924</v>
      </c>
      <c r="J27">
        <f t="shared" si="5"/>
        <v>1.5787391797644295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3.9765477313776825</v>
      </c>
      <c r="C28" s="1">
        <f t="shared" si="1"/>
        <v>4.372067167251438</v>
      </c>
      <c r="D28">
        <f t="shared" si="2"/>
        <v>8.3486148986291209</v>
      </c>
      <c r="F28">
        <v>-154</v>
      </c>
      <c r="G28">
        <v>1.698500000000001</v>
      </c>
      <c r="H28" s="1">
        <f t="shared" si="3"/>
        <v>0.8321926282187867</v>
      </c>
      <c r="I28" s="1">
        <f t="shared" si="4"/>
        <v>0.86629903461596747</v>
      </c>
      <c r="J28">
        <f t="shared" si="5"/>
        <v>1.6984916628347542</v>
      </c>
    </row>
    <row r="29" spans="1:24" x14ac:dyDescent="0.2">
      <c r="A29" s="1">
        <v>90</v>
      </c>
      <c r="B29" s="1">
        <f t="shared" si="0"/>
        <v>4.1710000000000003</v>
      </c>
      <c r="C29" s="1">
        <f t="shared" si="1"/>
        <v>4.508</v>
      </c>
      <c r="D29">
        <f t="shared" si="2"/>
        <v>8.6790000000000003</v>
      </c>
      <c r="F29">
        <v>-153</v>
      </c>
      <c r="G29">
        <v>1.8215000000000003</v>
      </c>
      <c r="H29" s="1">
        <f t="shared" si="3"/>
        <v>0.89240123998424603</v>
      </c>
      <c r="I29" s="1">
        <f t="shared" si="4"/>
        <v>0.92913204133276606</v>
      </c>
      <c r="J29">
        <f t="shared" si="5"/>
        <v>1.821533281317012</v>
      </c>
    </row>
    <row r="30" spans="1:24" x14ac:dyDescent="0.2">
      <c r="A30" s="1">
        <v>100</v>
      </c>
      <c r="B30" s="1">
        <f t="shared" si="0"/>
        <v>4.0935866031251935</v>
      </c>
      <c r="C30" s="1">
        <f t="shared" si="1"/>
        <v>4.372067167251438</v>
      </c>
      <c r="D30">
        <f t="shared" si="2"/>
        <v>8.4656537703766315</v>
      </c>
      <c r="F30">
        <v>-152</v>
      </c>
      <c r="G30">
        <v>1.9477000000000011</v>
      </c>
      <c r="H30" s="1">
        <f t="shared" si="3"/>
        <v>0.95413253437039491</v>
      </c>
      <c r="I30" s="1">
        <f t="shared" si="4"/>
        <v>0.99357919557693652</v>
      </c>
      <c r="J30">
        <f t="shared" si="5"/>
        <v>1.9477117299473314</v>
      </c>
    </row>
    <row r="31" spans="1:24" x14ac:dyDescent="0.2">
      <c r="A31" s="1">
        <v>110</v>
      </c>
      <c r="B31" s="1">
        <f t="shared" si="0"/>
        <v>3.7589249630909265</v>
      </c>
      <c r="C31" s="1">
        <f t="shared" si="1"/>
        <v>3.9806641747901761</v>
      </c>
      <c r="D31">
        <f t="shared" si="2"/>
        <v>7.7395891378811026</v>
      </c>
      <c r="F31">
        <v>-151</v>
      </c>
      <c r="G31">
        <v>2.0769000000000002</v>
      </c>
      <c r="H31" s="1">
        <f t="shared" si="3"/>
        <v>1.0173088197243352</v>
      </c>
      <c r="I31" s="1">
        <f t="shared" si="4"/>
        <v>1.0595619784183588</v>
      </c>
      <c r="J31">
        <f t="shared" si="5"/>
        <v>2.0768707981426937</v>
      </c>
    </row>
    <row r="32" spans="1:24" x14ac:dyDescent="0.2">
      <c r="A32" s="1">
        <v>120</v>
      </c>
      <c r="B32" s="1">
        <f t="shared" si="0"/>
        <v>3.2125000000000004</v>
      </c>
      <c r="C32" s="1">
        <f t="shared" si="1"/>
        <v>3.3810000000000002</v>
      </c>
      <c r="D32">
        <f t="shared" si="2"/>
        <v>6.5935000000000006</v>
      </c>
      <c r="F32">
        <v>-150</v>
      </c>
      <c r="G32">
        <v>2.2088000000000001</v>
      </c>
      <c r="H32" s="1">
        <f t="shared" si="3"/>
        <v>1.0818505610753577</v>
      </c>
      <c r="I32" s="1">
        <f t="shared" si="4"/>
        <v>1.1270000000000018</v>
      </c>
      <c r="J32">
        <f t="shared" si="5"/>
        <v>2.2088505610753595</v>
      </c>
    </row>
    <row r="33" spans="1:10" x14ac:dyDescent="0.2">
      <c r="A33" s="1">
        <v>130</v>
      </c>
      <c r="B33" s="1">
        <f t="shared" si="0"/>
        <v>2.525022416925625</v>
      </c>
      <c r="C33" s="1">
        <f t="shared" si="1"/>
        <v>2.6454029924612614</v>
      </c>
      <c r="D33">
        <f t="shared" si="2"/>
        <v>5.1704254093868869</v>
      </c>
      <c r="F33">
        <v>-149</v>
      </c>
      <c r="G33">
        <v>2.3435000000000006</v>
      </c>
      <c r="H33" s="1">
        <f t="shared" si="3"/>
        <v>1.147676477817215</v>
      </c>
      <c r="I33" s="1">
        <f t="shared" si="4"/>
        <v>1.1958110974806033</v>
      </c>
      <c r="J33">
        <f t="shared" si="5"/>
        <v>2.3434875752978184</v>
      </c>
    </row>
    <row r="34" spans="1:10" x14ac:dyDescent="0.2">
      <c r="A34" s="1">
        <v>140</v>
      </c>
      <c r="B34" s="1">
        <f t="shared" si="0"/>
        <v>1.7837539848698345</v>
      </c>
      <c r="C34" s="1">
        <f t="shared" si="1"/>
        <v>1.862597007538739</v>
      </c>
      <c r="D34">
        <f t="shared" si="2"/>
        <v>3.6463509924085735</v>
      </c>
      <c r="F34">
        <v>-148</v>
      </c>
      <c r="G34">
        <v>2.4806000000000008</v>
      </c>
      <c r="H34" s="1">
        <f t="shared" si="3"/>
        <v>1.2147036435421354</v>
      </c>
      <c r="I34" s="1">
        <f t="shared" si="4"/>
        <v>1.2659114351374199</v>
      </c>
      <c r="J34">
        <f t="shared" si="5"/>
        <v>2.4806150786795556</v>
      </c>
    </row>
    <row r="35" spans="1:10" x14ac:dyDescent="0.2">
      <c r="A35" s="1">
        <v>150</v>
      </c>
      <c r="B35" s="1">
        <f t="shared" si="0"/>
        <v>1.0818505610753564</v>
      </c>
      <c r="C35" s="1">
        <f t="shared" si="1"/>
        <v>1.1270000000000004</v>
      </c>
      <c r="D35">
        <f t="shared" si="2"/>
        <v>2.2088505610753568</v>
      </c>
      <c r="F35">
        <v>-147</v>
      </c>
      <c r="G35">
        <v>2.6201000000000008</v>
      </c>
      <c r="H35" s="1">
        <f t="shared" si="3"/>
        <v>1.2828475879047538</v>
      </c>
      <c r="I35" s="1">
        <f t="shared" si="4"/>
        <v>1.3372156065071459</v>
      </c>
      <c r="J35">
        <f t="shared" si="5"/>
        <v>2.6200631944118999</v>
      </c>
    </row>
    <row r="36" spans="1:10" x14ac:dyDescent="0.2">
      <c r="A36" s="1">
        <v>160</v>
      </c>
      <c r="B36" s="1">
        <f t="shared" si="0"/>
        <v>0.50701223841467491</v>
      </c>
      <c r="C36" s="1">
        <f t="shared" si="1"/>
        <v>0.52733582520982381</v>
      </c>
      <c r="D36">
        <f t="shared" si="2"/>
        <v>1.0343480636244986</v>
      </c>
      <c r="F36">
        <v>-146</v>
      </c>
      <c r="G36">
        <v>2.7615999999999996</v>
      </c>
      <c r="H36" s="1">
        <f t="shared" si="3"/>
        <v>1.3520224003915855</v>
      </c>
      <c r="I36" s="1">
        <f t="shared" si="4"/>
        <v>1.4096367384405364</v>
      </c>
      <c r="J36">
        <f t="shared" si="5"/>
        <v>2.7616591388321217</v>
      </c>
    </row>
    <row r="37" spans="1:10" x14ac:dyDescent="0.2">
      <c r="A37" s="1">
        <v>170</v>
      </c>
      <c r="B37" s="1">
        <f t="shared" si="0"/>
        <v>0.13081304551367676</v>
      </c>
      <c r="C37" s="1">
        <f t="shared" si="1"/>
        <v>0.13593283274856266</v>
      </c>
      <c r="D37">
        <f t="shared" si="2"/>
        <v>0.26674587826223939</v>
      </c>
      <c r="F37">
        <v>-145</v>
      </c>
      <c r="G37">
        <v>2.9052000000000007</v>
      </c>
      <c r="H37" s="1">
        <f t="shared" si="3"/>
        <v>1.4221408358693346</v>
      </c>
      <c r="I37" s="1">
        <f t="shared" si="4"/>
        <v>1.4830865969439444</v>
      </c>
      <c r="J37">
        <f t="shared" si="5"/>
        <v>2.905227432813279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3.0506000000000011</v>
      </c>
      <c r="H38" s="1">
        <f t="shared" si="3"/>
        <v>1.4931144217832264</v>
      </c>
      <c r="I38" s="1">
        <f t="shared" si="4"/>
        <v>1.5574756946788693</v>
      </c>
      <c r="J38">
        <f t="shared" si="5"/>
        <v>3.0505901164620957</v>
      </c>
    </row>
    <row r="39" spans="1:10" x14ac:dyDescent="0.2">
      <c r="F39">
        <v>-143</v>
      </c>
      <c r="G39">
        <v>3.1975999999999996</v>
      </c>
      <c r="H39" s="1">
        <f t="shared" si="3"/>
        <v>1.5648535668744212</v>
      </c>
      <c r="I39" s="1">
        <f t="shared" si="4"/>
        <v>1.6327133999884835</v>
      </c>
      <c r="J39">
        <f t="shared" si="5"/>
        <v>3.1975669668629045</v>
      </c>
    </row>
    <row r="40" spans="1:10" x14ac:dyDescent="0.2">
      <c r="F40">
        <v>-142</v>
      </c>
      <c r="G40">
        <v>3.3460000000000001</v>
      </c>
      <c r="H40" s="1">
        <f t="shared" si="3"/>
        <v>1.6372676712838132</v>
      </c>
      <c r="I40" s="1">
        <f t="shared" si="4"/>
        <v>1.708708047318348</v>
      </c>
      <c r="J40">
        <f t="shared" si="5"/>
        <v>3.345975718602161</v>
      </c>
    </row>
    <row r="41" spans="1:10" x14ac:dyDescent="0.2">
      <c r="F41">
        <v>-141</v>
      </c>
      <c r="G41">
        <v>3.4955999999999996</v>
      </c>
      <c r="H41" s="1">
        <f t="shared" si="3"/>
        <v>1.7102652379077679</v>
      </c>
      <c r="I41" s="1">
        <f t="shared" si="4"/>
        <v>1.7853670488967686</v>
      </c>
      <c r="J41">
        <f t="shared" si="5"/>
        <v>3.4956322868045362</v>
      </c>
    </row>
    <row r="42" spans="1:10" x14ac:dyDescent="0.2">
      <c r="F42">
        <v>-140</v>
      </c>
      <c r="G42">
        <v>3.6463000000000001</v>
      </c>
      <c r="H42" s="1">
        <f t="shared" si="3"/>
        <v>1.7837539848698356</v>
      </c>
      <c r="I42" s="1">
        <f t="shared" si="4"/>
        <v>1.8625970075387401</v>
      </c>
      <c r="J42">
        <f t="shared" si="5"/>
        <v>3.6463509924085757</v>
      </c>
    </row>
    <row r="43" spans="1:10" x14ac:dyDescent="0.2">
      <c r="F43">
        <v>-139</v>
      </c>
      <c r="G43">
        <v>3.7979000000000003</v>
      </c>
      <c r="H43" s="1">
        <f t="shared" si="3"/>
        <v>1.8576409589710889</v>
      </c>
      <c r="I43" s="1">
        <f t="shared" si="4"/>
        <v>1.9403038304360147</v>
      </c>
      <c r="J43">
        <f t="shared" si="5"/>
        <v>3.7979447894071034</v>
      </c>
    </row>
    <row r="44" spans="1:10" x14ac:dyDescent="0.2">
      <c r="F44">
        <v>-138</v>
      </c>
      <c r="G44">
        <v>3.9502000000000006</v>
      </c>
      <c r="H44" s="1">
        <f t="shared" si="3"/>
        <v>1.9318326499805925</v>
      </c>
      <c r="I44" s="1">
        <f t="shared" si="4"/>
        <v>2.0183928437947105</v>
      </c>
      <c r="J44">
        <f t="shared" si="5"/>
        <v>3.950225493775303</v>
      </c>
    </row>
    <row r="45" spans="1:10" x14ac:dyDescent="0.2">
      <c r="F45">
        <v>-137</v>
      </c>
      <c r="G45">
        <v>4.1029999999999998</v>
      </c>
      <c r="H45" s="1">
        <f t="shared" si="3"/>
        <v>2.0062351056264025</v>
      </c>
      <c r="I45" s="1">
        <f t="shared" si="4"/>
        <v>2.0967689081807421</v>
      </c>
      <c r="J45">
        <f t="shared" si="5"/>
        <v>4.1030040138071442</v>
      </c>
    </row>
    <row r="46" spans="1:10" x14ac:dyDescent="0.2">
      <c r="F46">
        <v>-136</v>
      </c>
      <c r="G46">
        <v>4.2561</v>
      </c>
      <c r="H46" s="1">
        <f t="shared" si="3"/>
        <v>2.0807540471466899</v>
      </c>
      <c r="I46" s="1">
        <f t="shared" si="4"/>
        <v>2.1753365344325646</v>
      </c>
      <c r="J46">
        <f t="shared" si="5"/>
        <v>4.2560905815792545</v>
      </c>
    </row>
    <row r="47" spans="1:10" x14ac:dyDescent="0.2">
      <c r="F47">
        <v>-135</v>
      </c>
      <c r="G47">
        <v>4.4093</v>
      </c>
      <c r="H47" s="1">
        <f t="shared" si="3"/>
        <v>2.1552949852598671</v>
      </c>
      <c r="I47" s="1">
        <f t="shared" si="4"/>
        <v>2.2540000000000004</v>
      </c>
      <c r="J47">
        <f t="shared" si="5"/>
        <v>4.4092949852598675</v>
      </c>
    </row>
    <row r="48" spans="1:10" x14ac:dyDescent="0.2">
      <c r="F48">
        <v>-134</v>
      </c>
      <c r="G48">
        <v>4.562400000000002</v>
      </c>
      <c r="H48" s="1">
        <f t="shared" si="3"/>
        <v>2.2297633364121192</v>
      </c>
      <c r="I48" s="1">
        <f t="shared" si="4"/>
        <v>2.3326634655674372</v>
      </c>
      <c r="J48">
        <f t="shared" si="5"/>
        <v>4.5624268019795569</v>
      </c>
    </row>
    <row r="49" spans="6:10" x14ac:dyDescent="0.2">
      <c r="F49">
        <v>-133</v>
      </c>
      <c r="G49">
        <v>4.7153000000000009</v>
      </c>
      <c r="H49" s="1">
        <f t="shared" si="3"/>
        <v>2.3040645391603212</v>
      </c>
      <c r="I49" s="1">
        <f t="shared" si="4"/>
        <v>2.4112310918192592</v>
      </c>
      <c r="J49">
        <f t="shared" si="5"/>
        <v>4.7152956309795808</v>
      </c>
    </row>
    <row r="50" spans="6:10" x14ac:dyDescent="0.2">
      <c r="F50">
        <v>-132</v>
      </c>
      <c r="G50">
        <v>4.867700000000001</v>
      </c>
      <c r="H50" s="1">
        <f t="shared" si="3"/>
        <v>2.3781041705482262</v>
      </c>
      <c r="I50" s="1">
        <f t="shared" si="4"/>
        <v>2.4896071562052913</v>
      </c>
      <c r="J50">
        <f t="shared" si="5"/>
        <v>4.8677113267535175</v>
      </c>
    </row>
    <row r="51" spans="6:10" x14ac:dyDescent="0.2">
      <c r="F51">
        <v>-131</v>
      </c>
      <c r="G51">
        <v>5.019499999999999</v>
      </c>
      <c r="H51" s="1">
        <f t="shared" si="3"/>
        <v>2.4517880623337875</v>
      </c>
      <c r="I51" s="1">
        <f t="shared" si="4"/>
        <v>2.5676961695639866</v>
      </c>
      <c r="J51">
        <f t="shared" si="5"/>
        <v>5.0194842318977742</v>
      </c>
    </row>
    <row r="52" spans="6:10" x14ac:dyDescent="0.2">
      <c r="F52">
        <v>-130</v>
      </c>
      <c r="G52">
        <v>5.170399999999999</v>
      </c>
      <c r="H52" s="1">
        <f t="shared" si="3"/>
        <v>2.525022416925625</v>
      </c>
      <c r="I52" s="1">
        <f t="shared" si="4"/>
        <v>2.6454029924612614</v>
      </c>
      <c r="J52">
        <f t="shared" si="5"/>
        <v>5.1704254093868869</v>
      </c>
    </row>
    <row r="53" spans="6:10" x14ac:dyDescent="0.2">
      <c r="F53">
        <v>-129</v>
      </c>
      <c r="G53">
        <v>5.3203000000000014</v>
      </c>
      <c r="H53" s="1">
        <f t="shared" si="3"/>
        <v>2.5977139228870261</v>
      </c>
      <c r="I53" s="1">
        <f t="shared" si="4"/>
        <v>2.7226329511032308</v>
      </c>
      <c r="J53">
        <f t="shared" si="5"/>
        <v>5.3203468739902569</v>
      </c>
    </row>
    <row r="54" spans="6:10" x14ac:dyDescent="0.2">
      <c r="F54">
        <v>-128</v>
      </c>
      <c r="G54">
        <v>5.4690999999999992</v>
      </c>
      <c r="H54" s="1">
        <f t="shared" si="3"/>
        <v>2.6697698698664003</v>
      </c>
      <c r="I54" s="1">
        <f t="shared" si="4"/>
        <v>2.7992919526816533</v>
      </c>
      <c r="J54">
        <f t="shared" si="5"/>
        <v>5.4690618225480536</v>
      </c>
    </row>
    <row r="55" spans="6:10" x14ac:dyDescent="0.2">
      <c r="F55">
        <v>-127</v>
      </c>
      <c r="G55">
        <v>5.6164000000000005</v>
      </c>
      <c r="H55" s="1">
        <f t="shared" si="3"/>
        <v>2.7410982628137575</v>
      </c>
      <c r="I55" s="1">
        <f t="shared" si="4"/>
        <v>2.8752866000115174</v>
      </c>
      <c r="J55">
        <f t="shared" si="5"/>
        <v>5.6163848628252744</v>
      </c>
    </row>
    <row r="56" spans="6:10" x14ac:dyDescent="0.2">
      <c r="F56">
        <v>-126</v>
      </c>
      <c r="G56">
        <v>5.762100000000002</v>
      </c>
      <c r="H56" s="1">
        <f t="shared" si="3"/>
        <v>2.8116079353436954</v>
      </c>
      <c r="I56" s="1">
        <f t="shared" si="4"/>
        <v>2.9505243053211321</v>
      </c>
      <c r="J56">
        <f t="shared" si="5"/>
        <v>5.7621322406648279</v>
      </c>
    </row>
    <row r="57" spans="6:10" x14ac:dyDescent="0.2">
      <c r="F57">
        <v>-125</v>
      </c>
      <c r="G57">
        <v>5.9061000000000003</v>
      </c>
      <c r="H57" s="1">
        <f t="shared" si="3"/>
        <v>2.8812086621063617</v>
      </c>
      <c r="I57" s="1">
        <f t="shared" si="4"/>
        <v>3.0249134030560594</v>
      </c>
      <c r="J57">
        <f t="shared" si="5"/>
        <v>5.9061220651624211</v>
      </c>
    </row>
    <row r="58" spans="6:10" x14ac:dyDescent="0.2">
      <c r="F58">
        <v>-124</v>
      </c>
      <c r="G58">
        <v>6.0481999999999996</v>
      </c>
      <c r="H58" s="1">
        <f t="shared" si="3"/>
        <v>2.9498112700291079</v>
      </c>
      <c r="I58" s="1">
        <f t="shared" si="4"/>
        <v>3.0983632615594665</v>
      </c>
      <c r="J58">
        <f t="shared" si="5"/>
        <v>6.0481745315885744</v>
      </c>
    </row>
    <row r="59" spans="6:10" x14ac:dyDescent="0.2">
      <c r="F59">
        <v>-123</v>
      </c>
      <c r="G59">
        <v>6.1881000000000004</v>
      </c>
      <c r="H59" s="1">
        <f t="shared" si="3"/>
        <v>3.0173277482929177</v>
      </c>
      <c r="I59" s="1">
        <f t="shared" si="4"/>
        <v>3.1707843934928537</v>
      </c>
      <c r="J59">
        <f t="shared" si="5"/>
        <v>6.188112141785771</v>
      </c>
    </row>
    <row r="60" spans="6:10" x14ac:dyDescent="0.2">
      <c r="F60">
        <v>-122</v>
      </c>
      <c r="G60">
        <v>6.3256999999999994</v>
      </c>
      <c r="H60" s="1">
        <f t="shared" si="3"/>
        <v>3.0836713569091714</v>
      </c>
      <c r="I60" s="1">
        <f t="shared" si="4"/>
        <v>3.2420885648625815</v>
      </c>
      <c r="J60">
        <f t="shared" si="5"/>
        <v>6.3257599217717528</v>
      </c>
    </row>
    <row r="61" spans="6:10" x14ac:dyDescent="0.2">
      <c r="F61">
        <v>-121</v>
      </c>
      <c r="G61">
        <v>6.4609000000000005</v>
      </c>
      <c r="H61" s="1">
        <f t="shared" si="3"/>
        <v>3.148756733764086</v>
      </c>
      <c r="I61" s="1">
        <f t="shared" si="4"/>
        <v>3.3121889025193978</v>
      </c>
      <c r="J61">
        <f t="shared" si="5"/>
        <v>6.4609456362834834</v>
      </c>
    </row>
    <row r="62" spans="6:10" x14ac:dyDescent="0.2">
      <c r="F62">
        <v>-120</v>
      </c>
      <c r="G62">
        <v>6.5935000000000006</v>
      </c>
      <c r="H62" s="1">
        <f t="shared" si="3"/>
        <v>3.2124999999999995</v>
      </c>
      <c r="I62" s="1">
        <f t="shared" si="4"/>
        <v>3.3809999999999993</v>
      </c>
      <c r="J62">
        <f t="shared" si="5"/>
        <v>6.5934999999999988</v>
      </c>
    </row>
    <row r="63" spans="6:10" x14ac:dyDescent="0.2">
      <c r="F63">
        <v>-119</v>
      </c>
      <c r="G63">
        <v>6.7232000000000003</v>
      </c>
      <c r="H63" s="1">
        <f t="shared" si="3"/>
        <v>3.2748188636046578</v>
      </c>
      <c r="I63" s="1">
        <f t="shared" si="4"/>
        <v>3.4484380215816421</v>
      </c>
      <c r="J63">
        <f t="shared" si="5"/>
        <v>6.7232568851863004</v>
      </c>
    </row>
    <row r="64" spans="6:10" x14ac:dyDescent="0.2">
      <c r="F64">
        <v>-118</v>
      </c>
      <c r="G64">
        <v>6.85</v>
      </c>
      <c r="H64" s="1">
        <f t="shared" si="3"/>
        <v>3.3356327210819101</v>
      </c>
      <c r="I64" s="1">
        <f t="shared" si="4"/>
        <v>3.5144208044230649</v>
      </c>
      <c r="J64">
        <f t="shared" si="5"/>
        <v>6.8500535255049755</v>
      </c>
    </row>
    <row r="65" spans="6:10" x14ac:dyDescent="0.2">
      <c r="F65">
        <v>-117</v>
      </c>
      <c r="G65">
        <v>6.9736999999999991</v>
      </c>
      <c r="H65" s="1">
        <f t="shared" si="3"/>
        <v>3.3948627570794638</v>
      </c>
      <c r="I65" s="1">
        <f t="shared" si="4"/>
        <v>3.5788679586672365</v>
      </c>
      <c r="J65">
        <f t="shared" si="5"/>
        <v>6.9737307157467008</v>
      </c>
    </row>
    <row r="66" spans="6:10" x14ac:dyDescent="0.2">
      <c r="F66">
        <v>-116</v>
      </c>
      <c r="G66">
        <v>7.0940999999999992</v>
      </c>
      <c r="H66" s="1">
        <f t="shared" si="3"/>
        <v>3.4524320418519543</v>
      </c>
      <c r="I66" s="1">
        <f t="shared" si="4"/>
        <v>3.6417009653840351</v>
      </c>
      <c r="J66">
        <f t="shared" si="5"/>
        <v>7.0941330072359889</v>
      </c>
    </row>
    <row r="67" spans="6:10" x14ac:dyDescent="0.2">
      <c r="F67">
        <v>-115</v>
      </c>
      <c r="G67">
        <v>7.2111000000000001</v>
      </c>
      <c r="H67" s="1">
        <f t="shared" ref="H67:H130" si="6">$L$2*(1+COS((F67/180)*PI()))+$L$3*(1+COS((2*F67-180)/180*PI()))</f>
        <v>3.508265626440076</v>
      </c>
      <c r="I67" s="1">
        <f t="shared" ref="I67:I130" si="7">$L$3*(1+COS((2*F67-180)/180*PI()))</f>
        <v>3.7028432722334603</v>
      </c>
      <c r="J67">
        <f t="shared" ref="J67:J130" si="8">H67+I67</f>
        <v>7.2111088986735368</v>
      </c>
    </row>
    <row r="68" spans="6:10" x14ac:dyDescent="0.2">
      <c r="F68">
        <v>-114</v>
      </c>
      <c r="G68">
        <v>7.3244999999999987</v>
      </c>
      <c r="H68" s="1">
        <f t="shared" si="6"/>
        <v>3.5622906354494126</v>
      </c>
      <c r="I68" s="1">
        <f t="shared" si="7"/>
        <v>3.7622203867328681</v>
      </c>
      <c r="J68">
        <f t="shared" si="8"/>
        <v>7.3245110221822802</v>
      </c>
    </row>
    <row r="69" spans="6:10" x14ac:dyDescent="0.2">
      <c r="F69">
        <v>-113</v>
      </c>
      <c r="G69">
        <v>7.4341999999999988</v>
      </c>
      <c r="H69" s="1">
        <f t="shared" si="6"/>
        <v>3.6144363573154661</v>
      </c>
      <c r="I69" s="1">
        <f t="shared" si="7"/>
        <v>3.8197599670145808</v>
      </c>
      <c r="J69">
        <f t="shared" si="8"/>
        <v>7.4341963243300473</v>
      </c>
    </row>
    <row r="70" spans="6:10" x14ac:dyDescent="0.2">
      <c r="F70">
        <v>-112</v>
      </c>
      <c r="G70">
        <v>7.5400000000000009</v>
      </c>
      <c r="H70" s="1">
        <f t="shared" si="6"/>
        <v>3.6646343319444816</v>
      </c>
      <c r="I70" s="1">
        <f t="shared" si="7"/>
        <v>3.8753919099633194</v>
      </c>
      <c r="J70">
        <f t="shared" si="8"/>
        <v>7.5400262419078015</v>
      </c>
    </row>
    <row r="71" spans="6:10" x14ac:dyDescent="0.2">
      <c r="F71">
        <v>-111</v>
      </c>
      <c r="G71">
        <v>7.6419000000000015</v>
      </c>
      <c r="H71" s="1">
        <f t="shared" si="6"/>
        <v>3.7128184356228124</v>
      </c>
      <c r="I71" s="1">
        <f t="shared" si="7"/>
        <v>3.9290484366260463</v>
      </c>
      <c r="J71">
        <f t="shared" si="8"/>
        <v>7.6418668722488583</v>
      </c>
    </row>
    <row r="72" spans="6:10" x14ac:dyDescent="0.2">
      <c r="F72">
        <v>-110</v>
      </c>
      <c r="G72">
        <v>7.7396000000000011</v>
      </c>
      <c r="H72" s="1">
        <f t="shared" si="6"/>
        <v>3.7589249630909269</v>
      </c>
      <c r="I72" s="1">
        <f t="shared" si="7"/>
        <v>3.9806641747901765</v>
      </c>
      <c r="J72">
        <f t="shared" si="8"/>
        <v>7.7395891378811035</v>
      </c>
    </row>
    <row r="73" spans="6:10" x14ac:dyDescent="0.2">
      <c r="F73">
        <v>-109</v>
      </c>
      <c r="G73">
        <v>7.8331</v>
      </c>
      <c r="H73" s="1">
        <f t="shared" si="6"/>
        <v>3.8028927066816123</v>
      </c>
      <c r="I73" s="1">
        <f t="shared" si="7"/>
        <v>4.0301762386295508</v>
      </c>
      <c r="J73">
        <f t="shared" si="8"/>
        <v>7.8330689453111635</v>
      </c>
    </row>
    <row r="74" spans="6:10" x14ac:dyDescent="0.2">
      <c r="F74">
        <v>-108</v>
      </c>
      <c r="G74">
        <v>7.9222000000000019</v>
      </c>
      <c r="H74" s="1">
        <f t="shared" si="6"/>
        <v>3.8446630324254878</v>
      </c>
      <c r="I74" s="1">
        <f t="shared" si="7"/>
        <v>4.0775243053211305</v>
      </c>
      <c r="J74">
        <f t="shared" si="8"/>
        <v>7.9221873377466183</v>
      </c>
    </row>
    <row r="75" spans="6:10" x14ac:dyDescent="0.2">
      <c r="F75">
        <v>-107</v>
      </c>
      <c r="G75">
        <v>8.0068000000000001</v>
      </c>
      <c r="H75" s="1">
        <f t="shared" si="6"/>
        <v>3.8841799530306265</v>
      </c>
      <c r="I75" s="1">
        <f t="shared" si="7"/>
        <v>4.1226506885390641</v>
      </c>
      <c r="J75">
        <f t="shared" si="8"/>
        <v>8.0068306415696906</v>
      </c>
    </row>
    <row r="76" spans="6:10" x14ac:dyDescent="0.2">
      <c r="F76">
        <v>-106</v>
      </c>
      <c r="G76">
        <v>8.0869000000000018</v>
      </c>
      <c r="H76" s="1">
        <f t="shared" si="6"/>
        <v>3.9213901976469145</v>
      </c>
      <c r="I76" s="1">
        <f t="shared" si="7"/>
        <v>4.1655004087365857</v>
      </c>
      <c r="J76">
        <f t="shared" si="8"/>
        <v>8.0868906063835002</v>
      </c>
    </row>
    <row r="77" spans="6:10" x14ac:dyDescent="0.2">
      <c r="F77">
        <v>-105</v>
      </c>
      <c r="G77">
        <v>8.1623000000000001</v>
      </c>
      <c r="H77" s="1">
        <f t="shared" si="6"/>
        <v>3.9562432783296746</v>
      </c>
      <c r="I77" s="1">
        <f t="shared" si="7"/>
        <v>4.2060212601301252</v>
      </c>
      <c r="J77">
        <f t="shared" si="8"/>
        <v>8.1622645384597998</v>
      </c>
    </row>
    <row r="78" spans="6:10" x14ac:dyDescent="0.2">
      <c r="F78">
        <v>-104</v>
      </c>
      <c r="G78">
        <v>8.232899999999999</v>
      </c>
      <c r="H78" s="1">
        <f t="shared" si="6"/>
        <v>3.9886915531211096</v>
      </c>
      <c r="I78" s="1">
        <f t="shared" si="7"/>
        <v>4.2441638743040215</v>
      </c>
      <c r="J78">
        <f t="shared" si="8"/>
        <v>8.2328554274251307</v>
      </c>
    </row>
    <row r="79" spans="6:10" x14ac:dyDescent="0.2">
      <c r="F79">
        <v>-103</v>
      </c>
      <c r="G79">
        <v>8.2986000000000022</v>
      </c>
      <c r="H79" s="1">
        <f t="shared" si="6"/>
        <v>4.0186902856722053</v>
      </c>
      <c r="I79" s="1">
        <f t="shared" si="7"/>
        <v>4.2798817803583225</v>
      </c>
      <c r="J79">
        <f t="shared" si="8"/>
        <v>8.2985720660305269</v>
      </c>
    </row>
    <row r="80" spans="6:10" x14ac:dyDescent="0.2">
      <c r="F80">
        <v>-102</v>
      </c>
      <c r="G80">
        <v>8.3592999999999993</v>
      </c>
      <c r="H80" s="1">
        <f t="shared" si="6"/>
        <v>4.0461977013320078</v>
      </c>
      <c r="I80" s="1">
        <f t="shared" si="7"/>
        <v>4.3131314615264227</v>
      </c>
      <c r="J80">
        <f t="shared" si="8"/>
        <v>8.3593291628584296</v>
      </c>
    </row>
    <row r="81" spans="6:10" x14ac:dyDescent="0.2">
      <c r="F81">
        <v>-101</v>
      </c>
      <c r="G81">
        <v>8.4150000000000009</v>
      </c>
      <c r="H81" s="1">
        <f t="shared" si="6"/>
        <v>4.0711750396354347</v>
      </c>
      <c r="I81" s="1">
        <f t="shared" si="7"/>
        <v>4.3438724081935387</v>
      </c>
      <c r="J81">
        <f t="shared" si="8"/>
        <v>8.4150474478289734</v>
      </c>
    </row>
    <row r="82" spans="6:10" x14ac:dyDescent="0.2">
      <c r="F82">
        <v>-100</v>
      </c>
      <c r="G82">
        <v>8.4656000000000002</v>
      </c>
      <c r="H82" s="1">
        <f t="shared" si="6"/>
        <v>4.0935866031251935</v>
      </c>
      <c r="I82" s="1">
        <f t="shared" si="7"/>
        <v>4.372067167251438</v>
      </c>
      <c r="J82">
        <f t="shared" si="8"/>
        <v>8.4656537703766315</v>
      </c>
    </row>
    <row r="83" spans="6:10" x14ac:dyDescent="0.2">
      <c r="F83">
        <v>-99</v>
      </c>
      <c r="G83">
        <v>8.5111000000000008</v>
      </c>
      <c r="H83" s="1">
        <f t="shared" si="6"/>
        <v>4.1133998024478347</v>
      </c>
      <c r="I83" s="1">
        <f t="shared" si="7"/>
        <v>4.3976813877292766</v>
      </c>
      <c r="J83">
        <f t="shared" si="8"/>
        <v>8.5110811901771122</v>
      </c>
    </row>
    <row r="84" spans="6:10" x14ac:dyDescent="0.2">
      <c r="F84">
        <v>-98</v>
      </c>
      <c r="G84">
        <v>8.5512999999999995</v>
      </c>
      <c r="H84" s="1">
        <f t="shared" si="6"/>
        <v>4.1305851976685126</v>
      </c>
      <c r="I84" s="1">
        <f t="shared" si="7"/>
        <v>4.4206838626449709</v>
      </c>
      <c r="J84">
        <f t="shared" si="8"/>
        <v>8.5512690603134835</v>
      </c>
    </row>
    <row r="85" spans="6:10" x14ac:dyDescent="0.2">
      <c r="F85">
        <v>-97</v>
      </c>
      <c r="G85">
        <v>8.5861999999999998</v>
      </c>
      <c r="H85" s="1">
        <f t="shared" si="6"/>
        <v>4.1451165357536297</v>
      </c>
      <c r="I85" s="1">
        <f t="shared" si="7"/>
        <v>4.4410465670260955</v>
      </c>
      <c r="J85">
        <f t="shared" si="8"/>
        <v>8.5861631027797252</v>
      </c>
    </row>
    <row r="86" spans="6:10" x14ac:dyDescent="0.2">
      <c r="F86">
        <v>-96</v>
      </c>
      <c r="G86">
        <v>8.6157000000000021</v>
      </c>
      <c r="H86" s="1">
        <f t="shared" si="6"/>
        <v>4.1569707841751971</v>
      </c>
      <c r="I86" s="1">
        <f t="shared" si="7"/>
        <v>4.4587446920539984</v>
      </c>
      <c r="J86">
        <f t="shared" si="8"/>
        <v>8.6157154762291945</v>
      </c>
    </row>
    <row r="87" spans="6:10" x14ac:dyDescent="0.2">
      <c r="F87">
        <v>-95</v>
      </c>
      <c r="G87">
        <v>8.639899999999999</v>
      </c>
      <c r="H87" s="1">
        <f t="shared" si="6"/>
        <v>4.1661281605954787</v>
      </c>
      <c r="I87" s="1">
        <f t="shared" si="7"/>
        <v>4.4737566752895175</v>
      </c>
      <c r="J87">
        <f t="shared" si="8"/>
        <v>8.6398848358849953</v>
      </c>
    </row>
    <row r="88" spans="6:10" x14ac:dyDescent="0.2">
      <c r="F88">
        <v>-94</v>
      </c>
      <c r="G88">
        <v>8.6586000000000016</v>
      </c>
      <c r="H88" s="1">
        <f t="shared" si="6"/>
        <v>4.1725721585952709</v>
      </c>
      <c r="I88" s="1">
        <f t="shared" si="7"/>
        <v>4.4860642269435003</v>
      </c>
      <c r="J88">
        <f t="shared" si="8"/>
        <v>8.6586363855387702</v>
      </c>
    </row>
    <row r="89" spans="6:10" x14ac:dyDescent="0.2">
      <c r="F89">
        <v>-93</v>
      </c>
      <c r="G89">
        <v>8.6718999999999991</v>
      </c>
      <c r="H89" s="1">
        <f t="shared" si="6"/>
        <v>4.1762895694139601</v>
      </c>
      <c r="I89" s="1">
        <f t="shared" si="7"/>
        <v>4.4956523521600884</v>
      </c>
      <c r="J89">
        <f t="shared" si="8"/>
        <v>8.6719419215740494</v>
      </c>
    </row>
    <row r="90" spans="6:10" x14ac:dyDescent="0.2">
      <c r="F90">
        <v>-92</v>
      </c>
      <c r="G90">
        <v>8.679800000000002</v>
      </c>
      <c r="H90" s="1">
        <f t="shared" si="6"/>
        <v>4.1772704996743872</v>
      </c>
      <c r="I90" s="1">
        <f t="shared" si="7"/>
        <v>4.5025093692856446</v>
      </c>
      <c r="J90">
        <f t="shared" si="8"/>
        <v>8.6797798689600327</v>
      </c>
    </row>
    <row r="91" spans="6:10" x14ac:dyDescent="0.2">
      <c r="F91">
        <v>-91</v>
      </c>
      <c r="G91">
        <v>8.6821000000000002</v>
      </c>
      <c r="H91" s="1">
        <f t="shared" si="6"/>
        <v>4.1755083850704064</v>
      </c>
      <c r="I91" s="1">
        <f t="shared" si="7"/>
        <v>4.5066269241010417</v>
      </c>
      <c r="J91">
        <f t="shared" si="8"/>
        <v>8.6821353091714482</v>
      </c>
    </row>
    <row r="92" spans="6:10" x14ac:dyDescent="0.2">
      <c r="F92">
        <v>-90</v>
      </c>
      <c r="G92" s="38">
        <v>8.6790000000000003</v>
      </c>
      <c r="H92" s="1">
        <f t="shared" si="6"/>
        <v>4.1710000000000003</v>
      </c>
      <c r="I92" s="1">
        <f t="shared" si="7"/>
        <v>4.508</v>
      </c>
      <c r="J92">
        <f t="shared" si="8"/>
        <v>8.6790000000000003</v>
      </c>
    </row>
    <row r="93" spans="6:10" x14ac:dyDescent="0.2">
      <c r="F93">
        <v>-89</v>
      </c>
      <c r="G93">
        <v>8.670399999999999</v>
      </c>
      <c r="H93" s="1">
        <f t="shared" si="6"/>
        <v>4.1637454631316775</v>
      </c>
      <c r="I93" s="1">
        <f t="shared" si="7"/>
        <v>4.5066269241010417</v>
      </c>
      <c r="J93">
        <f t="shared" si="8"/>
        <v>8.6703723872327192</v>
      </c>
    </row>
    <row r="94" spans="6:10" x14ac:dyDescent="0.2">
      <c r="F94">
        <v>-88</v>
      </c>
      <c r="G94">
        <v>8.6562999999999999</v>
      </c>
      <c r="H94" s="1">
        <f t="shared" si="6"/>
        <v>4.1537482388969007</v>
      </c>
      <c r="I94" s="1">
        <f t="shared" si="7"/>
        <v>4.5025093692856437</v>
      </c>
      <c r="J94">
        <f t="shared" si="8"/>
        <v>8.6562576081825444</v>
      </c>
    </row>
    <row r="95" spans="6:10" x14ac:dyDescent="0.2">
      <c r="F95">
        <v>-87</v>
      </c>
      <c r="G95">
        <v>8.6366999999999994</v>
      </c>
      <c r="H95" s="1">
        <f t="shared" si="6"/>
        <v>4.1410151349062163</v>
      </c>
      <c r="I95" s="1">
        <f t="shared" si="7"/>
        <v>4.4956523521600884</v>
      </c>
      <c r="J95">
        <f t="shared" si="8"/>
        <v>8.6366674870663047</v>
      </c>
    </row>
    <row r="96" spans="6:10" x14ac:dyDescent="0.2">
      <c r="F96">
        <v>-86</v>
      </c>
      <c r="G96">
        <v>8.611600000000001</v>
      </c>
      <c r="H96" s="1">
        <f t="shared" si="6"/>
        <v>4.1255562952917293</v>
      </c>
      <c r="I96" s="1">
        <f t="shared" si="7"/>
        <v>4.4860642269434994</v>
      </c>
      <c r="J96">
        <f t="shared" si="8"/>
        <v>8.6116205222352278</v>
      </c>
    </row>
    <row r="97" spans="6:10" x14ac:dyDescent="0.2">
      <c r="F97">
        <v>-85</v>
      </c>
      <c r="G97">
        <v>8.5811000000000011</v>
      </c>
      <c r="H97" s="1">
        <f t="shared" si="6"/>
        <v>4.1073851899835567</v>
      </c>
      <c r="I97" s="1">
        <f t="shared" si="7"/>
        <v>4.4737566752895175</v>
      </c>
      <c r="J97">
        <f t="shared" si="8"/>
        <v>8.5811418652730751</v>
      </c>
    </row>
    <row r="98" spans="6:10" x14ac:dyDescent="0.2">
      <c r="F98">
        <v>-84</v>
      </c>
      <c r="G98">
        <v>8.5452999999999992</v>
      </c>
      <c r="H98" s="1">
        <f t="shared" si="6"/>
        <v>4.0865185999327993</v>
      </c>
      <c r="I98" s="1">
        <f t="shared" si="7"/>
        <v>4.4587446920539984</v>
      </c>
      <c r="J98">
        <f t="shared" si="8"/>
        <v>8.5452632919867977</v>
      </c>
    </row>
    <row r="99" spans="6:10" x14ac:dyDescent="0.2">
      <c r="F99">
        <v>-83</v>
      </c>
      <c r="G99">
        <v>8.5039999999999996</v>
      </c>
      <c r="H99" s="1">
        <f t="shared" si="6"/>
        <v>4.0629765982985608</v>
      </c>
      <c r="I99" s="1">
        <f t="shared" si="7"/>
        <v>4.4410465670260955</v>
      </c>
      <c r="J99">
        <f t="shared" si="8"/>
        <v>8.5040231653246572</v>
      </c>
    </row>
    <row r="100" spans="6:10" x14ac:dyDescent="0.2">
      <c r="F100">
        <v>-82</v>
      </c>
      <c r="G100">
        <v>8.4575000000000014</v>
      </c>
      <c r="H100" s="1">
        <f t="shared" si="6"/>
        <v>4.0367825276214289</v>
      </c>
      <c r="I100" s="1">
        <f t="shared" si="7"/>
        <v>4.4206838626449709</v>
      </c>
      <c r="J100">
        <f t="shared" si="8"/>
        <v>8.4574663902664007</v>
      </c>
    </row>
    <row r="101" spans="6:10" x14ac:dyDescent="0.2">
      <c r="F101">
        <v>-81</v>
      </c>
      <c r="G101">
        <v>8.4056000000000015</v>
      </c>
      <c r="H101" s="1">
        <f t="shared" si="6"/>
        <v>4.0079629730107191</v>
      </c>
      <c r="I101" s="1">
        <f t="shared" si="7"/>
        <v>4.3976813877292766</v>
      </c>
      <c r="J101">
        <f t="shared" si="8"/>
        <v>8.4056443607399949</v>
      </c>
    </row>
    <row r="102" spans="6:10" x14ac:dyDescent="0.2">
      <c r="F102">
        <v>-80</v>
      </c>
      <c r="G102">
        <v>8.3485999999999994</v>
      </c>
      <c r="H102" s="1">
        <f t="shared" si="6"/>
        <v>3.9765477313776807</v>
      </c>
      <c r="I102" s="1">
        <f t="shared" si="7"/>
        <v>4.3720671672514362</v>
      </c>
      <c r="J102">
        <f t="shared" si="8"/>
        <v>8.3486148986291173</v>
      </c>
    </row>
    <row r="103" spans="6:10" x14ac:dyDescent="0.2">
      <c r="F103">
        <v>-79</v>
      </c>
      <c r="G103">
        <v>8.2864000000000022</v>
      </c>
      <c r="H103" s="1">
        <f t="shared" si="6"/>
        <v>3.9425697767516432</v>
      </c>
      <c r="I103" s="1">
        <f t="shared" si="7"/>
        <v>4.3438724081935387</v>
      </c>
      <c r="J103">
        <f t="shared" si="8"/>
        <v>8.2864421849451819</v>
      </c>
    </row>
    <row r="104" spans="6:10" x14ac:dyDescent="0.2">
      <c r="F104">
        <v>-78</v>
      </c>
      <c r="G104">
        <v>8.219199999999999</v>
      </c>
      <c r="H104" s="1">
        <f t="shared" si="6"/>
        <v>3.906065221720838</v>
      </c>
      <c r="I104" s="1">
        <f t="shared" si="7"/>
        <v>4.3131314615264227</v>
      </c>
      <c r="J104">
        <f t="shared" si="8"/>
        <v>8.2191966832472616</v>
      </c>
    </row>
    <row r="105" spans="6:10" x14ac:dyDescent="0.2">
      <c r="F105">
        <v>-77</v>
      </c>
      <c r="G105">
        <v>8.1470000000000002</v>
      </c>
      <c r="H105" s="1">
        <f t="shared" si="6"/>
        <v>3.8670732750444401</v>
      </c>
      <c r="I105" s="1">
        <f t="shared" si="7"/>
        <v>4.2798817803583225</v>
      </c>
      <c r="J105">
        <f t="shared" si="8"/>
        <v>8.1469550554027634</v>
      </c>
    </row>
    <row r="106" spans="6:10" x14ac:dyDescent="0.2">
      <c r="F106">
        <v>-76</v>
      </c>
      <c r="G106">
        <v>8.069799999999999</v>
      </c>
      <c r="H106" s="1">
        <f t="shared" si="6"/>
        <v>3.8256361954869336</v>
      </c>
      <c r="I106" s="1">
        <f t="shared" si="7"/>
        <v>4.2441638743040215</v>
      </c>
      <c r="J106">
        <f t="shared" si="8"/>
        <v>8.0698000697909542</v>
      </c>
    </row>
    <row r="107" spans="6:10" x14ac:dyDescent="0.2">
      <c r="F107">
        <v>-75</v>
      </c>
      <c r="G107">
        <v>7.9878000000000018</v>
      </c>
      <c r="H107" s="1">
        <f t="shared" si="6"/>
        <v>3.7817992419305746</v>
      </c>
      <c r="I107" s="1">
        <f t="shared" si="7"/>
        <v>4.2060212601301243</v>
      </c>
      <c r="J107">
        <f t="shared" si="8"/>
        <v>7.9878205020606989</v>
      </c>
    </row>
    <row r="108" spans="6:10" x14ac:dyDescent="0.2">
      <c r="F108">
        <v>-74</v>
      </c>
      <c r="G108">
        <v>7.9011000000000013</v>
      </c>
      <c r="H108" s="1">
        <f t="shared" si="6"/>
        <v>3.7356106198262551</v>
      </c>
      <c r="I108" s="1">
        <f t="shared" si="7"/>
        <v>4.1655004087365839</v>
      </c>
      <c r="J108">
        <f t="shared" si="8"/>
        <v>7.9011110285628394</v>
      </c>
    </row>
    <row r="109" spans="6:10" x14ac:dyDescent="0.2">
      <c r="F109">
        <v>-73</v>
      </c>
      <c r="G109">
        <v>7.809800000000001</v>
      </c>
      <c r="H109" s="1">
        <f t="shared" si="6"/>
        <v>3.687121424047501</v>
      </c>
      <c r="I109" s="1">
        <f t="shared" si="7"/>
        <v>4.1226506885390632</v>
      </c>
      <c r="J109">
        <f t="shared" si="8"/>
        <v>7.8097721125865647</v>
      </c>
    </row>
    <row r="110" spans="6:10" x14ac:dyDescent="0.2">
      <c r="F110">
        <v>-72</v>
      </c>
      <c r="G110">
        <v>7.7139000000000006</v>
      </c>
      <c r="H110" s="1">
        <f t="shared" si="6"/>
        <v>3.6363855782167742</v>
      </c>
      <c r="I110" s="1">
        <f t="shared" si="7"/>
        <v>4.0775243053211314</v>
      </c>
      <c r="J110">
        <f t="shared" si="8"/>
        <v>7.7139098835379052</v>
      </c>
    </row>
    <row r="111" spans="6:10" x14ac:dyDescent="0.2">
      <c r="F111">
        <v>-71</v>
      </c>
      <c r="G111">
        <v>7.6135999999999999</v>
      </c>
      <c r="H111" s="1">
        <f t="shared" si="6"/>
        <v>3.5834597705774898</v>
      </c>
      <c r="I111" s="1">
        <f t="shared" si="7"/>
        <v>4.0301762386295517</v>
      </c>
      <c r="J111">
        <f t="shared" si="8"/>
        <v>7.6136360092070419</v>
      </c>
    </row>
    <row r="112" spans="6:10" x14ac:dyDescent="0.2">
      <c r="F112">
        <v>-70</v>
      </c>
      <c r="G112">
        <v>7.5091000000000019</v>
      </c>
      <c r="H112" s="1">
        <f t="shared" si="6"/>
        <v>3.5284033864894258</v>
      </c>
      <c r="I112" s="1">
        <f t="shared" si="7"/>
        <v>3.9806641747901761</v>
      </c>
      <c r="J112">
        <f t="shared" si="8"/>
        <v>7.5090675612796023</v>
      </c>
    </row>
    <row r="113" spans="6:10" x14ac:dyDescent="0.2">
      <c r="F113">
        <v>-69</v>
      </c>
      <c r="G113">
        <v>7.4002999999999997</v>
      </c>
      <c r="H113" s="1">
        <f t="shared" si="6"/>
        <v>3.4712784376292789</v>
      </c>
      <c r="I113" s="1">
        <f t="shared" si="7"/>
        <v>3.929048436626045</v>
      </c>
      <c r="J113">
        <f t="shared" si="8"/>
        <v>7.4003268742553239</v>
      </c>
    </row>
    <row r="114" spans="6:10" x14ac:dyDescent="0.2">
      <c r="F114">
        <v>-68</v>
      </c>
      <c r="G114">
        <v>7.2874999999999996</v>
      </c>
      <c r="H114" s="1">
        <f t="shared" si="6"/>
        <v>3.4121494879821563</v>
      </c>
      <c r="I114" s="1">
        <f t="shared" si="7"/>
        <v>3.8753919099633189</v>
      </c>
      <c r="J114">
        <f t="shared" si="8"/>
        <v>7.2875413979454748</v>
      </c>
    </row>
    <row r="115" spans="6:10" x14ac:dyDescent="0.2">
      <c r="F115">
        <v>-67</v>
      </c>
      <c r="G115">
        <v>7.1708000000000016</v>
      </c>
      <c r="H115" s="1">
        <f t="shared" si="6"/>
        <v>3.3510835767136946</v>
      </c>
      <c r="I115" s="1">
        <f t="shared" si="7"/>
        <v>3.8197599670145799</v>
      </c>
      <c r="J115">
        <f t="shared" si="8"/>
        <v>7.1708435437282745</v>
      </c>
    </row>
    <row r="116" spans="6:10" x14ac:dyDescent="0.2">
      <c r="F116">
        <v>-66</v>
      </c>
      <c r="G116">
        <v>7.0504000000000016</v>
      </c>
      <c r="H116" s="1">
        <f t="shared" si="6"/>
        <v>3.2881501380163223</v>
      </c>
      <c r="I116" s="1">
        <f t="shared" si="7"/>
        <v>3.7622203867328672</v>
      </c>
      <c r="J116">
        <f t="shared" si="8"/>
        <v>7.050370524749189</v>
      </c>
    </row>
    <row r="117" spans="6:10" x14ac:dyDescent="0.2">
      <c r="F117">
        <v>-65</v>
      </c>
      <c r="G117">
        <v>6.9262999999999995</v>
      </c>
      <c r="H117" s="1">
        <f t="shared" si="6"/>
        <v>3.2234209180268438</v>
      </c>
      <c r="I117" s="1">
        <f t="shared" si="7"/>
        <v>3.7028432722334594</v>
      </c>
      <c r="J117">
        <f t="shared" si="8"/>
        <v>6.9262641902603033</v>
      </c>
    </row>
    <row r="118" spans="6:10" x14ac:dyDescent="0.2">
      <c r="F118">
        <v>-64</v>
      </c>
      <c r="G118">
        <v>6.798700000000002</v>
      </c>
      <c r="H118" s="1">
        <f t="shared" si="6"/>
        <v>3.1569698889161133</v>
      </c>
      <c r="I118" s="1">
        <f t="shared" si="7"/>
        <v>3.6417009653840324</v>
      </c>
      <c r="J118">
        <f t="shared" si="8"/>
        <v>6.7986708543001457</v>
      </c>
    </row>
    <row r="119" spans="6:10" x14ac:dyDescent="0.2">
      <c r="F119">
        <v>-63</v>
      </c>
      <c r="G119">
        <v>6.6677000000000017</v>
      </c>
      <c r="H119" s="1">
        <f t="shared" si="6"/>
        <v>3.0888731602550066</v>
      </c>
      <c r="I119" s="1">
        <f t="shared" si="7"/>
        <v>3.5788679586672338</v>
      </c>
      <c r="J119">
        <f t="shared" si="8"/>
        <v>6.6677411189222404</v>
      </c>
    </row>
    <row r="120" spans="6:10" x14ac:dyDescent="0.2">
      <c r="F120">
        <v>-62</v>
      </c>
      <c r="G120">
        <v>6.5336000000000016</v>
      </c>
      <c r="H120" s="1">
        <f t="shared" si="6"/>
        <v>3.0192088877642185</v>
      </c>
      <c r="I120" s="1">
        <f t="shared" si="7"/>
        <v>3.5144208044230636</v>
      </c>
      <c r="J120">
        <f t="shared" si="8"/>
        <v>6.5336296921872821</v>
      </c>
    </row>
    <row r="121" spans="6:10" x14ac:dyDescent="0.2">
      <c r="F121">
        <v>-61</v>
      </c>
      <c r="G121">
        <v>6.3965000000000014</v>
      </c>
      <c r="H121" s="1">
        <f t="shared" si="6"/>
        <v>2.9480571795586279</v>
      </c>
      <c r="I121" s="1">
        <f t="shared" si="7"/>
        <v>3.4484380215816435</v>
      </c>
      <c r="J121">
        <f t="shared" si="8"/>
        <v>6.3964952011402714</v>
      </c>
    </row>
    <row r="122" spans="6:10" x14ac:dyDescent="0.2">
      <c r="F122">
        <v>-60</v>
      </c>
      <c r="G122">
        <v>6.2565000000000008</v>
      </c>
      <c r="H122" s="1">
        <f t="shared" si="6"/>
        <v>2.8755000000000002</v>
      </c>
      <c r="I122" s="1">
        <f t="shared" si="7"/>
        <v>3.3810000000000002</v>
      </c>
      <c r="J122">
        <f t="shared" si="8"/>
        <v>6.2565000000000008</v>
      </c>
    </row>
    <row r="123" spans="6:10" x14ac:dyDescent="0.2">
      <c r="F123">
        <v>-59</v>
      </c>
      <c r="G123">
        <v>6.1137999999999995</v>
      </c>
      <c r="H123" s="1">
        <f t="shared" si="6"/>
        <v>2.8016210712747087</v>
      </c>
      <c r="I123" s="1">
        <f t="shared" si="7"/>
        <v>3.3121889025193969</v>
      </c>
      <c r="J123">
        <f t="shared" si="8"/>
        <v>6.1138099737941056</v>
      </c>
    </row>
    <row r="124" spans="6:10" x14ac:dyDescent="0.2">
      <c r="F124">
        <v>-58</v>
      </c>
      <c r="G124">
        <v>5.9686000000000003</v>
      </c>
      <c r="H124" s="1">
        <f t="shared" si="6"/>
        <v>2.7265057728159903</v>
      </c>
      <c r="I124" s="1">
        <f t="shared" si="7"/>
        <v>3.2420885648625806</v>
      </c>
      <c r="J124">
        <f t="shared" si="8"/>
        <v>5.9685943376785708</v>
      </c>
    </row>
    <row r="125" spans="6:10" x14ac:dyDescent="0.2">
      <c r="F125">
        <v>-57</v>
      </c>
      <c r="G125">
        <v>5.8209999999999997</v>
      </c>
      <c r="H125" s="1">
        <f t="shared" si="6"/>
        <v>2.6502410386927879</v>
      </c>
      <c r="I125" s="1">
        <f t="shared" si="7"/>
        <v>3.1707843934928523</v>
      </c>
      <c r="J125">
        <f t="shared" si="8"/>
        <v>5.8210254321856407</v>
      </c>
    </row>
    <row r="126" spans="6:10" x14ac:dyDescent="0.2">
      <c r="F126">
        <v>-56</v>
      </c>
      <c r="G126">
        <v>5.6713000000000005</v>
      </c>
      <c r="H126" s="1">
        <f t="shared" si="6"/>
        <v>2.5729152530898238</v>
      </c>
      <c r="I126" s="1">
        <f t="shared" si="7"/>
        <v>3.0983632615594656</v>
      </c>
      <c r="J126">
        <f t="shared" si="8"/>
        <v>5.6712785146492894</v>
      </c>
    </row>
    <row r="127" spans="6:10" x14ac:dyDescent="0.2">
      <c r="F127">
        <v>-55</v>
      </c>
      <c r="G127">
        <v>5.519499999999999</v>
      </c>
      <c r="H127" s="1">
        <f t="shared" si="6"/>
        <v>2.4946181440057549</v>
      </c>
      <c r="I127" s="1">
        <f t="shared" si="7"/>
        <v>3.0249134030560576</v>
      </c>
      <c r="J127">
        <f t="shared" si="8"/>
        <v>5.5195315470618125</v>
      </c>
    </row>
    <row r="128" spans="6:10" x14ac:dyDescent="0.2">
      <c r="F128">
        <v>-54</v>
      </c>
      <c r="G128">
        <v>5.3660000000000014</v>
      </c>
      <c r="H128" s="1">
        <f t="shared" si="6"/>
        <v>2.4154406752985675</v>
      </c>
      <c r="I128" s="1">
        <f t="shared" si="7"/>
        <v>2.9505243053211312</v>
      </c>
      <c r="J128">
        <f t="shared" si="8"/>
        <v>5.3659649806196992</v>
      </c>
    </row>
    <row r="129" spans="6:10" x14ac:dyDescent="0.2">
      <c r="F129">
        <v>-53</v>
      </c>
      <c r="G129">
        <v>5.2108000000000008</v>
      </c>
      <c r="H129" s="1">
        <f t="shared" si="6"/>
        <v>2.3354749372092742</v>
      </c>
      <c r="I129" s="1">
        <f t="shared" si="7"/>
        <v>2.8752866000115147</v>
      </c>
      <c r="J129">
        <f t="shared" si="8"/>
        <v>5.2107615372207885</v>
      </c>
    </row>
    <row r="130" spans="6:10" x14ac:dyDescent="0.2">
      <c r="F130">
        <v>-52</v>
      </c>
      <c r="G130">
        <v>5.0541</v>
      </c>
      <c r="H130" s="1">
        <f t="shared" si="6"/>
        <v>2.2548140354969033</v>
      </c>
      <c r="I130" s="1">
        <f t="shared" si="7"/>
        <v>2.7992919526816502</v>
      </c>
      <c r="J130">
        <f t="shared" si="8"/>
        <v>5.0541059881785539</v>
      </c>
    </row>
    <row r="131" spans="6:10" x14ac:dyDescent="0.2">
      <c r="F131">
        <v>-51</v>
      </c>
      <c r="G131">
        <v>4.8962000000000021</v>
      </c>
      <c r="H131" s="1">
        <f t="shared" ref="H131:H194" si="9">$L$2*(1+COS((F131/180)*PI()))+$L$3*(1+COS((2*F131-180)/180*PI()))</f>
        <v>2.1735519793194347</v>
      </c>
      <c r="I131" s="1">
        <f t="shared" ref="I131:I194" si="10">$L$3*(1+COS((2*F131-180)/180*PI()))</f>
        <v>2.7226329511032299</v>
      </c>
      <c r="J131">
        <f t="shared" ref="J131:J194" si="11">H131+I131</f>
        <v>4.896184930422665</v>
      </c>
    </row>
    <row r="132" spans="6:10" x14ac:dyDescent="0.2">
      <c r="F132">
        <v>-50</v>
      </c>
      <c r="G132">
        <v>4.7371999999999996</v>
      </c>
      <c r="H132" s="1">
        <f t="shared" si="9"/>
        <v>2.091783567996897</v>
      </c>
      <c r="I132" s="1">
        <f t="shared" si="10"/>
        <v>2.6454029924612605</v>
      </c>
      <c r="J132">
        <f t="shared" si="11"/>
        <v>4.7371865604581576</v>
      </c>
    </row>
    <row r="133" spans="6:10" x14ac:dyDescent="0.2">
      <c r="F133">
        <v>-49</v>
      </c>
      <c r="G133">
        <v>4.5772999999999993</v>
      </c>
      <c r="H133" s="1">
        <f t="shared" si="9"/>
        <v>2.0096042767941866</v>
      </c>
      <c r="I133" s="1">
        <f t="shared" si="10"/>
        <v>2.5676961695639875</v>
      </c>
      <c r="J133">
        <f t="shared" si="11"/>
        <v>4.5773004463581746</v>
      </c>
    </row>
    <row r="134" spans="6:10" x14ac:dyDescent="0.2">
      <c r="F134">
        <v>-48</v>
      </c>
      <c r="G134">
        <v>4.4167000000000005</v>
      </c>
      <c r="H134" s="1">
        <f t="shared" si="9"/>
        <v>1.9271101418623569</v>
      </c>
      <c r="I134" s="1">
        <f t="shared" si="10"/>
        <v>2.4896071562052922</v>
      </c>
      <c r="J134">
        <f t="shared" si="11"/>
        <v>4.416717298067649</v>
      </c>
    </row>
    <row r="135" spans="6:10" x14ac:dyDescent="0.2">
      <c r="F135">
        <v>-47</v>
      </c>
      <c r="G135">
        <v>4.2556000000000012</v>
      </c>
      <c r="H135" s="1">
        <f t="shared" si="9"/>
        <v>1.8443976444781962</v>
      </c>
      <c r="I135" s="1">
        <f t="shared" si="10"/>
        <v>2.4112310918192583</v>
      </c>
      <c r="J135">
        <f t="shared" si="11"/>
        <v>4.2556287362974548</v>
      </c>
    </row>
    <row r="136" spans="6:10" x14ac:dyDescent="0.2">
      <c r="F136">
        <v>-46</v>
      </c>
      <c r="G136">
        <v>4.0942000000000007</v>
      </c>
      <c r="H136" s="1">
        <f t="shared" si="9"/>
        <v>1.7615635947227537</v>
      </c>
      <c r="I136" s="1">
        <f t="shared" si="10"/>
        <v>2.3326634655674359</v>
      </c>
      <c r="J136">
        <f t="shared" si="11"/>
        <v>4.0942270602901898</v>
      </c>
    </row>
    <row r="137" spans="6:10" x14ac:dyDescent="0.2">
      <c r="F137">
        <v>-45</v>
      </c>
      <c r="G137">
        <v>3.9327000000000005</v>
      </c>
      <c r="H137" s="1">
        <f t="shared" si="9"/>
        <v>1.678705014740133</v>
      </c>
      <c r="I137" s="1">
        <f t="shared" si="10"/>
        <v>2.2539999999999996</v>
      </c>
      <c r="J137">
        <f t="shared" si="11"/>
        <v>3.9327050147401326</v>
      </c>
    </row>
    <row r="138" spans="6:10" x14ac:dyDescent="0.2">
      <c r="F138">
        <v>-44</v>
      </c>
      <c r="G138">
        <v>3.7713000000000001</v>
      </c>
      <c r="H138" s="1">
        <f t="shared" si="9"/>
        <v>1.5959190217184378</v>
      </c>
      <c r="I138" s="1">
        <f t="shared" si="10"/>
        <v>2.1753365344325633</v>
      </c>
      <c r="J138">
        <f t="shared" si="11"/>
        <v>3.7712555561510008</v>
      </c>
    </row>
    <row r="139" spans="6:10" x14ac:dyDescent="0.2">
      <c r="F139">
        <v>-43</v>
      </c>
      <c r="G139">
        <v>3.610100000000001</v>
      </c>
      <c r="H139" s="1">
        <f t="shared" si="9"/>
        <v>1.5133027107350803</v>
      </c>
      <c r="I139" s="1">
        <f t="shared" si="10"/>
        <v>2.0967689081807408</v>
      </c>
      <c r="J139">
        <f t="shared" si="11"/>
        <v>3.6100716189158213</v>
      </c>
    </row>
    <row r="140" spans="6:10" x14ac:dyDescent="0.2">
      <c r="F140">
        <v>-42</v>
      </c>
      <c r="G140">
        <v>3.4493000000000009</v>
      </c>
      <c r="H140" s="1">
        <f t="shared" si="9"/>
        <v>1.4309530376088255</v>
      </c>
      <c r="I140" s="1">
        <f t="shared" si="10"/>
        <v>2.0183928437947074</v>
      </c>
      <c r="J140">
        <f t="shared" si="11"/>
        <v>3.4493458814035329</v>
      </c>
    </row>
    <row r="141" spans="6:10" x14ac:dyDescent="0.2">
      <c r="F141">
        <v>-41</v>
      </c>
      <c r="G141">
        <v>3.2893000000000008</v>
      </c>
      <c r="H141" s="1">
        <f t="shared" si="9"/>
        <v>1.3489667019009373</v>
      </c>
      <c r="I141" s="1">
        <f t="shared" si="10"/>
        <v>1.9403038304360116</v>
      </c>
      <c r="J141">
        <f t="shared" si="11"/>
        <v>3.2892705323369489</v>
      </c>
    </row>
    <row r="142" spans="6:10" x14ac:dyDescent="0.2">
      <c r="F142">
        <v>-40</v>
      </c>
      <c r="G142">
        <v>3.1300000000000008</v>
      </c>
      <c r="H142" s="1">
        <f t="shared" si="9"/>
        <v>1.2674400302076434</v>
      </c>
      <c r="I142" s="1">
        <f t="shared" si="10"/>
        <v>1.862597007538739</v>
      </c>
      <c r="J142">
        <f t="shared" si="11"/>
        <v>3.1300370377463826</v>
      </c>
    </row>
    <row r="143" spans="6:10" x14ac:dyDescent="0.2">
      <c r="F143">
        <v>-39</v>
      </c>
      <c r="G143">
        <v>2.9718</v>
      </c>
      <c r="H143" s="1">
        <f t="shared" si="9"/>
        <v>1.18646885988577</v>
      </c>
      <c r="I143" s="1">
        <f t="shared" si="10"/>
        <v>1.7853670488967692</v>
      </c>
      <c r="J143">
        <f t="shared" si="11"/>
        <v>2.9718359087825394</v>
      </c>
    </row>
    <row r="144" spans="6:10" x14ac:dyDescent="0.2">
      <c r="F144">
        <v>-38</v>
      </c>
      <c r="G144">
        <v>2.8148999999999997</v>
      </c>
      <c r="H144" s="1">
        <f t="shared" si="9"/>
        <v>1.1061484233528835</v>
      </c>
      <c r="I144" s="1">
        <f t="shared" si="10"/>
        <v>1.7087080473183487</v>
      </c>
      <c r="J144">
        <f t="shared" si="11"/>
        <v>2.8148564706712325</v>
      </c>
    </row>
    <row r="145" spans="6:10" x14ac:dyDescent="0.2">
      <c r="F145">
        <v>-37</v>
      </c>
      <c r="G145">
        <v>2.6593</v>
      </c>
      <c r="H145" s="1">
        <f t="shared" si="9"/>
        <v>1.0265732331025466</v>
      </c>
      <c r="I145" s="1">
        <f t="shared" si="10"/>
        <v>1.6327133999884844</v>
      </c>
      <c r="J145">
        <f t="shared" si="11"/>
        <v>2.659286633091031</v>
      </c>
    </row>
    <row r="146" spans="6:10" x14ac:dyDescent="0.2">
      <c r="F146">
        <v>-36</v>
      </c>
      <c r="G146">
        <v>2.5053000000000001</v>
      </c>
      <c r="H146" s="1">
        <f t="shared" si="9"/>
        <v>0.94783696757451086</v>
      </c>
      <c r="I146" s="1">
        <f t="shared" si="10"/>
        <v>1.5574756946788681</v>
      </c>
      <c r="J146">
        <f t="shared" si="11"/>
        <v>2.5053126622533792</v>
      </c>
    </row>
    <row r="147" spans="6:10" x14ac:dyDescent="0.2">
      <c r="F147">
        <v>-35</v>
      </c>
      <c r="G147">
        <v>2.3531000000000013</v>
      </c>
      <c r="H147" s="1">
        <f t="shared" si="9"/>
        <v>0.87003235801855094</v>
      </c>
      <c r="I147" s="1">
        <f t="shared" si="10"/>
        <v>1.4830865969439413</v>
      </c>
      <c r="J147">
        <f t="shared" si="11"/>
        <v>2.3531189549624925</v>
      </c>
    </row>
    <row r="148" spans="6:10" x14ac:dyDescent="0.2">
      <c r="F148">
        <v>-34</v>
      </c>
      <c r="G148">
        <v>2.2028999999999996</v>
      </c>
      <c r="H148" s="1">
        <f t="shared" si="9"/>
        <v>0.79325107648948467</v>
      </c>
      <c r="I148" s="1">
        <f t="shared" si="10"/>
        <v>1.4096367384405337</v>
      </c>
      <c r="J148">
        <f t="shared" si="11"/>
        <v>2.2028878149300182</v>
      </c>
    </row>
    <row r="149" spans="6:10" x14ac:dyDescent="0.2">
      <c r="F149">
        <v>-33</v>
      </c>
      <c r="G149">
        <v>2.0548000000000002</v>
      </c>
      <c r="H149" s="1">
        <f t="shared" si="9"/>
        <v>0.71758362510953855</v>
      </c>
      <c r="I149" s="1">
        <f t="shared" si="10"/>
        <v>1.3372156065071465</v>
      </c>
      <c r="J149">
        <f t="shared" si="11"/>
        <v>2.054799231616685</v>
      </c>
    </row>
    <row r="150" spans="6:10" x14ac:dyDescent="0.2">
      <c r="F150">
        <v>-32</v>
      </c>
      <c r="G150">
        <v>1.9090000000000007</v>
      </c>
      <c r="H150" s="1">
        <f t="shared" si="9"/>
        <v>0.64311922673270328</v>
      </c>
      <c r="I150" s="1">
        <f t="shared" si="10"/>
        <v>1.2659114351374188</v>
      </c>
      <c r="J150">
        <f t="shared" si="11"/>
        <v>1.909030661870122</v>
      </c>
    </row>
    <row r="151" spans="6:10" x14ac:dyDescent="0.2">
      <c r="F151">
        <v>-31</v>
      </c>
      <c r="G151">
        <v>1.7658000000000005</v>
      </c>
      <c r="H151" s="1">
        <f t="shared" si="9"/>
        <v>0.56994571714399034</v>
      </c>
      <c r="I151" s="1">
        <f t="shared" si="10"/>
        <v>1.1958110974806022</v>
      </c>
      <c r="J151">
        <f t="shared" si="11"/>
        <v>1.7657568146245926</v>
      </c>
    </row>
    <row r="152" spans="6:10" x14ac:dyDescent="0.2">
      <c r="F152">
        <v>-30</v>
      </c>
      <c r="G152">
        <v>1.6250999999999998</v>
      </c>
      <c r="H152" s="1">
        <f t="shared" si="9"/>
        <v>0.49814943892464292</v>
      </c>
      <c r="I152" s="1">
        <f t="shared" si="10"/>
        <v>1.1269999999999989</v>
      </c>
      <c r="J152">
        <f t="shared" si="11"/>
        <v>1.6251494389246419</v>
      </c>
    </row>
    <row r="153" spans="6:10" x14ac:dyDescent="0.2">
      <c r="F153">
        <v>-29</v>
      </c>
      <c r="G153">
        <v>1.4874000000000009</v>
      </c>
      <c r="H153" s="1">
        <f t="shared" si="9"/>
        <v>0.42781513711237951</v>
      </c>
      <c r="I153" s="1">
        <f t="shared" si="10"/>
        <v>1.0595619784183559</v>
      </c>
      <c r="J153">
        <f t="shared" si="11"/>
        <v>1.4873771155307354</v>
      </c>
    </row>
    <row r="154" spans="6:10" x14ac:dyDescent="0.2">
      <c r="F154">
        <v>-28</v>
      </c>
      <c r="G154">
        <v>1.3526000000000007</v>
      </c>
      <c r="H154" s="1">
        <f t="shared" si="9"/>
        <v>0.35902585678347732</v>
      </c>
      <c r="I154" s="1">
        <f t="shared" si="10"/>
        <v>0.99357919557693575</v>
      </c>
      <c r="J154">
        <f t="shared" si="11"/>
        <v>1.352605052360413</v>
      </c>
    </row>
    <row r="155" spans="6:10" x14ac:dyDescent="0.2">
      <c r="F155">
        <v>-27</v>
      </c>
      <c r="G155">
        <v>1.2210000000000001</v>
      </c>
      <c r="H155" s="1">
        <f t="shared" si="9"/>
        <v>0.29186284268128526</v>
      </c>
      <c r="I155" s="1">
        <f t="shared" si="10"/>
        <v>0.92913204133276528</v>
      </c>
      <c r="J155">
        <f t="shared" si="11"/>
        <v>1.2209948840140505</v>
      </c>
    </row>
    <row r="156" spans="6:10" x14ac:dyDescent="0.2">
      <c r="F156">
        <v>-26</v>
      </c>
      <c r="G156">
        <v>1.0927000000000007</v>
      </c>
      <c r="H156" s="1">
        <f t="shared" si="9"/>
        <v>0.2264054410131473</v>
      </c>
      <c r="I156" s="1">
        <f t="shared" si="10"/>
        <v>0.86629903461596669</v>
      </c>
      <c r="J156">
        <f t="shared" si="11"/>
        <v>1.092704475629114</v>
      </c>
    </row>
    <row r="157" spans="6:10" x14ac:dyDescent="0.2">
      <c r="F157">
        <v>-25</v>
      </c>
      <c r="G157">
        <v>0.9679000000000002</v>
      </c>
      <c r="H157" s="1">
        <f t="shared" si="9"/>
        <v>0.16273100353518888</v>
      </c>
      <c r="I157" s="1">
        <f t="shared" si="10"/>
        <v>0.80515672776654001</v>
      </c>
      <c r="J157">
        <f t="shared" si="11"/>
        <v>0.96788773130172889</v>
      </c>
    </row>
    <row r="158" spans="6:10" x14ac:dyDescent="0.2">
      <c r="F158">
        <v>-24</v>
      </c>
      <c r="G158">
        <v>0.84670000000000023</v>
      </c>
      <c r="H158" s="1">
        <f t="shared" si="9"/>
        <v>0.10091479404157655</v>
      </c>
      <c r="I158" s="1">
        <f t="shared" si="10"/>
        <v>0.74577961326713305</v>
      </c>
      <c r="J158">
        <f t="shared" si="11"/>
        <v>0.8466944073087096</v>
      </c>
    </row>
    <row r="159" spans="6:10" x14ac:dyDescent="0.2">
      <c r="F159">
        <v>-23</v>
      </c>
      <c r="G159">
        <v>0.72930000000000028</v>
      </c>
      <c r="H159" s="1">
        <f t="shared" si="9"/>
        <v>4.1029897371946955E-2</v>
      </c>
      <c r="I159" s="1">
        <f t="shared" si="10"/>
        <v>0.68824003298541947</v>
      </c>
      <c r="J159">
        <f t="shared" si="11"/>
        <v>0.72926993035736642</v>
      </c>
    </row>
    <row r="160" spans="6:10" x14ac:dyDescent="0.2">
      <c r="F160">
        <v>-22</v>
      </c>
      <c r="G160">
        <v>0.61580000000000013</v>
      </c>
      <c r="H160" s="1">
        <f t="shared" si="9"/>
        <v>-1.6852868952326849E-2</v>
      </c>
      <c r="I160" s="1">
        <f t="shared" si="10"/>
        <v>0.6326080900366805</v>
      </c>
      <c r="J160">
        <f t="shared" si="11"/>
        <v>0.61575522108435365</v>
      </c>
    </row>
    <row r="161" spans="6:10" x14ac:dyDescent="0.2">
      <c r="F161">
        <v>-21</v>
      </c>
      <c r="G161">
        <v>0.5063000000000013</v>
      </c>
      <c r="H161" s="1">
        <f t="shared" si="9"/>
        <v>-7.2665040355603616E-2</v>
      </c>
      <c r="I161" s="1">
        <f t="shared" si="10"/>
        <v>0.57895156337395337</v>
      </c>
      <c r="J161">
        <f t="shared" si="11"/>
        <v>0.50628652301834975</v>
      </c>
    </row>
    <row r="162" spans="6:10" x14ac:dyDescent="0.2">
      <c r="F162">
        <v>-20</v>
      </c>
      <c r="G162">
        <v>0.4009999999999998</v>
      </c>
      <c r="H162" s="1">
        <f t="shared" si="9"/>
        <v>-0.12634058799502756</v>
      </c>
      <c r="I162" s="1">
        <f t="shared" si="10"/>
        <v>0.52733582520982358</v>
      </c>
      <c r="J162">
        <f t="shared" si="11"/>
        <v>0.40099523721479602</v>
      </c>
    </row>
    <row r="163" spans="6:10" x14ac:dyDescent="0.2">
      <c r="F163">
        <v>-19</v>
      </c>
      <c r="G163">
        <v>0.30000000000000071</v>
      </c>
      <c r="H163" s="1">
        <f t="shared" si="9"/>
        <v>-0.17781599860652181</v>
      </c>
      <c r="I163" s="1">
        <f t="shared" si="10"/>
        <v>0.47782376137044807</v>
      </c>
      <c r="J163">
        <f t="shared" si="11"/>
        <v>0.30000776276392627</v>
      </c>
    </row>
    <row r="164" spans="6:10" x14ac:dyDescent="0.2">
      <c r="F164">
        <v>-18</v>
      </c>
      <c r="G164">
        <v>0.20340000000000025</v>
      </c>
      <c r="H164" s="1">
        <f t="shared" si="9"/>
        <v>-0.22703035131259858</v>
      </c>
      <c r="I164" s="1">
        <f t="shared" si="10"/>
        <v>0.4304756946788682</v>
      </c>
      <c r="J164">
        <f t="shared" si="11"/>
        <v>0.20344534336626963</v>
      </c>
    </row>
    <row r="165" spans="6:10" x14ac:dyDescent="0.2">
      <c r="F165">
        <v>-17</v>
      </c>
      <c r="G165">
        <v>0.11139999999999972</v>
      </c>
      <c r="H165" s="1">
        <f t="shared" si="9"/>
        <v>-0.27392539129860732</v>
      </c>
      <c r="I165" s="1">
        <f t="shared" si="10"/>
        <v>0.38534931146093571</v>
      </c>
      <c r="J165">
        <f t="shared" si="11"/>
        <v>0.11142392016232838</v>
      </c>
    </row>
    <row r="166" spans="6:10" x14ac:dyDescent="0.2">
      <c r="F166">
        <v>-16</v>
      </c>
      <c r="G166">
        <v>2.4100000000000676E-2</v>
      </c>
      <c r="H166" s="1">
        <f t="shared" si="9"/>
        <v>-0.31844560026779789</v>
      </c>
      <c r="I166" s="1">
        <f t="shared" si="10"/>
        <v>0.34249959126341567</v>
      </c>
      <c r="J166">
        <f t="shared" si="11"/>
        <v>2.405399099561778E-2</v>
      </c>
    </row>
    <row r="167" spans="6:10" x14ac:dyDescent="0.2">
      <c r="F167">
        <v>-15</v>
      </c>
      <c r="G167">
        <v>-5.8600000000000207E-2</v>
      </c>
      <c r="H167" s="1">
        <f t="shared" si="9"/>
        <v>-0.36053826358954061</v>
      </c>
      <c r="I167" s="1">
        <f t="shared" si="10"/>
        <v>0.30197873986987539</v>
      </c>
      <c r="J167">
        <f t="shared" si="11"/>
        <v>-5.8559523719665219E-2</v>
      </c>
    </row>
    <row r="168" spans="6:10" x14ac:dyDescent="0.2">
      <c r="F168">
        <v>-14</v>
      </c>
      <c r="G168">
        <v>-0.13630000000000031</v>
      </c>
      <c r="H168" s="1">
        <f t="shared" si="9"/>
        <v>-0.40015353405903248</v>
      </c>
      <c r="I168" s="1">
        <f t="shared" si="10"/>
        <v>0.26383612569597831</v>
      </c>
      <c r="J168">
        <f t="shared" si="11"/>
        <v>-0.13631740836305417</v>
      </c>
    </row>
    <row r="169" spans="6:10" x14ac:dyDescent="0.2">
      <c r="F169">
        <v>-13</v>
      </c>
      <c r="G169">
        <v>-0.2090999999999994</v>
      </c>
      <c r="H169" s="1">
        <f t="shared" si="9"/>
        <v>-0.43724449219094719</v>
      </c>
      <c r="I169" s="1">
        <f t="shared" si="10"/>
        <v>0.22811821964167725</v>
      </c>
      <c r="J169">
        <f t="shared" si="11"/>
        <v>-0.20912627254926994</v>
      </c>
    </row>
    <row r="170" spans="6:10" x14ac:dyDescent="0.2">
      <c r="F170">
        <v>-12</v>
      </c>
      <c r="G170">
        <v>-0.27689999999999948</v>
      </c>
      <c r="H170" s="1">
        <f t="shared" si="9"/>
        <v>-0.47176720297371538</v>
      </c>
      <c r="I170" s="1">
        <f t="shared" si="10"/>
        <v>0.19486853847357716</v>
      </c>
      <c r="J170">
        <f t="shared" si="11"/>
        <v>-0.27689866450013823</v>
      </c>
    </row>
    <row r="171" spans="6:10" x14ac:dyDescent="0.2">
      <c r="F171">
        <v>-11</v>
      </c>
      <c r="G171">
        <v>-0.33959999999999901</v>
      </c>
      <c r="H171" s="1">
        <f t="shared" si="9"/>
        <v>-0.50368076901540171</v>
      </c>
      <c r="I171" s="1">
        <f t="shared" si="10"/>
        <v>0.16412759180646114</v>
      </c>
      <c r="J171">
        <f t="shared" si="11"/>
        <v>-0.33955317720894057</v>
      </c>
    </row>
    <row r="172" spans="6:10" x14ac:dyDescent="0.2">
      <c r="F172">
        <v>-10</v>
      </c>
      <c r="G172">
        <v>-0.39700000000000024</v>
      </c>
      <c r="H172" s="1">
        <f t="shared" si="9"/>
        <v>-0.53294738001655184</v>
      </c>
      <c r="I172" s="1">
        <f t="shared" si="10"/>
        <v>0.13593283274856241</v>
      </c>
      <c r="J172">
        <f t="shared" si="11"/>
        <v>-0.39701454726798946</v>
      </c>
    </row>
    <row r="173" spans="6:10" x14ac:dyDescent="0.2">
      <c r="F173">
        <v>-9</v>
      </c>
      <c r="G173">
        <v>-0.44919999999999938</v>
      </c>
      <c r="H173" s="1">
        <f t="shared" si="9"/>
        <v>-0.55953235850983751</v>
      </c>
      <c r="I173" s="1">
        <f t="shared" si="10"/>
        <v>0.11031861227072394</v>
      </c>
      <c r="J173">
        <f t="shared" si="11"/>
        <v>-0.44921374623911359</v>
      </c>
    </row>
    <row r="174" spans="6:10" x14ac:dyDescent="0.2">
      <c r="F174">
        <v>-8</v>
      </c>
      <c r="G174">
        <v>-0.49610000000000021</v>
      </c>
      <c r="H174" s="1">
        <f t="shared" si="9"/>
        <v>-0.58340420181088026</v>
      </c>
      <c r="I174" s="1">
        <f t="shared" si="10"/>
        <v>8.7316137355028967E-2</v>
      </c>
      <c r="J174">
        <f t="shared" si="11"/>
        <v>-0.4960880644558513</v>
      </c>
    </row>
    <row r="175" spans="6:10" x14ac:dyDescent="0.2">
      <c r="F175">
        <v>-7</v>
      </c>
      <c r="G175">
        <v>-0.53759999999999941</v>
      </c>
      <c r="H175" s="1">
        <f t="shared" si="9"/>
        <v>-0.60453462012922154</v>
      </c>
      <c r="I175" s="1">
        <f t="shared" si="10"/>
        <v>6.6953432973903951E-2</v>
      </c>
      <c r="J175">
        <f t="shared" si="11"/>
        <v>-0.53758118715531755</v>
      </c>
    </row>
    <row r="176" spans="6:10" x14ac:dyDescent="0.2">
      <c r="F176">
        <v>-6</v>
      </c>
      <c r="G176">
        <v>-0.573599999999999</v>
      </c>
      <c r="H176" s="1">
        <f t="shared" si="9"/>
        <v>-0.62289857079310618</v>
      </c>
      <c r="I176" s="1">
        <f t="shared" si="10"/>
        <v>4.9255307946001976E-2</v>
      </c>
      <c r="J176">
        <f t="shared" si="11"/>
        <v>-0.57364326284710421</v>
      </c>
    </row>
    <row r="177" spans="6:10" x14ac:dyDescent="0.2">
      <c r="F177">
        <v>-5</v>
      </c>
      <c r="G177">
        <v>-0.60419999999999874</v>
      </c>
      <c r="H177" s="1">
        <f t="shared" si="9"/>
        <v>-0.63847428854643518</v>
      </c>
      <c r="I177" s="1">
        <f t="shared" si="10"/>
        <v>3.4243324710483122E-2</v>
      </c>
      <c r="J177">
        <f t="shared" si="11"/>
        <v>-0.6042309638359521</v>
      </c>
    </row>
    <row r="178" spans="6:10" x14ac:dyDescent="0.2">
      <c r="F178">
        <v>-4</v>
      </c>
      <c r="G178">
        <v>-0.62929999999999886</v>
      </c>
      <c r="H178" s="1">
        <f t="shared" si="9"/>
        <v>-0.65124331188106022</v>
      </c>
      <c r="I178" s="1">
        <f t="shared" si="10"/>
        <v>2.1935773056500654E-2</v>
      </c>
      <c r="J178">
        <f t="shared" si="11"/>
        <v>-0.62930753882455959</v>
      </c>
    </row>
    <row r="179" spans="6:10" x14ac:dyDescent="0.2">
      <c r="F179">
        <v>-3</v>
      </c>
      <c r="G179">
        <v>-0.6487999999999996</v>
      </c>
      <c r="H179" s="1">
        <f t="shared" si="9"/>
        <v>-0.66119050537237933</v>
      </c>
      <c r="I179" s="1">
        <f t="shared" si="10"/>
        <v>1.2347647839912004E-2</v>
      </c>
      <c r="J179">
        <f t="shared" si="11"/>
        <v>-0.64884285753246729</v>
      </c>
    </row>
    <row r="180" spans="6:10" x14ac:dyDescent="0.2">
      <c r="F180">
        <v>-2</v>
      </c>
      <c r="G180">
        <v>-0.66279999999999895</v>
      </c>
      <c r="H180" s="1">
        <f t="shared" si="9"/>
        <v>-0.66830407799107938</v>
      </c>
      <c r="I180" s="1">
        <f t="shared" si="10"/>
        <v>5.4906307143560082E-3</v>
      </c>
      <c r="J180">
        <f t="shared" si="11"/>
        <v>-0.66281344727672342</v>
      </c>
    </row>
    <row r="181" spans="6:10" x14ac:dyDescent="0.2">
      <c r="F181">
        <v>-1</v>
      </c>
      <c r="G181">
        <v>-0.67119999999999891</v>
      </c>
      <c r="H181" s="1">
        <f t="shared" si="9"/>
        <v>-0.67257559736874573</v>
      </c>
      <c r="I181" s="1">
        <f t="shared" si="10"/>
        <v>1.3730758989581521E-3</v>
      </c>
      <c r="J181">
        <f t="shared" si="11"/>
        <v>-0.67120252146978754</v>
      </c>
    </row>
    <row r="182" spans="6:10" x14ac:dyDescent="0.2">
      <c r="F182">
        <v>0</v>
      </c>
      <c r="G182" s="38">
        <v>-0.67399999999999949</v>
      </c>
      <c r="H182" s="1">
        <f t="shared" si="9"/>
        <v>-0.67400000000000004</v>
      </c>
      <c r="I182" s="1">
        <f t="shared" si="10"/>
        <v>0</v>
      </c>
      <c r="J182">
        <f t="shared" si="11"/>
        <v>-0.67400000000000004</v>
      </c>
    </row>
    <row r="183" spans="6:10" x14ac:dyDescent="0.2">
      <c r="F183">
        <v>1</v>
      </c>
      <c r="G183">
        <v>-0.67119999999999891</v>
      </c>
      <c r="H183" s="1">
        <f t="shared" si="9"/>
        <v>-0.67257559736874573</v>
      </c>
      <c r="I183" s="1">
        <f t="shared" si="10"/>
        <v>1.3730758989581521E-3</v>
      </c>
      <c r="J183">
        <f t="shared" si="11"/>
        <v>-0.67120252146978754</v>
      </c>
    </row>
    <row r="184" spans="6:10" x14ac:dyDescent="0.2">
      <c r="F184">
        <v>2</v>
      </c>
      <c r="G184">
        <v>-0.66279999999999895</v>
      </c>
      <c r="H184" s="1">
        <f t="shared" si="9"/>
        <v>-0.66830407799107905</v>
      </c>
      <c r="I184" s="1">
        <f t="shared" si="10"/>
        <v>5.4906307143562589E-3</v>
      </c>
      <c r="J184">
        <f t="shared" si="11"/>
        <v>-0.66281344727672276</v>
      </c>
    </row>
    <row r="185" spans="6:10" x14ac:dyDescent="0.2">
      <c r="F185">
        <v>3</v>
      </c>
      <c r="G185">
        <v>-0.6487999999999996</v>
      </c>
      <c r="H185" s="1">
        <f t="shared" si="9"/>
        <v>-0.66119050537237933</v>
      </c>
      <c r="I185" s="1">
        <f t="shared" si="10"/>
        <v>1.2347647839912004E-2</v>
      </c>
      <c r="J185">
        <f t="shared" si="11"/>
        <v>-0.64884285753246729</v>
      </c>
    </row>
    <row r="186" spans="6:10" x14ac:dyDescent="0.2">
      <c r="F186">
        <v>4</v>
      </c>
      <c r="G186">
        <v>-0.62929999999999886</v>
      </c>
      <c r="H186" s="1">
        <f t="shared" si="9"/>
        <v>-0.65124331188106044</v>
      </c>
      <c r="I186" s="1">
        <f t="shared" si="10"/>
        <v>2.1935773056500404E-2</v>
      </c>
      <c r="J186">
        <f t="shared" si="11"/>
        <v>-0.62930753882456003</v>
      </c>
    </row>
    <row r="187" spans="6:10" x14ac:dyDescent="0.2">
      <c r="F187">
        <v>5</v>
      </c>
      <c r="G187">
        <v>-0.60419999999999874</v>
      </c>
      <c r="H187" s="1">
        <f t="shared" si="9"/>
        <v>-0.63847428854643518</v>
      </c>
      <c r="I187" s="1">
        <f t="shared" si="10"/>
        <v>3.4243324710483122E-2</v>
      </c>
      <c r="J187">
        <f t="shared" si="11"/>
        <v>-0.6042309638359521</v>
      </c>
    </row>
    <row r="188" spans="6:10" x14ac:dyDescent="0.2">
      <c r="F188">
        <v>6</v>
      </c>
      <c r="G188">
        <v>-0.573599999999999</v>
      </c>
      <c r="H188" s="1">
        <f t="shared" si="9"/>
        <v>-0.62289857079310618</v>
      </c>
      <c r="I188" s="1">
        <f t="shared" si="10"/>
        <v>4.9255307946001976E-2</v>
      </c>
      <c r="J188">
        <f t="shared" si="11"/>
        <v>-0.57364326284710421</v>
      </c>
    </row>
    <row r="189" spans="6:10" x14ac:dyDescent="0.2">
      <c r="F189">
        <v>7</v>
      </c>
      <c r="G189">
        <v>-0.53759999999999941</v>
      </c>
      <c r="H189" s="1">
        <f t="shared" si="9"/>
        <v>-0.60453462012922154</v>
      </c>
      <c r="I189" s="1">
        <f t="shared" si="10"/>
        <v>6.6953432973903951E-2</v>
      </c>
      <c r="J189">
        <f t="shared" si="11"/>
        <v>-0.53758118715531755</v>
      </c>
    </row>
    <row r="190" spans="6:10" x14ac:dyDescent="0.2">
      <c r="F190">
        <v>8</v>
      </c>
      <c r="G190">
        <v>-0.49610000000000021</v>
      </c>
      <c r="H190" s="1">
        <f t="shared" si="9"/>
        <v>-0.58340420181088004</v>
      </c>
      <c r="I190" s="1">
        <f t="shared" si="10"/>
        <v>8.7316137355029216E-2</v>
      </c>
      <c r="J190">
        <f t="shared" si="11"/>
        <v>-0.49608806445585085</v>
      </c>
    </row>
    <row r="191" spans="6:10" x14ac:dyDescent="0.2">
      <c r="F191">
        <v>9</v>
      </c>
      <c r="G191">
        <v>-0.44919999999999938</v>
      </c>
      <c r="H191" s="1">
        <f t="shared" si="9"/>
        <v>-0.55953235850983751</v>
      </c>
      <c r="I191" s="1">
        <f t="shared" si="10"/>
        <v>0.11031861227072394</v>
      </c>
      <c r="J191">
        <f t="shared" si="11"/>
        <v>-0.44921374623911359</v>
      </c>
    </row>
    <row r="192" spans="6:10" x14ac:dyDescent="0.2">
      <c r="F192">
        <v>10</v>
      </c>
      <c r="G192">
        <v>-0.39700000000000024</v>
      </c>
      <c r="H192" s="1">
        <f t="shared" si="9"/>
        <v>-0.53294738001655162</v>
      </c>
      <c r="I192" s="1">
        <f t="shared" si="10"/>
        <v>0.13593283274856266</v>
      </c>
      <c r="J192">
        <f t="shared" si="11"/>
        <v>-0.39701454726798896</v>
      </c>
    </row>
    <row r="193" spans="6:10" x14ac:dyDescent="0.2">
      <c r="F193">
        <v>11</v>
      </c>
      <c r="G193">
        <v>-0.33959999999999901</v>
      </c>
      <c r="H193" s="1">
        <f t="shared" si="9"/>
        <v>-0.50368076901540138</v>
      </c>
      <c r="I193" s="1">
        <f t="shared" si="10"/>
        <v>0.16412759180646139</v>
      </c>
      <c r="J193">
        <f t="shared" si="11"/>
        <v>-0.33955317720893996</v>
      </c>
    </row>
    <row r="194" spans="6:10" x14ac:dyDescent="0.2">
      <c r="F194">
        <v>12</v>
      </c>
      <c r="G194">
        <v>-0.27689999999999948</v>
      </c>
      <c r="H194" s="1">
        <f t="shared" si="9"/>
        <v>-0.47176720297371511</v>
      </c>
      <c r="I194" s="1">
        <f t="shared" si="10"/>
        <v>0.19486853847357741</v>
      </c>
      <c r="J194">
        <f t="shared" si="11"/>
        <v>-0.27689866450013767</v>
      </c>
    </row>
    <row r="195" spans="6:10" x14ac:dyDescent="0.2">
      <c r="F195">
        <v>13</v>
      </c>
      <c r="G195">
        <v>-0.2090999999999994</v>
      </c>
      <c r="H195" s="1">
        <f t="shared" ref="H195:H258" si="12">$L$2*(1+COS((F195/180)*PI()))+$L$3*(1+COS((2*F195-180)/180*PI()))</f>
        <v>-0.43724449219094641</v>
      </c>
      <c r="I195" s="1">
        <f t="shared" ref="I195:I258" si="13">$L$3*(1+COS((2*F195-180)/180*PI()))</f>
        <v>0.228118219641678</v>
      </c>
      <c r="J195">
        <f t="shared" ref="J195:J258" si="14">H195+I195</f>
        <v>-0.20912627254926841</v>
      </c>
    </row>
    <row r="196" spans="6:10" x14ac:dyDescent="0.2">
      <c r="F196">
        <v>14</v>
      </c>
      <c r="G196">
        <v>-0.13630000000000031</v>
      </c>
      <c r="H196" s="1">
        <f t="shared" si="12"/>
        <v>-0.4001535340590322</v>
      </c>
      <c r="I196" s="1">
        <f t="shared" si="13"/>
        <v>0.26383612569597858</v>
      </c>
      <c r="J196">
        <f t="shared" si="14"/>
        <v>-0.13631740836305362</v>
      </c>
    </row>
    <row r="197" spans="6:10" x14ac:dyDescent="0.2">
      <c r="F197">
        <v>15</v>
      </c>
      <c r="G197">
        <v>-5.8600000000000207E-2</v>
      </c>
      <c r="H197" s="1">
        <f t="shared" si="12"/>
        <v>-0.36053826358954083</v>
      </c>
      <c r="I197" s="1">
        <f t="shared" si="13"/>
        <v>0.30197873986987517</v>
      </c>
      <c r="J197">
        <f t="shared" si="14"/>
        <v>-5.8559523719665663E-2</v>
      </c>
    </row>
    <row r="198" spans="6:10" x14ac:dyDescent="0.2">
      <c r="F198">
        <v>16</v>
      </c>
      <c r="G198">
        <v>2.4100000000000676E-2</v>
      </c>
      <c r="H198" s="1">
        <f t="shared" si="12"/>
        <v>-0.31844560026779767</v>
      </c>
      <c r="I198" s="1">
        <f t="shared" si="13"/>
        <v>0.34249959126341589</v>
      </c>
      <c r="J198">
        <f t="shared" si="14"/>
        <v>2.4053990995618224E-2</v>
      </c>
    </row>
    <row r="199" spans="6:10" x14ac:dyDescent="0.2">
      <c r="F199">
        <v>17</v>
      </c>
      <c r="G199">
        <v>0.11139999999999972</v>
      </c>
      <c r="H199" s="1">
        <f t="shared" si="12"/>
        <v>-0.27392539129860682</v>
      </c>
      <c r="I199" s="1">
        <f t="shared" si="13"/>
        <v>0.38534931146093621</v>
      </c>
      <c r="J199">
        <f t="shared" si="14"/>
        <v>0.11142392016232938</v>
      </c>
    </row>
    <row r="200" spans="6:10" x14ac:dyDescent="0.2">
      <c r="F200">
        <v>18</v>
      </c>
      <c r="G200">
        <v>0.20340000000000025</v>
      </c>
      <c r="H200" s="1">
        <f t="shared" si="12"/>
        <v>-0.22703035131259808</v>
      </c>
      <c r="I200" s="1">
        <f t="shared" si="13"/>
        <v>0.4304756946788687</v>
      </c>
      <c r="J200">
        <f t="shared" si="14"/>
        <v>0.20344534336627063</v>
      </c>
    </row>
    <row r="201" spans="6:10" x14ac:dyDescent="0.2">
      <c r="F201">
        <v>19</v>
      </c>
      <c r="G201">
        <v>0.30000000000000071</v>
      </c>
      <c r="H201" s="1">
        <f t="shared" si="12"/>
        <v>-0.17781599860652103</v>
      </c>
      <c r="I201" s="1">
        <f t="shared" si="13"/>
        <v>0.47782376137044885</v>
      </c>
      <c r="J201">
        <f t="shared" si="14"/>
        <v>0.30000776276392782</v>
      </c>
    </row>
    <row r="202" spans="6:10" x14ac:dyDescent="0.2">
      <c r="F202">
        <v>20</v>
      </c>
      <c r="G202">
        <v>0.4009999999999998</v>
      </c>
      <c r="H202" s="1">
        <f t="shared" si="12"/>
        <v>-0.12634058799502734</v>
      </c>
      <c r="I202" s="1">
        <f t="shared" si="13"/>
        <v>0.52733582520982381</v>
      </c>
      <c r="J202">
        <f t="shared" si="14"/>
        <v>0.40099523721479646</v>
      </c>
    </row>
    <row r="203" spans="6:10" x14ac:dyDescent="0.2">
      <c r="F203">
        <v>21</v>
      </c>
      <c r="G203">
        <v>0.5063000000000013</v>
      </c>
      <c r="H203" s="1">
        <f t="shared" si="12"/>
        <v>-7.2665040355603838E-2</v>
      </c>
      <c r="I203" s="1">
        <f t="shared" si="13"/>
        <v>0.57895156337395315</v>
      </c>
      <c r="J203">
        <f t="shared" si="14"/>
        <v>0.50628652301834931</v>
      </c>
    </row>
    <row r="204" spans="6:10" x14ac:dyDescent="0.2">
      <c r="F204">
        <v>22</v>
      </c>
      <c r="G204">
        <v>0.61580000000000013</v>
      </c>
      <c r="H204" s="1">
        <f t="shared" si="12"/>
        <v>-1.6852868952326627E-2</v>
      </c>
      <c r="I204" s="1">
        <f t="shared" si="13"/>
        <v>0.63260809003668073</v>
      </c>
      <c r="J204">
        <f t="shared" si="14"/>
        <v>0.6157552210843541</v>
      </c>
    </row>
    <row r="205" spans="6:10" x14ac:dyDescent="0.2">
      <c r="F205">
        <v>23</v>
      </c>
      <c r="G205">
        <v>0.72930000000000028</v>
      </c>
      <c r="H205" s="1">
        <f t="shared" si="12"/>
        <v>4.1029897371947399E-2</v>
      </c>
      <c r="I205" s="1">
        <f t="shared" si="13"/>
        <v>0.68824003298541991</v>
      </c>
      <c r="J205">
        <f t="shared" si="14"/>
        <v>0.72926993035736731</v>
      </c>
    </row>
    <row r="206" spans="6:10" x14ac:dyDescent="0.2">
      <c r="F206">
        <v>24</v>
      </c>
      <c r="G206">
        <v>0.84670000000000023</v>
      </c>
      <c r="H206" s="1">
        <f t="shared" si="12"/>
        <v>0.10091479404157777</v>
      </c>
      <c r="I206" s="1">
        <f t="shared" si="13"/>
        <v>0.74577961326713427</v>
      </c>
      <c r="J206">
        <f t="shared" si="14"/>
        <v>0.84669440730871204</v>
      </c>
    </row>
    <row r="207" spans="6:10" x14ac:dyDescent="0.2">
      <c r="F207">
        <v>25</v>
      </c>
      <c r="G207">
        <v>0.9679000000000002</v>
      </c>
      <c r="H207" s="1">
        <f t="shared" si="12"/>
        <v>0.1627310035351891</v>
      </c>
      <c r="I207" s="1">
        <f t="shared" si="13"/>
        <v>0.80515672776654024</v>
      </c>
      <c r="J207">
        <f t="shared" si="14"/>
        <v>0.96788773130172934</v>
      </c>
    </row>
    <row r="208" spans="6:10" x14ac:dyDescent="0.2">
      <c r="F208">
        <v>26</v>
      </c>
      <c r="G208">
        <v>1.0927000000000007</v>
      </c>
      <c r="H208" s="1">
        <f t="shared" si="12"/>
        <v>0.22640544101314686</v>
      </c>
      <c r="I208" s="1">
        <f t="shared" si="13"/>
        <v>0.86629903461596625</v>
      </c>
      <c r="J208">
        <f t="shared" si="14"/>
        <v>1.0927044756291131</v>
      </c>
    </row>
    <row r="209" spans="6:10" x14ac:dyDescent="0.2">
      <c r="F209">
        <v>27</v>
      </c>
      <c r="G209">
        <v>1.2210000000000001</v>
      </c>
      <c r="H209" s="1">
        <f t="shared" si="12"/>
        <v>0.29186284268128582</v>
      </c>
      <c r="I209" s="1">
        <f t="shared" si="13"/>
        <v>0.92913204133276583</v>
      </c>
      <c r="J209">
        <f t="shared" si="14"/>
        <v>1.2209948840140517</v>
      </c>
    </row>
    <row r="210" spans="6:10" x14ac:dyDescent="0.2">
      <c r="F210">
        <v>28</v>
      </c>
      <c r="G210">
        <v>1.3526000000000007</v>
      </c>
      <c r="H210" s="1">
        <f t="shared" si="12"/>
        <v>0.35902585678347854</v>
      </c>
      <c r="I210" s="1">
        <f t="shared" si="13"/>
        <v>0.99357919557693697</v>
      </c>
      <c r="J210">
        <f t="shared" si="14"/>
        <v>1.3526050523604156</v>
      </c>
    </row>
    <row r="211" spans="6:10" x14ac:dyDescent="0.2">
      <c r="F211">
        <v>29</v>
      </c>
      <c r="G211">
        <v>1.4874000000000009</v>
      </c>
      <c r="H211" s="1">
        <f t="shared" si="12"/>
        <v>0.42781513711237995</v>
      </c>
      <c r="I211" s="1">
        <f t="shared" si="13"/>
        <v>1.0595619784183563</v>
      </c>
      <c r="J211">
        <f t="shared" si="14"/>
        <v>1.4873771155307363</v>
      </c>
    </row>
    <row r="212" spans="6:10" x14ac:dyDescent="0.2">
      <c r="F212">
        <v>30</v>
      </c>
      <c r="G212">
        <v>1.6250999999999998</v>
      </c>
      <c r="H212" s="1">
        <f t="shared" si="12"/>
        <v>0.49814943892464447</v>
      </c>
      <c r="I212" s="1">
        <f t="shared" si="13"/>
        <v>1.1270000000000004</v>
      </c>
      <c r="J212">
        <f t="shared" si="14"/>
        <v>1.625149438924645</v>
      </c>
    </row>
    <row r="213" spans="6:10" x14ac:dyDescent="0.2">
      <c r="F213">
        <v>31</v>
      </c>
      <c r="G213">
        <v>1.7658000000000005</v>
      </c>
      <c r="H213" s="1">
        <f t="shared" si="12"/>
        <v>0.56994571714399078</v>
      </c>
      <c r="I213" s="1">
        <f t="shared" si="13"/>
        <v>1.1958110974806027</v>
      </c>
      <c r="J213">
        <f t="shared" si="14"/>
        <v>1.7657568146245934</v>
      </c>
    </row>
    <row r="214" spans="6:10" x14ac:dyDescent="0.2">
      <c r="F214">
        <v>32</v>
      </c>
      <c r="G214">
        <v>1.9090000000000007</v>
      </c>
      <c r="H214" s="1">
        <f t="shared" si="12"/>
        <v>0.64311922673270372</v>
      </c>
      <c r="I214" s="1">
        <f t="shared" si="13"/>
        <v>1.2659114351374192</v>
      </c>
      <c r="J214">
        <f t="shared" si="14"/>
        <v>1.9090306618701229</v>
      </c>
    </row>
    <row r="215" spans="6:10" x14ac:dyDescent="0.2">
      <c r="F215">
        <v>33</v>
      </c>
      <c r="G215">
        <v>2.0548000000000002</v>
      </c>
      <c r="H215" s="1">
        <f t="shared" si="12"/>
        <v>0.71758362510953877</v>
      </c>
      <c r="I215" s="1">
        <f t="shared" si="13"/>
        <v>1.3372156065071468</v>
      </c>
      <c r="J215">
        <f t="shared" si="14"/>
        <v>2.0547992316166854</v>
      </c>
    </row>
    <row r="216" spans="6:10" x14ac:dyDescent="0.2">
      <c r="F216">
        <v>34</v>
      </c>
      <c r="G216">
        <v>2.2028999999999996</v>
      </c>
      <c r="H216" s="1">
        <f t="shared" si="12"/>
        <v>0.79325107648948512</v>
      </c>
      <c r="I216" s="1">
        <f t="shared" si="13"/>
        <v>1.4096367384405342</v>
      </c>
      <c r="J216">
        <f t="shared" si="14"/>
        <v>2.2028878149300191</v>
      </c>
    </row>
    <row r="217" spans="6:10" x14ac:dyDescent="0.2">
      <c r="F217">
        <v>35</v>
      </c>
      <c r="G217">
        <v>2.3531000000000013</v>
      </c>
      <c r="H217" s="1">
        <f t="shared" si="12"/>
        <v>0.8700323580185525</v>
      </c>
      <c r="I217" s="1">
        <f t="shared" si="13"/>
        <v>1.4830865969439428</v>
      </c>
      <c r="J217">
        <f t="shared" si="14"/>
        <v>2.3531189549624951</v>
      </c>
    </row>
    <row r="218" spans="6:10" x14ac:dyDescent="0.2">
      <c r="F218">
        <v>36</v>
      </c>
      <c r="G218">
        <v>2.5053000000000001</v>
      </c>
      <c r="H218" s="1">
        <f t="shared" si="12"/>
        <v>0.9478369675745113</v>
      </c>
      <c r="I218" s="1">
        <f t="shared" si="13"/>
        <v>1.5574756946788686</v>
      </c>
      <c r="J218">
        <f t="shared" si="14"/>
        <v>2.5053126622533801</v>
      </c>
    </row>
    <row r="219" spans="6:10" x14ac:dyDescent="0.2">
      <c r="F219">
        <v>37</v>
      </c>
      <c r="G219">
        <v>2.6593</v>
      </c>
      <c r="H219" s="1">
        <f t="shared" si="12"/>
        <v>1.0265732331025461</v>
      </c>
      <c r="I219" s="1">
        <f t="shared" si="13"/>
        <v>1.632713399988484</v>
      </c>
      <c r="J219">
        <f t="shared" si="14"/>
        <v>2.6592866330910301</v>
      </c>
    </row>
    <row r="220" spans="6:10" x14ac:dyDescent="0.2">
      <c r="F220">
        <v>38</v>
      </c>
      <c r="G220">
        <v>2.8148999999999997</v>
      </c>
      <c r="H220" s="1">
        <f t="shared" si="12"/>
        <v>1.106148423352884</v>
      </c>
      <c r="I220" s="1">
        <f t="shared" si="13"/>
        <v>1.7087080473183494</v>
      </c>
      <c r="J220">
        <f t="shared" si="14"/>
        <v>2.8148564706712333</v>
      </c>
    </row>
    <row r="221" spans="6:10" x14ac:dyDescent="0.2">
      <c r="F221">
        <v>39</v>
      </c>
      <c r="G221">
        <v>2.9718</v>
      </c>
      <c r="H221" s="1">
        <f t="shared" si="12"/>
        <v>1.1864688598857716</v>
      </c>
      <c r="I221" s="1">
        <f t="shared" si="13"/>
        <v>1.7853670488967708</v>
      </c>
      <c r="J221">
        <f t="shared" si="14"/>
        <v>2.9718359087825421</v>
      </c>
    </row>
    <row r="222" spans="6:10" x14ac:dyDescent="0.2">
      <c r="F222">
        <v>40</v>
      </c>
      <c r="G222">
        <v>3.1300000000000008</v>
      </c>
      <c r="H222" s="1">
        <f t="shared" si="12"/>
        <v>1.2674400302076434</v>
      </c>
      <c r="I222" s="1">
        <f t="shared" si="13"/>
        <v>1.862597007538739</v>
      </c>
      <c r="J222">
        <f t="shared" si="14"/>
        <v>3.1300370377463826</v>
      </c>
    </row>
    <row r="223" spans="6:10" x14ac:dyDescent="0.2">
      <c r="F223">
        <v>41</v>
      </c>
      <c r="G223">
        <v>3.2893000000000008</v>
      </c>
      <c r="H223" s="1">
        <f t="shared" si="12"/>
        <v>1.348966701900939</v>
      </c>
      <c r="I223" s="1">
        <f t="shared" si="13"/>
        <v>1.9403038304360132</v>
      </c>
      <c r="J223">
        <f t="shared" si="14"/>
        <v>3.2892705323369524</v>
      </c>
    </row>
    <row r="224" spans="6:10" x14ac:dyDescent="0.2">
      <c r="F224">
        <v>42</v>
      </c>
      <c r="G224">
        <v>3.4493000000000009</v>
      </c>
      <c r="H224" s="1">
        <f t="shared" si="12"/>
        <v>1.4309530376088277</v>
      </c>
      <c r="I224" s="1">
        <f t="shared" si="13"/>
        <v>2.0183928437947096</v>
      </c>
      <c r="J224">
        <f t="shared" si="14"/>
        <v>3.4493458814035374</v>
      </c>
    </row>
    <row r="225" spans="6:10" x14ac:dyDescent="0.2">
      <c r="F225">
        <v>43</v>
      </c>
      <c r="G225">
        <v>3.610100000000001</v>
      </c>
      <c r="H225" s="1">
        <f t="shared" si="12"/>
        <v>1.5133027107350812</v>
      </c>
      <c r="I225" s="1">
        <f t="shared" si="13"/>
        <v>2.0967689081807417</v>
      </c>
      <c r="J225">
        <f t="shared" si="14"/>
        <v>3.6100716189158231</v>
      </c>
    </row>
    <row r="226" spans="6:10" x14ac:dyDescent="0.2">
      <c r="F226">
        <v>44</v>
      </c>
      <c r="G226">
        <v>3.7713000000000001</v>
      </c>
      <c r="H226" s="1">
        <f t="shared" si="12"/>
        <v>1.5959190217184378</v>
      </c>
      <c r="I226" s="1">
        <f t="shared" si="13"/>
        <v>2.1753365344325633</v>
      </c>
      <c r="J226">
        <f t="shared" si="14"/>
        <v>3.7712555561510008</v>
      </c>
    </row>
    <row r="227" spans="6:10" x14ac:dyDescent="0.2">
      <c r="F227">
        <v>45</v>
      </c>
      <c r="G227">
        <v>3.9327000000000005</v>
      </c>
      <c r="H227" s="1">
        <f t="shared" si="12"/>
        <v>1.6787050147401334</v>
      </c>
      <c r="I227" s="1">
        <f t="shared" si="13"/>
        <v>2.254</v>
      </c>
      <c r="J227">
        <f t="shared" si="14"/>
        <v>3.9327050147401335</v>
      </c>
    </row>
    <row r="228" spans="6:10" x14ac:dyDescent="0.2">
      <c r="F228">
        <v>46</v>
      </c>
      <c r="G228">
        <v>4.0942000000000007</v>
      </c>
      <c r="H228" s="1">
        <f t="shared" si="12"/>
        <v>1.7615635947227555</v>
      </c>
      <c r="I228" s="1">
        <f t="shared" si="13"/>
        <v>2.3326634655674376</v>
      </c>
      <c r="J228">
        <f t="shared" si="14"/>
        <v>4.0942270602901933</v>
      </c>
    </row>
    <row r="229" spans="6:10" x14ac:dyDescent="0.2">
      <c r="F229">
        <v>47</v>
      </c>
      <c r="G229">
        <v>4.2556000000000012</v>
      </c>
      <c r="H229" s="1">
        <f t="shared" si="12"/>
        <v>1.8443976444781962</v>
      </c>
      <c r="I229" s="1">
        <f t="shared" si="13"/>
        <v>2.4112310918192583</v>
      </c>
      <c r="J229">
        <f t="shared" si="14"/>
        <v>4.2556287362974548</v>
      </c>
    </row>
    <row r="230" spans="6:10" x14ac:dyDescent="0.2">
      <c r="F230">
        <v>48</v>
      </c>
      <c r="G230">
        <v>4.4167000000000005</v>
      </c>
      <c r="H230" s="1">
        <f t="shared" si="12"/>
        <v>1.927110141862356</v>
      </c>
      <c r="I230" s="1">
        <f t="shared" si="13"/>
        <v>2.4896071562052913</v>
      </c>
      <c r="J230">
        <f t="shared" si="14"/>
        <v>4.4167172980676472</v>
      </c>
    </row>
    <row r="231" spans="6:10" x14ac:dyDescent="0.2">
      <c r="F231">
        <v>49</v>
      </c>
      <c r="G231">
        <v>4.5772999999999993</v>
      </c>
      <c r="H231" s="1">
        <f t="shared" si="12"/>
        <v>2.0096042767941866</v>
      </c>
      <c r="I231" s="1">
        <f t="shared" si="13"/>
        <v>2.5676961695639875</v>
      </c>
      <c r="J231">
        <f t="shared" si="14"/>
        <v>4.5773004463581746</v>
      </c>
    </row>
    <row r="232" spans="6:10" x14ac:dyDescent="0.2">
      <c r="F232">
        <v>50</v>
      </c>
      <c r="G232">
        <v>4.7371999999999996</v>
      </c>
      <c r="H232" s="1">
        <f t="shared" si="12"/>
        <v>2.0917835679968979</v>
      </c>
      <c r="I232" s="1">
        <f t="shared" si="13"/>
        <v>2.6454029924612614</v>
      </c>
      <c r="J232">
        <f t="shared" si="14"/>
        <v>4.7371865604581593</v>
      </c>
    </row>
    <row r="233" spans="6:10" x14ac:dyDescent="0.2">
      <c r="F233">
        <v>51</v>
      </c>
      <c r="G233">
        <v>4.8962000000000021</v>
      </c>
      <c r="H233" s="1">
        <f t="shared" si="12"/>
        <v>2.1735519793194338</v>
      </c>
      <c r="I233" s="1">
        <f t="shared" si="13"/>
        <v>2.722632951103229</v>
      </c>
      <c r="J233">
        <f t="shared" si="14"/>
        <v>4.8961849304226632</v>
      </c>
    </row>
    <row r="234" spans="6:10" x14ac:dyDescent="0.2">
      <c r="F234">
        <v>52</v>
      </c>
      <c r="G234">
        <v>5.0541</v>
      </c>
      <c r="H234" s="1">
        <f t="shared" si="12"/>
        <v>2.2548140354969037</v>
      </c>
      <c r="I234" s="1">
        <f t="shared" si="13"/>
        <v>2.7992919526816507</v>
      </c>
      <c r="J234">
        <f t="shared" si="14"/>
        <v>5.0541059881785539</v>
      </c>
    </row>
    <row r="235" spans="6:10" x14ac:dyDescent="0.2">
      <c r="F235">
        <v>53</v>
      </c>
      <c r="G235">
        <v>5.2108000000000008</v>
      </c>
      <c r="H235" s="1">
        <f t="shared" si="12"/>
        <v>2.3354749372092756</v>
      </c>
      <c r="I235" s="1">
        <f t="shared" si="13"/>
        <v>2.875286600011516</v>
      </c>
      <c r="J235">
        <f t="shared" si="14"/>
        <v>5.2107615372207921</v>
      </c>
    </row>
    <row r="236" spans="6:10" x14ac:dyDescent="0.2">
      <c r="F236">
        <v>54</v>
      </c>
      <c r="G236">
        <v>5.3660000000000014</v>
      </c>
      <c r="H236" s="1">
        <f t="shared" si="12"/>
        <v>2.4154406752985684</v>
      </c>
      <c r="I236" s="1">
        <f t="shared" si="13"/>
        <v>2.9505243053211316</v>
      </c>
      <c r="J236">
        <f t="shared" si="14"/>
        <v>5.3659649806197001</v>
      </c>
    </row>
    <row r="237" spans="6:10" x14ac:dyDescent="0.2">
      <c r="F237">
        <v>55</v>
      </c>
      <c r="G237">
        <v>5.519499999999999</v>
      </c>
      <c r="H237" s="1">
        <f t="shared" si="12"/>
        <v>2.4946181440057549</v>
      </c>
      <c r="I237" s="1">
        <f t="shared" si="13"/>
        <v>3.0249134030560576</v>
      </c>
      <c r="J237">
        <f t="shared" si="14"/>
        <v>5.5195315470618125</v>
      </c>
    </row>
    <row r="238" spans="6:10" x14ac:dyDescent="0.2">
      <c r="F238">
        <v>56</v>
      </c>
      <c r="G238">
        <v>5.6713000000000005</v>
      </c>
      <c r="H238" s="1">
        <f t="shared" si="12"/>
        <v>2.5729152530898243</v>
      </c>
      <c r="I238" s="1">
        <f t="shared" si="13"/>
        <v>3.0983632615594661</v>
      </c>
      <c r="J238">
        <f t="shared" si="14"/>
        <v>5.6712785146492903</v>
      </c>
    </row>
    <row r="239" spans="6:10" x14ac:dyDescent="0.2">
      <c r="F239">
        <v>57</v>
      </c>
      <c r="G239">
        <v>5.8209999999999997</v>
      </c>
      <c r="H239" s="1">
        <f t="shared" si="12"/>
        <v>2.6502410386927897</v>
      </c>
      <c r="I239" s="1">
        <f t="shared" si="13"/>
        <v>3.1707843934928541</v>
      </c>
      <c r="J239">
        <f t="shared" si="14"/>
        <v>5.8210254321856443</v>
      </c>
    </row>
    <row r="240" spans="6:10" x14ac:dyDescent="0.2">
      <c r="F240">
        <v>58</v>
      </c>
      <c r="G240">
        <v>5.9686000000000003</v>
      </c>
      <c r="H240" s="1">
        <f t="shared" si="12"/>
        <v>2.7265057728159903</v>
      </c>
      <c r="I240" s="1">
        <f t="shared" si="13"/>
        <v>3.2420885648625806</v>
      </c>
      <c r="J240">
        <f t="shared" si="14"/>
        <v>5.9685943376785708</v>
      </c>
    </row>
    <row r="241" spans="6:10" x14ac:dyDescent="0.2">
      <c r="F241">
        <v>59</v>
      </c>
      <c r="G241">
        <v>6.1137999999999995</v>
      </c>
      <c r="H241" s="1">
        <f t="shared" si="12"/>
        <v>2.8016210712747096</v>
      </c>
      <c r="I241" s="1">
        <f t="shared" si="13"/>
        <v>3.3121889025193978</v>
      </c>
      <c r="J241">
        <f t="shared" si="14"/>
        <v>6.1138099737941074</v>
      </c>
    </row>
    <row r="242" spans="6:10" x14ac:dyDescent="0.2">
      <c r="F242">
        <v>60</v>
      </c>
      <c r="G242">
        <v>6.2565000000000008</v>
      </c>
      <c r="H242" s="1">
        <f t="shared" si="12"/>
        <v>2.8755000000000002</v>
      </c>
      <c r="I242" s="1">
        <f t="shared" si="13"/>
        <v>3.3810000000000002</v>
      </c>
      <c r="J242">
        <f t="shared" si="14"/>
        <v>6.2565000000000008</v>
      </c>
    </row>
    <row r="243" spans="6:10" x14ac:dyDescent="0.2">
      <c r="F243">
        <v>61</v>
      </c>
      <c r="G243">
        <v>6.3965000000000014</v>
      </c>
      <c r="H243" s="1">
        <f t="shared" si="12"/>
        <v>2.9480571795586283</v>
      </c>
      <c r="I243" s="1">
        <f t="shared" si="13"/>
        <v>3.4484380215816439</v>
      </c>
      <c r="J243">
        <f t="shared" si="14"/>
        <v>6.3964952011402723</v>
      </c>
    </row>
    <row r="244" spans="6:10" x14ac:dyDescent="0.2">
      <c r="F244">
        <v>62</v>
      </c>
      <c r="G244">
        <v>6.5336000000000016</v>
      </c>
      <c r="H244" s="1">
        <f t="shared" si="12"/>
        <v>3.019208887764218</v>
      </c>
      <c r="I244" s="1">
        <f t="shared" si="13"/>
        <v>3.5144208044230631</v>
      </c>
      <c r="J244">
        <f t="shared" si="14"/>
        <v>6.5336296921872812</v>
      </c>
    </row>
    <row r="245" spans="6:10" x14ac:dyDescent="0.2">
      <c r="F245">
        <v>63</v>
      </c>
      <c r="G245">
        <v>6.6677000000000017</v>
      </c>
      <c r="H245" s="1">
        <f t="shared" si="12"/>
        <v>3.088873160255007</v>
      </c>
      <c r="I245" s="1">
        <f t="shared" si="13"/>
        <v>3.5788679586672343</v>
      </c>
      <c r="J245">
        <f t="shared" si="14"/>
        <v>6.6677411189222413</v>
      </c>
    </row>
    <row r="246" spans="6:10" x14ac:dyDescent="0.2">
      <c r="F246">
        <v>64</v>
      </c>
      <c r="G246">
        <v>6.798700000000002</v>
      </c>
      <c r="H246" s="1">
        <f t="shared" si="12"/>
        <v>3.1569698889161146</v>
      </c>
      <c r="I246" s="1">
        <f t="shared" si="13"/>
        <v>3.6417009653840338</v>
      </c>
      <c r="J246">
        <f t="shared" si="14"/>
        <v>6.7986708543001484</v>
      </c>
    </row>
    <row r="247" spans="6:10" x14ac:dyDescent="0.2">
      <c r="F247">
        <v>65</v>
      </c>
      <c r="G247">
        <v>6.9262999999999995</v>
      </c>
      <c r="H247" s="1">
        <f t="shared" si="12"/>
        <v>3.2234209180268438</v>
      </c>
      <c r="I247" s="1">
        <f t="shared" si="13"/>
        <v>3.7028432722334594</v>
      </c>
      <c r="J247">
        <f t="shared" si="14"/>
        <v>6.9262641902603033</v>
      </c>
    </row>
    <row r="248" spans="6:10" x14ac:dyDescent="0.2">
      <c r="F248">
        <v>66</v>
      </c>
      <c r="G248">
        <v>7.0504000000000016</v>
      </c>
      <c r="H248" s="1">
        <f t="shared" si="12"/>
        <v>3.2881501380163214</v>
      </c>
      <c r="I248" s="1">
        <f t="shared" si="13"/>
        <v>3.7622203867328663</v>
      </c>
      <c r="J248">
        <f t="shared" si="14"/>
        <v>7.0503705247491872</v>
      </c>
    </row>
    <row r="249" spans="6:10" x14ac:dyDescent="0.2">
      <c r="F249">
        <v>67</v>
      </c>
      <c r="G249">
        <v>7.1708000000000016</v>
      </c>
      <c r="H249" s="1">
        <f t="shared" si="12"/>
        <v>3.3510835767136946</v>
      </c>
      <c r="I249" s="1">
        <f t="shared" si="13"/>
        <v>3.8197599670145799</v>
      </c>
      <c r="J249">
        <f t="shared" si="14"/>
        <v>7.1708435437282745</v>
      </c>
    </row>
    <row r="250" spans="6:10" x14ac:dyDescent="0.2">
      <c r="F250">
        <v>68</v>
      </c>
      <c r="G250">
        <v>7.2874999999999996</v>
      </c>
      <c r="H250" s="1">
        <f t="shared" si="12"/>
        <v>3.4121494879821568</v>
      </c>
      <c r="I250" s="1">
        <f t="shared" si="13"/>
        <v>3.8753919099633194</v>
      </c>
      <c r="J250">
        <f t="shared" si="14"/>
        <v>7.2875413979454766</v>
      </c>
    </row>
    <row r="251" spans="6:10" x14ac:dyDescent="0.2">
      <c r="F251">
        <v>69</v>
      </c>
      <c r="G251">
        <v>7.4002999999999997</v>
      </c>
      <c r="H251" s="1">
        <f t="shared" si="12"/>
        <v>3.4712784376292807</v>
      </c>
      <c r="I251" s="1">
        <f t="shared" si="13"/>
        <v>3.9290484366260467</v>
      </c>
      <c r="J251">
        <f t="shared" si="14"/>
        <v>7.4003268742553274</v>
      </c>
    </row>
    <row r="252" spans="6:10" x14ac:dyDescent="0.2">
      <c r="F252">
        <v>70</v>
      </c>
      <c r="G252">
        <v>7.5091000000000019</v>
      </c>
      <c r="H252" s="1">
        <f t="shared" si="12"/>
        <v>3.5284033864894258</v>
      </c>
      <c r="I252" s="1">
        <f t="shared" si="13"/>
        <v>3.9806641747901761</v>
      </c>
      <c r="J252">
        <f t="shared" si="14"/>
        <v>7.5090675612796023</v>
      </c>
    </row>
    <row r="253" spans="6:10" x14ac:dyDescent="0.2">
      <c r="F253">
        <v>71</v>
      </c>
      <c r="G253">
        <v>7.6135999999999999</v>
      </c>
      <c r="H253" s="1">
        <f t="shared" si="12"/>
        <v>3.5834597705774889</v>
      </c>
      <c r="I253" s="1">
        <f t="shared" si="13"/>
        <v>4.0301762386295508</v>
      </c>
      <c r="J253">
        <f t="shared" si="14"/>
        <v>7.6136360092070401</v>
      </c>
    </row>
    <row r="254" spans="6:10" x14ac:dyDescent="0.2">
      <c r="F254">
        <v>72</v>
      </c>
      <c r="G254">
        <v>7.7139000000000006</v>
      </c>
      <c r="H254" s="1">
        <f t="shared" si="12"/>
        <v>3.6363855782167742</v>
      </c>
      <c r="I254" s="1">
        <f t="shared" si="13"/>
        <v>4.0775243053211314</v>
      </c>
      <c r="J254">
        <f t="shared" si="14"/>
        <v>7.7139098835379052</v>
      </c>
    </row>
    <row r="255" spans="6:10" x14ac:dyDescent="0.2">
      <c r="F255">
        <v>73</v>
      </c>
      <c r="G255">
        <v>7.809800000000001</v>
      </c>
      <c r="H255" s="1">
        <f t="shared" si="12"/>
        <v>3.6871214240475019</v>
      </c>
      <c r="I255" s="1">
        <f t="shared" si="13"/>
        <v>4.1226506885390641</v>
      </c>
      <c r="J255">
        <f t="shared" si="14"/>
        <v>7.8097721125865665</v>
      </c>
    </row>
    <row r="256" spans="6:10" x14ac:dyDescent="0.2">
      <c r="F256">
        <v>74</v>
      </c>
      <c r="G256">
        <v>7.9011000000000013</v>
      </c>
      <c r="H256" s="1">
        <f t="shared" si="12"/>
        <v>3.7356106198262551</v>
      </c>
      <c r="I256" s="1">
        <f t="shared" si="13"/>
        <v>4.1655004087365839</v>
      </c>
      <c r="J256">
        <f t="shared" si="14"/>
        <v>7.9011110285628394</v>
      </c>
    </row>
    <row r="257" spans="6:10" x14ac:dyDescent="0.2">
      <c r="F257">
        <v>75</v>
      </c>
      <c r="G257">
        <v>7.9878000000000018</v>
      </c>
      <c r="H257" s="1">
        <f t="shared" si="12"/>
        <v>3.7817992419305755</v>
      </c>
      <c r="I257" s="1">
        <f t="shared" si="13"/>
        <v>4.2060212601301252</v>
      </c>
      <c r="J257">
        <f t="shared" si="14"/>
        <v>7.9878205020607007</v>
      </c>
    </row>
    <row r="258" spans="6:10" x14ac:dyDescent="0.2">
      <c r="F258">
        <v>76</v>
      </c>
      <c r="G258">
        <v>8.069799999999999</v>
      </c>
      <c r="H258" s="1">
        <f t="shared" si="12"/>
        <v>3.8256361954869336</v>
      </c>
      <c r="I258" s="1">
        <f t="shared" si="13"/>
        <v>4.2441638743040215</v>
      </c>
      <c r="J258">
        <f t="shared" si="14"/>
        <v>8.0698000697909542</v>
      </c>
    </row>
    <row r="259" spans="6:10" x14ac:dyDescent="0.2">
      <c r="F259">
        <v>77</v>
      </c>
      <c r="G259">
        <v>8.1470000000000002</v>
      </c>
      <c r="H259" s="1">
        <f t="shared" ref="H259:H322" si="15">$L$2*(1+COS((F259/180)*PI()))+$L$3*(1+COS((2*F259-180)/180*PI()))</f>
        <v>3.8670732750444401</v>
      </c>
      <c r="I259" s="1">
        <f t="shared" ref="I259:I322" si="16">$L$3*(1+COS((2*F259-180)/180*PI()))</f>
        <v>4.2798817803583225</v>
      </c>
      <c r="J259">
        <f t="shared" ref="J259:J322" si="17">H259+I259</f>
        <v>8.1469550554027634</v>
      </c>
    </row>
    <row r="260" spans="6:10" x14ac:dyDescent="0.2">
      <c r="F260">
        <v>78</v>
      </c>
      <c r="G260">
        <v>8.219199999999999</v>
      </c>
      <c r="H260" s="1">
        <f t="shared" si="15"/>
        <v>3.9060652217208371</v>
      </c>
      <c r="I260" s="1">
        <f t="shared" si="16"/>
        <v>4.3131314615264218</v>
      </c>
      <c r="J260">
        <f t="shared" si="17"/>
        <v>8.2191966832472581</v>
      </c>
    </row>
    <row r="261" spans="6:10" x14ac:dyDescent="0.2">
      <c r="F261">
        <v>79</v>
      </c>
      <c r="G261">
        <v>8.2864000000000022</v>
      </c>
      <c r="H261" s="1">
        <f t="shared" si="15"/>
        <v>3.9425697767516432</v>
      </c>
      <c r="I261" s="1">
        <f t="shared" si="16"/>
        <v>4.3438724081935387</v>
      </c>
      <c r="J261">
        <f t="shared" si="17"/>
        <v>8.2864421849451819</v>
      </c>
    </row>
    <row r="262" spans="6:10" x14ac:dyDescent="0.2">
      <c r="F262">
        <v>80</v>
      </c>
      <c r="G262">
        <v>8.3485999999999994</v>
      </c>
      <c r="H262" s="1">
        <f t="shared" si="15"/>
        <v>3.9765477313776825</v>
      </c>
      <c r="I262" s="1">
        <f t="shared" si="16"/>
        <v>4.372067167251438</v>
      </c>
      <c r="J262">
        <f t="shared" si="17"/>
        <v>8.3486148986291209</v>
      </c>
    </row>
    <row r="263" spans="6:10" x14ac:dyDescent="0.2">
      <c r="F263">
        <v>81</v>
      </c>
      <c r="G263">
        <v>8.4056000000000015</v>
      </c>
      <c r="H263" s="1">
        <f t="shared" si="15"/>
        <v>4.0079629730107191</v>
      </c>
      <c r="I263" s="1">
        <f t="shared" si="16"/>
        <v>4.3976813877292766</v>
      </c>
      <c r="J263">
        <f t="shared" si="17"/>
        <v>8.4056443607399949</v>
      </c>
    </row>
    <row r="264" spans="6:10" x14ac:dyDescent="0.2">
      <c r="F264">
        <v>82</v>
      </c>
      <c r="G264">
        <v>8.4575000000000014</v>
      </c>
      <c r="H264" s="1">
        <f t="shared" si="15"/>
        <v>4.0367825276214289</v>
      </c>
      <c r="I264" s="1">
        <f t="shared" si="16"/>
        <v>4.4206838626449709</v>
      </c>
      <c r="J264">
        <f t="shared" si="17"/>
        <v>8.4574663902664007</v>
      </c>
    </row>
    <row r="265" spans="6:10" x14ac:dyDescent="0.2">
      <c r="F265">
        <v>83</v>
      </c>
      <c r="G265">
        <v>8.5039999999999996</v>
      </c>
      <c r="H265" s="1">
        <f t="shared" si="15"/>
        <v>4.0629765982985608</v>
      </c>
      <c r="I265" s="1">
        <f t="shared" si="16"/>
        <v>4.4410465670260955</v>
      </c>
      <c r="J265">
        <f t="shared" si="17"/>
        <v>8.5040231653246572</v>
      </c>
    </row>
    <row r="266" spans="6:10" x14ac:dyDescent="0.2">
      <c r="F266">
        <v>84</v>
      </c>
      <c r="G266">
        <v>8.5452999999999992</v>
      </c>
      <c r="H266" s="1">
        <f t="shared" si="15"/>
        <v>4.0865185999327993</v>
      </c>
      <c r="I266" s="1">
        <f t="shared" si="16"/>
        <v>4.4587446920539984</v>
      </c>
      <c r="J266">
        <f t="shared" si="17"/>
        <v>8.5452632919867977</v>
      </c>
    </row>
    <row r="267" spans="6:10" x14ac:dyDescent="0.2">
      <c r="F267">
        <v>85</v>
      </c>
      <c r="G267">
        <v>8.5811000000000011</v>
      </c>
      <c r="H267" s="1">
        <f t="shared" si="15"/>
        <v>4.1073851899835567</v>
      </c>
      <c r="I267" s="1">
        <f t="shared" si="16"/>
        <v>4.4737566752895175</v>
      </c>
      <c r="J267">
        <f t="shared" si="17"/>
        <v>8.5811418652730751</v>
      </c>
    </row>
    <row r="268" spans="6:10" x14ac:dyDescent="0.2">
      <c r="F268">
        <v>86</v>
      </c>
      <c r="G268">
        <v>8.611600000000001</v>
      </c>
      <c r="H268" s="1">
        <f t="shared" si="15"/>
        <v>4.1255562952917293</v>
      </c>
      <c r="I268" s="1">
        <f t="shared" si="16"/>
        <v>4.4860642269434994</v>
      </c>
      <c r="J268">
        <f t="shared" si="17"/>
        <v>8.6116205222352278</v>
      </c>
    </row>
    <row r="269" spans="6:10" x14ac:dyDescent="0.2">
      <c r="F269">
        <v>87</v>
      </c>
      <c r="G269">
        <v>8.6366999999999994</v>
      </c>
      <c r="H269" s="1">
        <f t="shared" si="15"/>
        <v>4.1410151349062163</v>
      </c>
      <c r="I269" s="1">
        <f t="shared" si="16"/>
        <v>4.4956523521600884</v>
      </c>
      <c r="J269">
        <f t="shared" si="17"/>
        <v>8.6366674870663047</v>
      </c>
    </row>
    <row r="270" spans="6:10" x14ac:dyDescent="0.2">
      <c r="F270">
        <v>88</v>
      </c>
      <c r="G270">
        <v>8.6562999999999999</v>
      </c>
      <c r="H270" s="1">
        <f t="shared" si="15"/>
        <v>4.1537482388969007</v>
      </c>
      <c r="I270" s="1">
        <f t="shared" si="16"/>
        <v>4.5025093692856437</v>
      </c>
      <c r="J270">
        <f t="shared" si="17"/>
        <v>8.6562576081825444</v>
      </c>
    </row>
    <row r="271" spans="6:10" x14ac:dyDescent="0.2">
      <c r="F271">
        <v>89</v>
      </c>
      <c r="G271">
        <v>8.670399999999999</v>
      </c>
      <c r="H271" s="1">
        <f t="shared" si="15"/>
        <v>4.1637454631316775</v>
      </c>
      <c r="I271" s="1">
        <f t="shared" si="16"/>
        <v>4.5066269241010417</v>
      </c>
      <c r="J271">
        <f t="shared" si="17"/>
        <v>8.6703723872327192</v>
      </c>
    </row>
    <row r="272" spans="6:10" x14ac:dyDescent="0.2">
      <c r="F272">
        <v>90</v>
      </c>
      <c r="G272">
        <v>8.6790000000000003</v>
      </c>
      <c r="H272" s="1">
        <f t="shared" si="15"/>
        <v>4.1710000000000003</v>
      </c>
      <c r="I272" s="1">
        <f t="shared" si="16"/>
        <v>4.508</v>
      </c>
      <c r="J272">
        <f t="shared" si="17"/>
        <v>8.6790000000000003</v>
      </c>
    </row>
    <row r="273" spans="6:10" x14ac:dyDescent="0.2">
      <c r="F273">
        <v>91</v>
      </c>
      <c r="G273">
        <v>8.6821000000000002</v>
      </c>
      <c r="H273" s="1">
        <f t="shared" si="15"/>
        <v>4.1755083850704064</v>
      </c>
      <c r="I273" s="1">
        <f t="shared" si="16"/>
        <v>4.5066269241010417</v>
      </c>
      <c r="J273">
        <f t="shared" si="17"/>
        <v>8.6821353091714482</v>
      </c>
    </row>
    <row r="274" spans="6:10" x14ac:dyDescent="0.2">
      <c r="F274">
        <v>92</v>
      </c>
      <c r="G274">
        <v>8.679800000000002</v>
      </c>
      <c r="H274" s="1">
        <f t="shared" si="15"/>
        <v>4.1772704996743864</v>
      </c>
      <c r="I274" s="1">
        <f t="shared" si="16"/>
        <v>4.5025093692856437</v>
      </c>
      <c r="J274">
        <f t="shared" si="17"/>
        <v>8.6797798689600292</v>
      </c>
    </row>
    <row r="275" spans="6:10" x14ac:dyDescent="0.2">
      <c r="F275">
        <v>93</v>
      </c>
      <c r="G275">
        <v>8.6718999999999991</v>
      </c>
      <c r="H275" s="1">
        <f t="shared" si="15"/>
        <v>4.1762895694139601</v>
      </c>
      <c r="I275" s="1">
        <f t="shared" si="16"/>
        <v>4.4956523521600884</v>
      </c>
      <c r="J275">
        <f t="shared" si="17"/>
        <v>8.6719419215740494</v>
      </c>
    </row>
    <row r="276" spans="6:10" x14ac:dyDescent="0.2">
      <c r="F276">
        <v>94</v>
      </c>
      <c r="G276">
        <v>8.6586000000000016</v>
      </c>
      <c r="H276" s="1">
        <f t="shared" si="15"/>
        <v>4.17257215859527</v>
      </c>
      <c r="I276" s="1">
        <f t="shared" si="16"/>
        <v>4.4860642269434994</v>
      </c>
      <c r="J276">
        <f t="shared" si="17"/>
        <v>8.6586363855387702</v>
      </c>
    </row>
    <row r="277" spans="6:10" x14ac:dyDescent="0.2">
      <c r="F277">
        <v>95</v>
      </c>
      <c r="G277">
        <v>8.639899999999999</v>
      </c>
      <c r="H277" s="1">
        <f t="shared" si="15"/>
        <v>4.1661281605954787</v>
      </c>
      <c r="I277" s="1">
        <f t="shared" si="16"/>
        <v>4.4737566752895175</v>
      </c>
      <c r="J277">
        <f t="shared" si="17"/>
        <v>8.6398848358849953</v>
      </c>
    </row>
    <row r="278" spans="6:10" x14ac:dyDescent="0.2">
      <c r="F278">
        <v>96</v>
      </c>
      <c r="G278">
        <v>8.6157000000000021</v>
      </c>
      <c r="H278" s="1">
        <f t="shared" si="15"/>
        <v>4.1569707841751971</v>
      </c>
      <c r="I278" s="1">
        <f t="shared" si="16"/>
        <v>4.4587446920539984</v>
      </c>
      <c r="J278">
        <f t="shared" si="17"/>
        <v>8.6157154762291945</v>
      </c>
    </row>
    <row r="279" spans="6:10" x14ac:dyDescent="0.2">
      <c r="F279">
        <v>97</v>
      </c>
      <c r="G279">
        <v>8.5861999999999998</v>
      </c>
      <c r="H279" s="1">
        <f t="shared" si="15"/>
        <v>4.1451165357536297</v>
      </c>
      <c r="I279" s="1">
        <f t="shared" si="16"/>
        <v>4.4410465670260955</v>
      </c>
      <c r="J279">
        <f t="shared" si="17"/>
        <v>8.5861631027797252</v>
      </c>
    </row>
    <row r="280" spans="6:10" x14ac:dyDescent="0.2">
      <c r="F280">
        <v>98</v>
      </c>
      <c r="G280">
        <v>8.5512999999999995</v>
      </c>
      <c r="H280" s="1">
        <f t="shared" si="15"/>
        <v>4.1305851976685126</v>
      </c>
      <c r="I280" s="1">
        <f t="shared" si="16"/>
        <v>4.4206838626449709</v>
      </c>
      <c r="J280">
        <f t="shared" si="17"/>
        <v>8.5512690603134835</v>
      </c>
    </row>
    <row r="281" spans="6:10" x14ac:dyDescent="0.2">
      <c r="F281">
        <v>99</v>
      </c>
      <c r="G281">
        <v>8.5111000000000008</v>
      </c>
      <c r="H281" s="1">
        <f t="shared" si="15"/>
        <v>4.1133998024478347</v>
      </c>
      <c r="I281" s="1">
        <f t="shared" si="16"/>
        <v>4.3976813877292766</v>
      </c>
      <c r="J281">
        <f t="shared" si="17"/>
        <v>8.5110811901771122</v>
      </c>
    </row>
    <row r="282" spans="6:10" x14ac:dyDescent="0.2">
      <c r="F282">
        <v>100</v>
      </c>
      <c r="G282">
        <v>8.4657</v>
      </c>
      <c r="H282" s="1">
        <f t="shared" si="15"/>
        <v>4.0935866031251935</v>
      </c>
      <c r="I282" s="1">
        <f t="shared" si="16"/>
        <v>4.372067167251438</v>
      </c>
      <c r="J282">
        <f t="shared" si="17"/>
        <v>8.4656537703766315</v>
      </c>
    </row>
    <row r="283" spans="6:10" x14ac:dyDescent="0.2">
      <c r="F283">
        <v>101</v>
      </c>
      <c r="G283">
        <v>8.4150000000000009</v>
      </c>
      <c r="H283" s="1">
        <f t="shared" si="15"/>
        <v>4.0711750396354347</v>
      </c>
      <c r="I283" s="1">
        <f t="shared" si="16"/>
        <v>4.3438724081935387</v>
      </c>
      <c r="J283">
        <f t="shared" si="17"/>
        <v>8.4150474478289734</v>
      </c>
    </row>
    <row r="284" spans="6:10" x14ac:dyDescent="0.2">
      <c r="F284">
        <v>102</v>
      </c>
      <c r="G284">
        <v>8.3592999999999993</v>
      </c>
      <c r="H284" s="1">
        <f t="shared" si="15"/>
        <v>4.046197701332007</v>
      </c>
      <c r="I284" s="1">
        <f t="shared" si="16"/>
        <v>4.3131314615264218</v>
      </c>
      <c r="J284">
        <f t="shared" si="17"/>
        <v>8.3593291628584296</v>
      </c>
    </row>
    <row r="285" spans="6:10" x14ac:dyDescent="0.2">
      <c r="F285">
        <v>103</v>
      </c>
      <c r="G285">
        <v>8.2986000000000022</v>
      </c>
      <c r="H285" s="1">
        <f t="shared" si="15"/>
        <v>4.0186902856722053</v>
      </c>
      <c r="I285" s="1">
        <f t="shared" si="16"/>
        <v>4.2798817803583225</v>
      </c>
      <c r="J285">
        <f t="shared" si="17"/>
        <v>8.2985720660305269</v>
      </c>
    </row>
    <row r="286" spans="6:10" x14ac:dyDescent="0.2">
      <c r="F286">
        <v>104</v>
      </c>
      <c r="G286">
        <v>8.232899999999999</v>
      </c>
      <c r="H286" s="1">
        <f t="shared" si="15"/>
        <v>3.9886915531211096</v>
      </c>
      <c r="I286" s="1">
        <f t="shared" si="16"/>
        <v>4.2441638743040215</v>
      </c>
      <c r="J286">
        <f t="shared" si="17"/>
        <v>8.2328554274251307</v>
      </c>
    </row>
    <row r="287" spans="6:10" x14ac:dyDescent="0.2">
      <c r="F287">
        <v>105</v>
      </c>
      <c r="G287">
        <v>8.1623000000000001</v>
      </c>
      <c r="H287" s="1">
        <f t="shared" si="15"/>
        <v>3.9562432783296746</v>
      </c>
      <c r="I287" s="1">
        <f t="shared" si="16"/>
        <v>4.2060212601301252</v>
      </c>
      <c r="J287">
        <f t="shared" si="17"/>
        <v>8.1622645384597998</v>
      </c>
    </row>
    <row r="288" spans="6:10" x14ac:dyDescent="0.2">
      <c r="F288">
        <v>106</v>
      </c>
      <c r="G288">
        <v>8.0869000000000018</v>
      </c>
      <c r="H288" s="1">
        <f t="shared" si="15"/>
        <v>3.9213901976469128</v>
      </c>
      <c r="I288" s="1">
        <f t="shared" si="16"/>
        <v>4.1655004087365839</v>
      </c>
      <c r="J288">
        <f t="shared" si="17"/>
        <v>8.0868906063834967</v>
      </c>
    </row>
    <row r="289" spans="6:10" x14ac:dyDescent="0.2">
      <c r="F289">
        <v>107</v>
      </c>
      <c r="G289">
        <v>8.0068000000000001</v>
      </c>
      <c r="H289" s="1">
        <f t="shared" si="15"/>
        <v>3.8841799530306265</v>
      </c>
      <c r="I289" s="1">
        <f t="shared" si="16"/>
        <v>4.1226506885390641</v>
      </c>
      <c r="J289">
        <f t="shared" si="17"/>
        <v>8.0068306415696906</v>
      </c>
    </row>
    <row r="290" spans="6:10" x14ac:dyDescent="0.2">
      <c r="F290">
        <v>108</v>
      </c>
      <c r="G290">
        <v>7.9222000000000019</v>
      </c>
      <c r="H290" s="1">
        <f t="shared" si="15"/>
        <v>3.8446630324254887</v>
      </c>
      <c r="I290" s="1">
        <f t="shared" si="16"/>
        <v>4.0775243053211314</v>
      </c>
      <c r="J290">
        <f t="shared" si="17"/>
        <v>7.9221873377466201</v>
      </c>
    </row>
    <row r="291" spans="6:10" x14ac:dyDescent="0.2">
      <c r="F291">
        <v>109</v>
      </c>
      <c r="G291">
        <v>7.8331</v>
      </c>
      <c r="H291" s="1">
        <f t="shared" si="15"/>
        <v>3.8028927066816123</v>
      </c>
      <c r="I291" s="1">
        <f t="shared" si="16"/>
        <v>4.0301762386295508</v>
      </c>
      <c r="J291">
        <f t="shared" si="17"/>
        <v>7.8330689453111635</v>
      </c>
    </row>
    <row r="292" spans="6:10" x14ac:dyDescent="0.2">
      <c r="F292">
        <v>110</v>
      </c>
      <c r="G292">
        <v>7.7396000000000011</v>
      </c>
      <c r="H292" s="1">
        <f t="shared" si="15"/>
        <v>3.7589249630909265</v>
      </c>
      <c r="I292" s="1">
        <f t="shared" si="16"/>
        <v>3.9806641747901761</v>
      </c>
      <c r="J292">
        <f t="shared" si="17"/>
        <v>7.7395891378811026</v>
      </c>
    </row>
    <row r="293" spans="6:10" x14ac:dyDescent="0.2">
      <c r="F293">
        <v>111</v>
      </c>
      <c r="G293">
        <v>7.6419000000000015</v>
      </c>
      <c r="H293" s="1">
        <f t="shared" si="15"/>
        <v>3.7128184356228129</v>
      </c>
      <c r="I293" s="1">
        <f t="shared" si="16"/>
        <v>3.9290484366260467</v>
      </c>
      <c r="J293">
        <f t="shared" si="17"/>
        <v>7.6418668722488601</v>
      </c>
    </row>
    <row r="294" spans="6:10" x14ac:dyDescent="0.2">
      <c r="F294">
        <v>112</v>
      </c>
      <c r="G294">
        <v>7.5400000000000009</v>
      </c>
      <c r="H294" s="1">
        <f t="shared" si="15"/>
        <v>3.6646343319444816</v>
      </c>
      <c r="I294" s="1">
        <f t="shared" si="16"/>
        <v>3.8753919099633194</v>
      </c>
      <c r="J294">
        <f t="shared" si="17"/>
        <v>7.5400262419078015</v>
      </c>
    </row>
    <row r="295" spans="6:10" x14ac:dyDescent="0.2">
      <c r="F295">
        <v>113</v>
      </c>
      <c r="G295">
        <v>7.4341999999999988</v>
      </c>
      <c r="H295" s="1">
        <f t="shared" si="15"/>
        <v>3.6144363573154652</v>
      </c>
      <c r="I295" s="1">
        <f t="shared" si="16"/>
        <v>3.8197599670145799</v>
      </c>
      <c r="J295">
        <f t="shared" si="17"/>
        <v>7.4341963243300455</v>
      </c>
    </row>
    <row r="296" spans="6:10" x14ac:dyDescent="0.2">
      <c r="F296">
        <v>114</v>
      </c>
      <c r="G296">
        <v>7.3244999999999987</v>
      </c>
      <c r="H296" s="1">
        <f t="shared" si="15"/>
        <v>3.5622906354494108</v>
      </c>
      <c r="I296" s="1">
        <f t="shared" si="16"/>
        <v>3.7622203867328663</v>
      </c>
      <c r="J296">
        <f t="shared" si="17"/>
        <v>7.3245110221822767</v>
      </c>
    </row>
    <row r="297" spans="6:10" x14ac:dyDescent="0.2">
      <c r="F297">
        <v>115</v>
      </c>
      <c r="G297">
        <v>7.2111000000000001</v>
      </c>
      <c r="H297" s="1">
        <f t="shared" si="15"/>
        <v>3.5082656264400751</v>
      </c>
      <c r="I297" s="1">
        <f t="shared" si="16"/>
        <v>3.7028432722334594</v>
      </c>
      <c r="J297">
        <f t="shared" si="17"/>
        <v>7.211108898673535</v>
      </c>
    </row>
    <row r="298" spans="6:10" x14ac:dyDescent="0.2">
      <c r="F298">
        <v>116</v>
      </c>
      <c r="G298">
        <v>7.0940999999999992</v>
      </c>
      <c r="H298" s="1">
        <f t="shared" si="15"/>
        <v>3.452432041851953</v>
      </c>
      <c r="I298" s="1">
        <f t="shared" si="16"/>
        <v>3.6417009653840338</v>
      </c>
      <c r="J298">
        <f t="shared" si="17"/>
        <v>7.0941330072359872</v>
      </c>
    </row>
    <row r="299" spans="6:10" x14ac:dyDescent="0.2">
      <c r="F299">
        <v>117</v>
      </c>
      <c r="G299">
        <v>6.9736999999999991</v>
      </c>
      <c r="H299" s="1">
        <f t="shared" si="15"/>
        <v>3.3948627570794616</v>
      </c>
      <c r="I299" s="1">
        <f t="shared" si="16"/>
        <v>3.5788679586672343</v>
      </c>
      <c r="J299">
        <f t="shared" si="17"/>
        <v>6.9737307157466955</v>
      </c>
    </row>
    <row r="300" spans="6:10" x14ac:dyDescent="0.2">
      <c r="F300">
        <v>118</v>
      </c>
      <c r="G300">
        <v>6.85</v>
      </c>
      <c r="H300" s="1">
        <f t="shared" si="15"/>
        <v>3.3356327210819083</v>
      </c>
      <c r="I300" s="1">
        <f t="shared" si="16"/>
        <v>3.5144208044230631</v>
      </c>
      <c r="J300">
        <f t="shared" si="17"/>
        <v>6.8500535255049719</v>
      </c>
    </row>
    <row r="301" spans="6:10" x14ac:dyDescent="0.2">
      <c r="F301">
        <v>119</v>
      </c>
      <c r="G301">
        <v>6.7232000000000003</v>
      </c>
      <c r="H301" s="1">
        <f t="shared" si="15"/>
        <v>3.2748188636046596</v>
      </c>
      <c r="I301" s="1">
        <f t="shared" si="16"/>
        <v>3.4484380215816439</v>
      </c>
      <c r="J301">
        <f t="shared" si="17"/>
        <v>6.7232568851863039</v>
      </c>
    </row>
    <row r="302" spans="6:10" x14ac:dyDescent="0.2">
      <c r="F302">
        <v>120</v>
      </c>
      <c r="G302">
        <v>6.5935000000000006</v>
      </c>
      <c r="H302" s="1">
        <f t="shared" si="15"/>
        <v>3.2125000000000004</v>
      </c>
      <c r="I302" s="1">
        <f t="shared" si="16"/>
        <v>3.3810000000000002</v>
      </c>
      <c r="J302">
        <f t="shared" si="17"/>
        <v>6.5935000000000006</v>
      </c>
    </row>
    <row r="303" spans="6:10" x14ac:dyDescent="0.2">
      <c r="F303">
        <v>121</v>
      </c>
      <c r="G303">
        <v>6.4609000000000005</v>
      </c>
      <c r="H303" s="1">
        <f t="shared" si="15"/>
        <v>3.148756733764086</v>
      </c>
      <c r="I303" s="1">
        <f t="shared" si="16"/>
        <v>3.3121889025193978</v>
      </c>
      <c r="J303">
        <f t="shared" si="17"/>
        <v>6.4609456362834834</v>
      </c>
    </row>
    <row r="304" spans="6:10" x14ac:dyDescent="0.2">
      <c r="F304">
        <v>122</v>
      </c>
      <c r="G304">
        <v>6.3257999999999992</v>
      </c>
      <c r="H304" s="1">
        <f t="shared" si="15"/>
        <v>3.0836713569091705</v>
      </c>
      <c r="I304" s="1">
        <f t="shared" si="16"/>
        <v>3.2420885648625806</v>
      </c>
      <c r="J304">
        <f t="shared" si="17"/>
        <v>6.3257599217717511</v>
      </c>
    </row>
    <row r="305" spans="6:10" x14ac:dyDescent="0.2">
      <c r="F305">
        <v>123</v>
      </c>
      <c r="G305">
        <v>6.1881000000000004</v>
      </c>
      <c r="H305" s="1">
        <f t="shared" si="15"/>
        <v>3.0173277482929182</v>
      </c>
      <c r="I305" s="1">
        <f t="shared" si="16"/>
        <v>3.1707843934928541</v>
      </c>
      <c r="J305">
        <f t="shared" si="17"/>
        <v>6.1881121417857727</v>
      </c>
    </row>
    <row r="306" spans="6:10" x14ac:dyDescent="0.2">
      <c r="F306">
        <v>124</v>
      </c>
      <c r="G306">
        <v>6.0481999999999996</v>
      </c>
      <c r="H306" s="1">
        <f t="shared" si="15"/>
        <v>2.9498112700291075</v>
      </c>
      <c r="I306" s="1">
        <f t="shared" si="16"/>
        <v>3.0983632615594661</v>
      </c>
      <c r="J306">
        <f t="shared" si="17"/>
        <v>6.0481745315885735</v>
      </c>
    </row>
    <row r="307" spans="6:10" x14ac:dyDescent="0.2">
      <c r="F307">
        <v>125</v>
      </c>
      <c r="G307">
        <v>5.9061000000000003</v>
      </c>
      <c r="H307" s="1">
        <f t="shared" si="15"/>
        <v>2.88120866210636</v>
      </c>
      <c r="I307" s="1">
        <f t="shared" si="16"/>
        <v>3.0249134030560576</v>
      </c>
      <c r="J307">
        <f t="shared" si="17"/>
        <v>5.9061220651624176</v>
      </c>
    </row>
    <row r="308" spans="6:10" x14ac:dyDescent="0.2">
      <c r="F308">
        <v>126</v>
      </c>
      <c r="G308">
        <v>5.762100000000002</v>
      </c>
      <c r="H308" s="1">
        <f t="shared" si="15"/>
        <v>2.8116079353436949</v>
      </c>
      <c r="I308" s="1">
        <f t="shared" si="16"/>
        <v>2.9505243053211316</v>
      </c>
      <c r="J308">
        <f t="shared" si="17"/>
        <v>5.7621322406648261</v>
      </c>
    </row>
    <row r="309" spans="6:10" x14ac:dyDescent="0.2">
      <c r="F309">
        <v>127</v>
      </c>
      <c r="G309">
        <v>5.6164000000000005</v>
      </c>
      <c r="H309" s="1">
        <f t="shared" si="15"/>
        <v>2.7410982628137561</v>
      </c>
      <c r="I309" s="1">
        <f t="shared" si="16"/>
        <v>2.875286600011516</v>
      </c>
      <c r="J309">
        <f t="shared" si="17"/>
        <v>5.6163848628252726</v>
      </c>
    </row>
    <row r="310" spans="6:10" x14ac:dyDescent="0.2">
      <c r="F310">
        <v>128</v>
      </c>
      <c r="G310">
        <v>5.4690999999999992</v>
      </c>
      <c r="H310" s="1">
        <f t="shared" si="15"/>
        <v>2.6697698698663976</v>
      </c>
      <c r="I310" s="1">
        <f t="shared" si="16"/>
        <v>2.7992919526816507</v>
      </c>
      <c r="J310">
        <f t="shared" si="17"/>
        <v>5.4690618225480483</v>
      </c>
    </row>
    <row r="311" spans="6:10" x14ac:dyDescent="0.2">
      <c r="F311">
        <v>129</v>
      </c>
      <c r="G311">
        <v>5.3203000000000014</v>
      </c>
      <c r="H311" s="1">
        <f t="shared" si="15"/>
        <v>2.5977139228870243</v>
      </c>
      <c r="I311" s="1">
        <f t="shared" si="16"/>
        <v>2.722632951103229</v>
      </c>
      <c r="J311">
        <f t="shared" si="17"/>
        <v>5.3203468739902533</v>
      </c>
    </row>
    <row r="312" spans="6:10" x14ac:dyDescent="0.2">
      <c r="F312">
        <v>130</v>
      </c>
      <c r="G312">
        <v>5.170399999999999</v>
      </c>
      <c r="H312" s="1">
        <f t="shared" si="15"/>
        <v>2.525022416925625</v>
      </c>
      <c r="I312" s="1">
        <f t="shared" si="16"/>
        <v>2.6454029924612614</v>
      </c>
      <c r="J312">
        <f t="shared" si="17"/>
        <v>5.1704254093868869</v>
      </c>
    </row>
    <row r="313" spans="6:10" x14ac:dyDescent="0.2">
      <c r="F313">
        <v>131</v>
      </c>
      <c r="G313">
        <v>5.019499999999999</v>
      </c>
      <c r="H313" s="1">
        <f t="shared" si="15"/>
        <v>2.4517880623337884</v>
      </c>
      <c r="I313" s="1">
        <f t="shared" si="16"/>
        <v>2.5676961695639875</v>
      </c>
      <c r="J313">
        <f t="shared" si="17"/>
        <v>5.0194842318977759</v>
      </c>
    </row>
    <row r="314" spans="6:10" x14ac:dyDescent="0.2">
      <c r="F314">
        <v>132</v>
      </c>
      <c r="G314">
        <v>4.867700000000001</v>
      </c>
      <c r="H314" s="1">
        <f t="shared" si="15"/>
        <v>2.3781041705482262</v>
      </c>
      <c r="I314" s="1">
        <f t="shared" si="16"/>
        <v>2.4896071562052913</v>
      </c>
      <c r="J314">
        <f t="shared" si="17"/>
        <v>4.8677113267535175</v>
      </c>
    </row>
    <row r="315" spans="6:10" x14ac:dyDescent="0.2">
      <c r="F315">
        <v>133</v>
      </c>
      <c r="G315">
        <v>4.7153000000000009</v>
      </c>
      <c r="H315" s="1">
        <f t="shared" si="15"/>
        <v>2.3040645391603203</v>
      </c>
      <c r="I315" s="1">
        <f t="shared" si="16"/>
        <v>2.4112310918192583</v>
      </c>
      <c r="J315">
        <f t="shared" si="17"/>
        <v>4.715295630979579</v>
      </c>
    </row>
    <row r="316" spans="6:10" x14ac:dyDescent="0.2">
      <c r="F316">
        <v>134</v>
      </c>
      <c r="G316">
        <v>4.562400000000002</v>
      </c>
      <c r="H316" s="1">
        <f t="shared" si="15"/>
        <v>2.2297633364121197</v>
      </c>
      <c r="I316" s="1">
        <f t="shared" si="16"/>
        <v>2.3326634655674376</v>
      </c>
      <c r="J316">
        <f t="shared" si="17"/>
        <v>4.5624268019795569</v>
      </c>
    </row>
    <row r="317" spans="6:10" x14ac:dyDescent="0.2">
      <c r="F317">
        <v>135</v>
      </c>
      <c r="G317">
        <v>4.4093</v>
      </c>
      <c r="H317" s="1">
        <f t="shared" si="15"/>
        <v>2.1552949852598666</v>
      </c>
      <c r="I317" s="1">
        <f t="shared" si="16"/>
        <v>2.254</v>
      </c>
      <c r="J317">
        <f t="shared" si="17"/>
        <v>4.4092949852598666</v>
      </c>
    </row>
    <row r="318" spans="6:10" x14ac:dyDescent="0.2">
      <c r="F318">
        <v>136</v>
      </c>
      <c r="G318">
        <v>4.2561</v>
      </c>
      <c r="H318" s="1">
        <f t="shared" si="15"/>
        <v>2.0807540471466885</v>
      </c>
      <c r="I318" s="1">
        <f t="shared" si="16"/>
        <v>2.1753365344325633</v>
      </c>
      <c r="J318">
        <f t="shared" si="17"/>
        <v>4.2560905815792518</v>
      </c>
    </row>
    <row r="319" spans="6:10" x14ac:dyDescent="0.2">
      <c r="F319">
        <v>137</v>
      </c>
      <c r="G319">
        <v>4.1029999999999998</v>
      </c>
      <c r="H319" s="1">
        <f t="shared" si="15"/>
        <v>2.0062351056264021</v>
      </c>
      <c r="I319" s="1">
        <f t="shared" si="16"/>
        <v>2.0967689081807417</v>
      </c>
      <c r="J319">
        <f t="shared" si="17"/>
        <v>4.1030040138071442</v>
      </c>
    </row>
    <row r="320" spans="6:10" x14ac:dyDescent="0.2">
      <c r="F320">
        <v>138</v>
      </c>
      <c r="G320">
        <v>3.9502000000000006</v>
      </c>
      <c r="H320" s="1">
        <f t="shared" si="15"/>
        <v>1.9318326499805916</v>
      </c>
      <c r="I320" s="1">
        <f t="shared" si="16"/>
        <v>2.0183928437947096</v>
      </c>
      <c r="J320">
        <f t="shared" si="17"/>
        <v>3.9502254937753012</v>
      </c>
    </row>
    <row r="321" spans="6:10" x14ac:dyDescent="0.2">
      <c r="F321">
        <v>139</v>
      </c>
      <c r="G321">
        <v>3.7979000000000003</v>
      </c>
      <c r="H321" s="1">
        <f t="shared" si="15"/>
        <v>1.8576409589710874</v>
      </c>
      <c r="I321" s="1">
        <f t="shared" si="16"/>
        <v>1.9403038304360132</v>
      </c>
      <c r="J321">
        <f t="shared" si="17"/>
        <v>3.7979447894071008</v>
      </c>
    </row>
    <row r="322" spans="6:10" x14ac:dyDescent="0.2">
      <c r="F322">
        <v>140</v>
      </c>
      <c r="G322">
        <v>3.6463000000000001</v>
      </c>
      <c r="H322" s="1">
        <f t="shared" si="15"/>
        <v>1.7837539848698345</v>
      </c>
      <c r="I322" s="1">
        <f t="shared" si="16"/>
        <v>1.862597007538739</v>
      </c>
      <c r="J322">
        <f t="shared" si="17"/>
        <v>3.6463509924085735</v>
      </c>
    </row>
    <row r="323" spans="6:10" x14ac:dyDescent="0.2">
      <c r="F323">
        <v>141</v>
      </c>
      <c r="G323">
        <v>3.4955999999999996</v>
      </c>
      <c r="H323" s="1">
        <f t="shared" ref="H323:H362" si="18">$L$2*(1+COS((F323/180)*PI()))+$L$3*(1+COS((2*F323-180)/180*PI()))</f>
        <v>1.7102652379077701</v>
      </c>
      <c r="I323" s="1">
        <f t="shared" ref="I323:I362" si="19">$L$3*(1+COS((2*F323-180)/180*PI()))</f>
        <v>1.7853670488967708</v>
      </c>
      <c r="J323">
        <f t="shared" ref="J323:J362" si="20">H323+I323</f>
        <v>3.4956322868045406</v>
      </c>
    </row>
    <row r="324" spans="6:10" x14ac:dyDescent="0.2">
      <c r="F324">
        <v>142</v>
      </c>
      <c r="G324">
        <v>3.3460000000000001</v>
      </c>
      <c r="H324" s="1">
        <f t="shared" si="18"/>
        <v>1.6372676712838146</v>
      </c>
      <c r="I324" s="1">
        <f t="shared" si="19"/>
        <v>1.7087080473183494</v>
      </c>
      <c r="J324">
        <f t="shared" si="20"/>
        <v>3.3459757186021637</v>
      </c>
    </row>
    <row r="325" spans="6:10" x14ac:dyDescent="0.2">
      <c r="F325">
        <v>143</v>
      </c>
      <c r="G325">
        <v>3.1975999999999996</v>
      </c>
      <c r="H325" s="1">
        <f t="shared" si="18"/>
        <v>1.5648535668744217</v>
      </c>
      <c r="I325" s="1">
        <f t="shared" si="19"/>
        <v>1.632713399988484</v>
      </c>
      <c r="J325">
        <f t="shared" si="20"/>
        <v>3.1975669668629054</v>
      </c>
    </row>
    <row r="326" spans="6:10" x14ac:dyDescent="0.2">
      <c r="F326">
        <v>144</v>
      </c>
      <c r="G326">
        <v>3.0506000000000011</v>
      </c>
      <c r="H326" s="1">
        <f t="shared" si="18"/>
        <v>1.493114421783226</v>
      </c>
      <c r="I326" s="1">
        <f t="shared" si="19"/>
        <v>1.5574756946788686</v>
      </c>
      <c r="J326">
        <f t="shared" si="20"/>
        <v>3.0505901164620948</v>
      </c>
    </row>
    <row r="327" spans="6:10" x14ac:dyDescent="0.2">
      <c r="F327">
        <v>145</v>
      </c>
      <c r="G327">
        <v>2.9052000000000007</v>
      </c>
      <c r="H327" s="1">
        <f t="shared" si="18"/>
        <v>1.422140835869333</v>
      </c>
      <c r="I327" s="1">
        <f t="shared" si="19"/>
        <v>1.4830865969439428</v>
      </c>
      <c r="J327">
        <f t="shared" si="20"/>
        <v>2.9052274328132759</v>
      </c>
    </row>
    <row r="328" spans="6:10" x14ac:dyDescent="0.2">
      <c r="F328">
        <v>146</v>
      </c>
      <c r="G328">
        <v>2.7615999999999996</v>
      </c>
      <c r="H328" s="1">
        <f t="shared" si="18"/>
        <v>1.3520224003915833</v>
      </c>
      <c r="I328" s="1">
        <f t="shared" si="19"/>
        <v>1.4096367384405342</v>
      </c>
      <c r="J328">
        <f t="shared" si="20"/>
        <v>2.7616591388321172</v>
      </c>
    </row>
    <row r="329" spans="6:10" x14ac:dyDescent="0.2">
      <c r="F329">
        <v>147</v>
      </c>
      <c r="G329">
        <v>2.6201000000000008</v>
      </c>
      <c r="H329" s="1">
        <f t="shared" si="18"/>
        <v>1.2828475879047547</v>
      </c>
      <c r="I329" s="1">
        <f t="shared" si="19"/>
        <v>1.3372156065071468</v>
      </c>
      <c r="J329">
        <f t="shared" si="20"/>
        <v>2.6200631944119017</v>
      </c>
    </row>
    <row r="330" spans="6:10" x14ac:dyDescent="0.2">
      <c r="F330">
        <v>148</v>
      </c>
      <c r="G330">
        <v>2.4806000000000008</v>
      </c>
      <c r="H330" s="1">
        <f t="shared" si="18"/>
        <v>1.2147036435421348</v>
      </c>
      <c r="I330" s="1">
        <f t="shared" si="19"/>
        <v>1.2659114351374192</v>
      </c>
      <c r="J330">
        <f t="shared" si="20"/>
        <v>2.4806150786795538</v>
      </c>
    </row>
    <row r="331" spans="6:10" x14ac:dyDescent="0.2">
      <c r="F331">
        <v>149</v>
      </c>
      <c r="G331">
        <v>2.3435000000000006</v>
      </c>
      <c r="H331" s="1">
        <f t="shared" si="18"/>
        <v>1.1476764778172144</v>
      </c>
      <c r="I331" s="1">
        <f t="shared" si="19"/>
        <v>1.1958110974806027</v>
      </c>
      <c r="J331">
        <f t="shared" si="20"/>
        <v>2.343487575297817</v>
      </c>
    </row>
    <row r="332" spans="6:10" x14ac:dyDescent="0.2">
      <c r="F332">
        <v>150</v>
      </c>
      <c r="G332">
        <v>2.2088000000000001</v>
      </c>
      <c r="H332" s="1">
        <f t="shared" si="18"/>
        <v>1.0818505610753564</v>
      </c>
      <c r="I332" s="1">
        <f t="shared" si="19"/>
        <v>1.1270000000000004</v>
      </c>
      <c r="J332">
        <f t="shared" si="20"/>
        <v>2.2088505610753568</v>
      </c>
    </row>
    <row r="333" spans="6:10" x14ac:dyDescent="0.2">
      <c r="F333">
        <v>151</v>
      </c>
      <c r="G333">
        <v>2.0769000000000002</v>
      </c>
      <c r="H333" s="1">
        <f t="shared" si="18"/>
        <v>1.0173088197243327</v>
      </c>
      <c r="I333" s="1">
        <f t="shared" si="19"/>
        <v>1.0595619784183563</v>
      </c>
      <c r="J333">
        <f t="shared" si="20"/>
        <v>2.0768707981426893</v>
      </c>
    </row>
    <row r="334" spans="6:10" x14ac:dyDescent="0.2">
      <c r="F334">
        <v>152</v>
      </c>
      <c r="G334">
        <v>1.9477000000000011</v>
      </c>
      <c r="H334" s="1">
        <f t="shared" si="18"/>
        <v>0.95413253437039536</v>
      </c>
      <c r="I334" s="1">
        <f t="shared" si="19"/>
        <v>0.99357919557693697</v>
      </c>
      <c r="J334">
        <f t="shared" si="20"/>
        <v>1.9477117299473323</v>
      </c>
    </row>
    <row r="335" spans="6:10" x14ac:dyDescent="0.2">
      <c r="F335">
        <v>153</v>
      </c>
      <c r="G335">
        <v>1.8215000000000003</v>
      </c>
      <c r="H335" s="1">
        <f t="shared" si="18"/>
        <v>0.89240123998424581</v>
      </c>
      <c r="I335" s="1">
        <f t="shared" si="19"/>
        <v>0.92913204133276583</v>
      </c>
      <c r="J335">
        <f t="shared" si="20"/>
        <v>1.8215332813170115</v>
      </c>
    </row>
    <row r="336" spans="6:10" x14ac:dyDescent="0.2">
      <c r="F336">
        <v>154</v>
      </c>
      <c r="G336">
        <v>1.698500000000001</v>
      </c>
      <c r="H336" s="1">
        <f t="shared" si="18"/>
        <v>0.83219262821878548</v>
      </c>
      <c r="I336" s="1">
        <f t="shared" si="19"/>
        <v>0.86629903461596625</v>
      </c>
      <c r="J336">
        <f t="shared" si="20"/>
        <v>1.6984916628347517</v>
      </c>
    </row>
    <row r="337" spans="6:10" x14ac:dyDescent="0.2">
      <c r="F337">
        <v>155</v>
      </c>
      <c r="G337">
        <v>1.5787000000000013</v>
      </c>
      <c r="H337" s="1">
        <f t="shared" si="18"/>
        <v>0.77358245199789122</v>
      </c>
      <c r="I337" s="1">
        <f t="shared" si="19"/>
        <v>0.80515672776654024</v>
      </c>
      <c r="J337">
        <f t="shared" si="20"/>
        <v>1.5787391797644315</v>
      </c>
    </row>
    <row r="338" spans="6:10" x14ac:dyDescent="0.2">
      <c r="F338">
        <v>156</v>
      </c>
      <c r="G338">
        <v>1.4624000000000006</v>
      </c>
      <c r="H338" s="1">
        <f t="shared" si="18"/>
        <v>0.71664443249269083</v>
      </c>
      <c r="I338" s="1">
        <f t="shared" si="19"/>
        <v>0.74577961326713427</v>
      </c>
      <c r="J338">
        <f t="shared" si="20"/>
        <v>1.4624240457598252</v>
      </c>
    </row>
    <row r="339" spans="6:10" x14ac:dyDescent="0.2">
      <c r="F339">
        <v>157</v>
      </c>
      <c r="G339">
        <v>1.3497000000000003</v>
      </c>
      <c r="H339" s="1">
        <f t="shared" si="18"/>
        <v>0.66145016859889227</v>
      </c>
      <c r="I339" s="1">
        <f t="shared" si="19"/>
        <v>0.68824003298541991</v>
      </c>
      <c r="J339">
        <f t="shared" si="20"/>
        <v>1.3496902015843122</v>
      </c>
    </row>
    <row r="340" spans="6:10" x14ac:dyDescent="0.2">
      <c r="F340">
        <v>158</v>
      </c>
      <c r="G340">
        <v>1.2407000000000004</v>
      </c>
      <c r="H340" s="1">
        <f t="shared" si="18"/>
        <v>0.60806904902568804</v>
      </c>
      <c r="I340" s="1">
        <f t="shared" si="19"/>
        <v>0.63260809003668073</v>
      </c>
      <c r="J340">
        <f t="shared" si="20"/>
        <v>1.2406771390623688</v>
      </c>
    </row>
    <row r="341" spans="6:10" x14ac:dyDescent="0.2">
      <c r="F341">
        <v>159</v>
      </c>
      <c r="G341">
        <v>1.1355000000000004</v>
      </c>
      <c r="H341" s="1">
        <f t="shared" si="18"/>
        <v>0.55656816710351009</v>
      </c>
      <c r="I341" s="1">
        <f t="shared" si="19"/>
        <v>0.57895156337395315</v>
      </c>
      <c r="J341">
        <f t="shared" si="20"/>
        <v>1.1355197304774634</v>
      </c>
    </row>
    <row r="342" spans="6:10" x14ac:dyDescent="0.2">
      <c r="F342">
        <v>160</v>
      </c>
      <c r="G342">
        <v>1.0343</v>
      </c>
      <c r="H342" s="1">
        <f t="shared" si="18"/>
        <v>0.50701223841467491</v>
      </c>
      <c r="I342" s="1">
        <f t="shared" si="19"/>
        <v>0.52733582520982381</v>
      </c>
      <c r="J342">
        <f t="shared" si="20"/>
        <v>1.0343480636244986</v>
      </c>
    </row>
    <row r="343" spans="6:10" x14ac:dyDescent="0.2">
      <c r="F343">
        <v>161</v>
      </c>
      <c r="G343">
        <v>0.93730000000000047</v>
      </c>
      <c r="H343" s="1">
        <f t="shared" si="18"/>
        <v>0.45946352134741864</v>
      </c>
      <c r="I343" s="1">
        <f t="shared" si="19"/>
        <v>0.47782376137044885</v>
      </c>
      <c r="J343">
        <f t="shared" si="20"/>
        <v>0.93728728271786754</v>
      </c>
    </row>
    <row r="344" spans="6:10" x14ac:dyDescent="0.2">
      <c r="F344">
        <v>162</v>
      </c>
      <c r="G344">
        <v>0.84450000000000003</v>
      </c>
      <c r="H344" s="1">
        <f t="shared" si="18"/>
        <v>0.41398174067033544</v>
      </c>
      <c r="I344" s="1">
        <f t="shared" si="19"/>
        <v>0.4304756946788687</v>
      </c>
      <c r="J344">
        <f t="shared" si="20"/>
        <v>0.84445743534920414</v>
      </c>
    </row>
    <row r="345" spans="6:10" x14ac:dyDescent="0.2">
      <c r="F345">
        <v>163</v>
      </c>
      <c r="G345">
        <v>0.75600000000000023</v>
      </c>
      <c r="H345" s="1">
        <f t="shared" si="18"/>
        <v>0.37062401422047914</v>
      </c>
      <c r="I345" s="1">
        <f t="shared" si="19"/>
        <v>0.38534931146093621</v>
      </c>
      <c r="J345">
        <f t="shared" si="20"/>
        <v>0.7559733256814154</v>
      </c>
    </row>
    <row r="346" spans="6:10" x14ac:dyDescent="0.2">
      <c r="F346">
        <v>164</v>
      </c>
      <c r="G346">
        <v>0.67190000000000083</v>
      </c>
      <c r="H346" s="1">
        <f t="shared" si="18"/>
        <v>0.32944478279462935</v>
      </c>
      <c r="I346" s="1">
        <f t="shared" si="19"/>
        <v>0.34249959126341589</v>
      </c>
      <c r="J346">
        <f t="shared" si="20"/>
        <v>0.6719443740580453</v>
      </c>
    </row>
    <row r="347" spans="6:10" x14ac:dyDescent="0.2">
      <c r="F347">
        <v>165</v>
      </c>
      <c r="G347">
        <v>0.59250000000000114</v>
      </c>
      <c r="H347" s="1">
        <f t="shared" si="18"/>
        <v>0.29049574332929118</v>
      </c>
      <c r="I347" s="1">
        <f t="shared" si="19"/>
        <v>0.30197873986987517</v>
      </c>
      <c r="J347">
        <f t="shared" si="20"/>
        <v>0.5924744831991664</v>
      </c>
    </row>
    <row r="348" spans="6:10" x14ac:dyDescent="0.2">
      <c r="F348">
        <v>166</v>
      </c>
      <c r="G348">
        <v>0.5176999999999996</v>
      </c>
      <c r="H348" s="1">
        <f t="shared" si="18"/>
        <v>0.25382578545098938</v>
      </c>
      <c r="I348" s="1">
        <f t="shared" si="19"/>
        <v>0.26383612569597858</v>
      </c>
      <c r="J348">
        <f t="shared" si="20"/>
        <v>0.51766191114696802</v>
      </c>
    </row>
    <row r="349" spans="6:10" x14ac:dyDescent="0.2">
      <c r="F349">
        <v>167</v>
      </c>
      <c r="G349">
        <v>0.44759999999999955</v>
      </c>
      <c r="H349" s="1">
        <f t="shared" si="18"/>
        <v>0.21948093147430223</v>
      </c>
      <c r="I349" s="1">
        <f t="shared" si="19"/>
        <v>0.228118219641678</v>
      </c>
      <c r="J349">
        <f t="shared" si="20"/>
        <v>0.44759915111598025</v>
      </c>
    </row>
    <row r="350" spans="6:10" x14ac:dyDescent="0.2">
      <c r="F350">
        <v>168</v>
      </c>
      <c r="G350">
        <v>0.38240000000000052</v>
      </c>
      <c r="H350" s="1">
        <f t="shared" si="18"/>
        <v>0.18750427992086993</v>
      </c>
      <c r="I350" s="1">
        <f t="shared" si="19"/>
        <v>0.19486853847357741</v>
      </c>
      <c r="J350">
        <f t="shared" si="20"/>
        <v>0.38237281839444737</v>
      </c>
    </row>
    <row r="351" spans="6:10" x14ac:dyDescent="0.2">
      <c r="F351">
        <v>169</v>
      </c>
      <c r="G351">
        <v>0.32210000000000072</v>
      </c>
      <c r="H351" s="1">
        <f t="shared" si="18"/>
        <v>0.15793595262832413</v>
      </c>
      <c r="I351" s="1">
        <f t="shared" si="19"/>
        <v>0.16412759180646139</v>
      </c>
      <c r="J351">
        <f t="shared" si="20"/>
        <v>0.32206354443478552</v>
      </c>
    </row>
    <row r="352" spans="6:10" x14ac:dyDescent="0.2">
      <c r="F352">
        <v>170</v>
      </c>
      <c r="G352">
        <v>0.26670000000000016</v>
      </c>
      <c r="H352" s="1">
        <f t="shared" si="18"/>
        <v>0.13081304551367676</v>
      </c>
      <c r="I352" s="1">
        <f t="shared" si="19"/>
        <v>0.13593283274856266</v>
      </c>
      <c r="J352">
        <f t="shared" si="20"/>
        <v>0.26674587826223939</v>
      </c>
    </row>
    <row r="353" spans="6:10" x14ac:dyDescent="0.2">
      <c r="F353">
        <v>171</v>
      </c>
      <c r="G353">
        <v>0.21649999999999991</v>
      </c>
      <c r="H353" s="1">
        <f t="shared" si="18"/>
        <v>0.10616958305128534</v>
      </c>
      <c r="I353" s="1">
        <f t="shared" si="19"/>
        <v>0.11031861227072394</v>
      </c>
      <c r="J353">
        <f t="shared" si="20"/>
        <v>0.21648819532200927</v>
      </c>
    </row>
    <row r="354" spans="6:10" x14ac:dyDescent="0.2">
      <c r="F354">
        <v>172</v>
      </c>
      <c r="G354">
        <v>0.17130000000000045</v>
      </c>
      <c r="H354" s="1">
        <f t="shared" si="18"/>
        <v>8.403647652093843E-2</v>
      </c>
      <c r="I354" s="1">
        <f t="shared" si="19"/>
        <v>8.7316137355029216E-2</v>
      </c>
      <c r="J354">
        <f t="shared" si="20"/>
        <v>0.17135261387596765</v>
      </c>
    </row>
    <row r="355" spans="6:10" x14ac:dyDescent="0.2">
      <c r="F355">
        <v>173</v>
      </c>
      <c r="G355">
        <v>0.13140000000000107</v>
      </c>
      <c r="H355" s="1">
        <f t="shared" si="18"/>
        <v>6.4441486077029458E-2</v>
      </c>
      <c r="I355" s="1">
        <f t="shared" si="19"/>
        <v>6.6953432973903951E-2</v>
      </c>
      <c r="J355">
        <f t="shared" si="20"/>
        <v>0.13139491905093342</v>
      </c>
    </row>
    <row r="356" spans="6:10" x14ac:dyDescent="0.2">
      <c r="F356">
        <v>174</v>
      </c>
      <c r="G356">
        <v>9.670000000000023E-2</v>
      </c>
      <c r="H356" s="1">
        <f t="shared" si="18"/>
        <v>4.7409186685110072E-2</v>
      </c>
      <c r="I356" s="1">
        <f t="shared" si="19"/>
        <v>4.9255307946001976E-2</v>
      </c>
      <c r="J356">
        <f t="shared" si="20"/>
        <v>9.6664494631112041E-2</v>
      </c>
    </row>
    <row r="357" spans="6:10" x14ac:dyDescent="0.2">
      <c r="F357">
        <v>175</v>
      </c>
      <c r="G357">
        <v>6.7199999999999704E-2</v>
      </c>
      <c r="H357" s="1">
        <f t="shared" si="18"/>
        <v>3.296093796740137E-2</v>
      </c>
      <c r="I357" s="1">
        <f t="shared" si="19"/>
        <v>3.4243324710483122E-2</v>
      </c>
      <c r="J357">
        <f t="shared" si="20"/>
        <v>6.7204262677884485E-2</v>
      </c>
    </row>
    <row r="358" spans="6:10" x14ac:dyDescent="0.2">
      <c r="F358">
        <v>176</v>
      </c>
      <c r="G358">
        <v>4.3000000000001037E-2</v>
      </c>
      <c r="H358" s="1">
        <f t="shared" si="18"/>
        <v>2.1114857994061157E-2</v>
      </c>
      <c r="I358" s="1">
        <f t="shared" si="19"/>
        <v>2.1935773056500404E-2</v>
      </c>
      <c r="J358">
        <f t="shared" si="20"/>
        <v>4.3050631050561561E-2</v>
      </c>
    </row>
    <row r="359" spans="6:10" x14ac:dyDescent="0.2">
      <c r="F359">
        <v>177</v>
      </c>
      <c r="G359">
        <v>2.4200000000000443E-2</v>
      </c>
      <c r="H359" s="1">
        <f t="shared" si="18"/>
        <v>1.1885801052203385E-2</v>
      </c>
      <c r="I359" s="1">
        <f t="shared" si="19"/>
        <v>1.2347647839912004E-2</v>
      </c>
      <c r="J359">
        <f t="shared" si="20"/>
        <v>2.423344889211539E-2</v>
      </c>
    </row>
    <row r="360" spans="6:10" x14ac:dyDescent="0.2">
      <c r="F360">
        <v>178</v>
      </c>
      <c r="G360">
        <v>1.0799999999999699E-2</v>
      </c>
      <c r="H360" s="1">
        <f t="shared" si="18"/>
        <v>5.2853394197915305E-3</v>
      </c>
      <c r="I360" s="1">
        <f t="shared" si="19"/>
        <v>5.4906307143562589E-3</v>
      </c>
      <c r="J360">
        <f t="shared" si="20"/>
        <v>1.0775970134147789E-2</v>
      </c>
    </row>
    <row r="361" spans="6:10" x14ac:dyDescent="0.2">
      <c r="F361">
        <v>179</v>
      </c>
      <c r="G361">
        <v>2.7000000000008129E-3</v>
      </c>
      <c r="H361" s="1">
        <f t="shared" si="18"/>
        <v>1.32174916666201E-3</v>
      </c>
      <c r="I361" s="1">
        <f t="shared" si="19"/>
        <v>1.3730758989581521E-3</v>
      </c>
      <c r="J361">
        <f t="shared" si="20"/>
        <v>2.6948250656201622E-3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abSelected="1" topLeftCell="C1" zoomScale="85" zoomScaleNormal="85" workbookViewId="0">
      <selection activeCell="N2" sqref="N2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7">
        <v>0.3075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0.14337858814115664</v>
      </c>
      <c r="C3" s="1">
        <f t="shared" ref="C3:C38" si="1">$L$3*(1+COS((2*A3-180)/180*PI()))</f>
        <v>0.1387069721924106</v>
      </c>
      <c r="D3">
        <f t="shared" ref="D3:D38" si="2">B3+C3</f>
        <v>0.28208556033356724</v>
      </c>
      <c r="F3">
        <v>-179</v>
      </c>
      <c r="G3">
        <v>2.8000000000005798E-3</v>
      </c>
      <c r="H3" s="1">
        <f t="shared" ref="H3:H66" si="3">$L$2*(1+COS((F3/180)*PI()))+$L$3*(1+COS((2*F3-180)/180*PI()))</f>
        <v>1.4479315954894316E-3</v>
      </c>
      <c r="I3" s="1">
        <f t="shared" ref="I3:I66" si="4">$L$3*(1+COS((2*F3-180)/180*PI()))</f>
        <v>1.401097856079747E-3</v>
      </c>
      <c r="J3">
        <f t="shared" ref="J3:J66" si="5">H3+I3</f>
        <v>2.8490294515691786E-3</v>
      </c>
      <c r="K3" s="13" t="s">
        <v>6</v>
      </c>
      <c r="L3" s="37">
        <v>2.2999999999999998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0.5566422999346855</v>
      </c>
      <c r="C4" s="1">
        <f t="shared" si="1"/>
        <v>0.53809778082635229</v>
      </c>
      <c r="D4">
        <f t="shared" si="2"/>
        <v>1.0947400807610377</v>
      </c>
      <c r="F4">
        <v>-178</v>
      </c>
      <c r="G4">
        <v>1.1400000000000077E-2</v>
      </c>
      <c r="H4" s="1">
        <f t="shared" si="3"/>
        <v>5.7900050940321423E-3</v>
      </c>
      <c r="I4" s="1">
        <f t="shared" si="4"/>
        <v>5.6026844024040894E-3</v>
      </c>
      <c r="J4">
        <f t="shared" si="5"/>
        <v>1.1392689496436232E-2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1.1911971883362868</v>
      </c>
      <c r="C5" s="1">
        <f t="shared" si="1"/>
        <v>1.1500000000000017</v>
      </c>
      <c r="D5">
        <f t="shared" si="2"/>
        <v>2.3411971883362885</v>
      </c>
      <c r="F5">
        <v>-177</v>
      </c>
      <c r="G5">
        <v>2.5600000000000733E-2</v>
      </c>
      <c r="H5" s="1">
        <f t="shared" si="3"/>
        <v>1.3021058715939724E-2</v>
      </c>
      <c r="I5" s="1">
        <f t="shared" si="4"/>
        <v>1.2599640652971178E-2</v>
      </c>
      <c r="J5">
        <f t="shared" si="5"/>
        <v>2.5620699368910902E-2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1.9725505251069755</v>
      </c>
      <c r="C6" s="1">
        <f t="shared" si="1"/>
        <v>1.9006091913660612</v>
      </c>
      <c r="D6">
        <f t="shared" si="2"/>
        <v>3.8731597164730367</v>
      </c>
      <c r="F6">
        <v>-176</v>
      </c>
      <c r="G6">
        <v>4.550000000000054E-2</v>
      </c>
      <c r="H6" s="1">
        <f t="shared" si="3"/>
        <v>2.313249643949248E-2</v>
      </c>
      <c r="I6" s="1">
        <f t="shared" si="4"/>
        <v>2.2383441894388421E-2</v>
      </c>
      <c r="J6">
        <f t="shared" si="5"/>
        <v>4.5515938333880901E-2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2.8092336186553291</v>
      </c>
      <c r="C7" s="1">
        <f t="shared" si="1"/>
        <v>2.69939080863394</v>
      </c>
      <c r="D7">
        <f t="shared" si="2"/>
        <v>5.508624427289269</v>
      </c>
      <c r="F7">
        <v>-175</v>
      </c>
      <c r="G7">
        <v>7.1100000000001273E-2</v>
      </c>
      <c r="H7" s="1">
        <f t="shared" si="3"/>
        <v>3.6112298408709789E-2</v>
      </c>
      <c r="I7" s="1">
        <f t="shared" si="4"/>
        <v>3.4942168071921548E-2</v>
      </c>
      <c r="J7">
        <f t="shared" si="5"/>
        <v>7.1054466480631337E-2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3.6037499999999993</v>
      </c>
      <c r="C8" s="1">
        <f t="shared" si="1"/>
        <v>3.4499999999999993</v>
      </c>
      <c r="D8">
        <f t="shared" si="2"/>
        <v>7.0537499999999991</v>
      </c>
      <c r="F8">
        <v>-174</v>
      </c>
      <c r="G8">
        <v>0.10219999999999985</v>
      </c>
      <c r="H8" s="1">
        <f t="shared" si="3"/>
        <v>5.1945035486503637E-2</v>
      </c>
      <c r="I8" s="1">
        <f t="shared" si="4"/>
        <v>5.0260518312247676E-2</v>
      </c>
      <c r="J8">
        <f t="shared" si="5"/>
        <v>0.10220555379875132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4.2642310251010063</v>
      </c>
      <c r="C9" s="1">
        <f t="shared" si="1"/>
        <v>4.0619022191736498</v>
      </c>
      <c r="D9">
        <f t="shared" si="2"/>
        <v>8.3261332442746561</v>
      </c>
      <c r="F9">
        <v>-173</v>
      </c>
      <c r="G9">
        <v>0.13889999999999958</v>
      </c>
      <c r="H9" s="1">
        <f t="shared" si="3"/>
        <v>7.0611887935502368E-2</v>
      </c>
      <c r="I9" s="1">
        <f t="shared" si="4"/>
        <v>6.8319829565208878E-2</v>
      </c>
      <c r="J9">
        <f t="shared" si="5"/>
        <v>0.13893171750071126</v>
      </c>
      <c r="S9" s="4"/>
      <c r="T9" s="5"/>
    </row>
    <row r="10" spans="1:23" x14ac:dyDescent="0.2">
      <c r="A10" s="1">
        <v>-100</v>
      </c>
      <c r="B10" s="1">
        <f t="shared" si="0"/>
        <v>4.7153962131750076</v>
      </c>
      <c r="C10" s="1">
        <f t="shared" si="1"/>
        <v>4.4612930278075886</v>
      </c>
      <c r="D10">
        <f t="shared" si="2"/>
        <v>9.1766892409825971</v>
      </c>
      <c r="F10">
        <v>-172</v>
      </c>
      <c r="G10">
        <v>0.18120000000000047</v>
      </c>
      <c r="H10" s="1">
        <f t="shared" si="3"/>
        <v>9.2090668203834158E-2</v>
      </c>
      <c r="I10" s="1">
        <f t="shared" si="4"/>
        <v>8.9098099341867049E-2</v>
      </c>
      <c r="J10">
        <f t="shared" si="5"/>
        <v>0.18118876754570121</v>
      </c>
      <c r="S10" s="6"/>
      <c r="T10" s="4"/>
    </row>
    <row r="11" spans="1:23" x14ac:dyDescent="0.2">
      <c r="A11" s="1">
        <v>-90</v>
      </c>
      <c r="B11" s="1">
        <f t="shared" si="0"/>
        <v>4.9074999999999998</v>
      </c>
      <c r="C11" s="1">
        <f t="shared" si="1"/>
        <v>4.5999999999999996</v>
      </c>
      <c r="D11">
        <f t="shared" si="2"/>
        <v>9.5075000000000003</v>
      </c>
      <c r="F11">
        <v>-171</v>
      </c>
      <c r="G11">
        <v>0.22890000000000121</v>
      </c>
      <c r="H11" s="1">
        <f t="shared" si="3"/>
        <v>0.11635584778814229</v>
      </c>
      <c r="I11" s="1">
        <f t="shared" si="4"/>
        <v>0.11257001252114712</v>
      </c>
      <c r="J11">
        <f t="shared" si="5"/>
        <v>0.22892586030928941</v>
      </c>
      <c r="S11" s="7"/>
      <c r="T11" s="4"/>
    </row>
    <row r="12" spans="1:23" x14ac:dyDescent="0.2">
      <c r="A12" s="1">
        <v>-80</v>
      </c>
      <c r="B12" s="1">
        <f t="shared" si="0"/>
        <v>4.822189842440169</v>
      </c>
      <c r="C12" s="1">
        <f t="shared" si="1"/>
        <v>4.4612930278075877</v>
      </c>
      <c r="D12">
        <f t="shared" si="2"/>
        <v>9.2834828702477559</v>
      </c>
      <c r="F12">
        <v>-170</v>
      </c>
      <c r="G12">
        <v>0.2820999999999998</v>
      </c>
      <c r="H12" s="1">
        <f t="shared" si="3"/>
        <v>0.14337858814115664</v>
      </c>
      <c r="I12" s="1">
        <f t="shared" si="4"/>
        <v>0.1387069721924106</v>
      </c>
      <c r="J12">
        <f t="shared" si="5"/>
        <v>0.28208556033356724</v>
      </c>
      <c r="S12" s="8"/>
      <c r="T12" s="4"/>
    </row>
    <row r="13" spans="1:23" x14ac:dyDescent="0.2">
      <c r="A13" s="1">
        <v>-70</v>
      </c>
      <c r="B13" s="1">
        <f t="shared" si="0"/>
        <v>4.4745734132462918</v>
      </c>
      <c r="C13" s="1">
        <f t="shared" si="1"/>
        <v>4.0619022191736489</v>
      </c>
      <c r="D13">
        <f t="shared" si="2"/>
        <v>8.5364756324199398</v>
      </c>
      <c r="F13">
        <v>-169</v>
      </c>
      <c r="G13">
        <v>0.34060000000000024</v>
      </c>
      <c r="H13" s="1">
        <f t="shared" si="3"/>
        <v>0.17312677558623199</v>
      </c>
      <c r="I13" s="1">
        <f t="shared" si="4"/>
        <v>0.16747713449638865</v>
      </c>
      <c r="J13">
        <f t="shared" si="5"/>
        <v>0.34060391008262064</v>
      </c>
      <c r="S13" s="9"/>
      <c r="T13" s="4"/>
    </row>
    <row r="14" spans="1:23" x14ac:dyDescent="0.2">
      <c r="A14" s="1">
        <v>-60</v>
      </c>
      <c r="B14" s="1">
        <f t="shared" si="0"/>
        <v>3.9112499999999999</v>
      </c>
      <c r="C14" s="1">
        <f t="shared" si="1"/>
        <v>3.4499999999999997</v>
      </c>
      <c r="D14">
        <f t="shared" si="2"/>
        <v>7.3612500000000001</v>
      </c>
      <c r="F14">
        <v>-168</v>
      </c>
      <c r="G14">
        <v>0.40440000000000076</v>
      </c>
      <c r="H14" s="1">
        <f t="shared" si="3"/>
        <v>0.20556506019637352</v>
      </c>
      <c r="I14" s="1">
        <f t="shared" si="4"/>
        <v>0.19884544742201876</v>
      </c>
      <c r="J14">
        <f t="shared" si="5"/>
        <v>0.40441050761839226</v>
      </c>
      <c r="S14" s="4"/>
      <c r="T14" s="4"/>
    </row>
    <row r="15" spans="1:23" x14ac:dyDescent="0.2">
      <c r="A15" s="1">
        <v>-50</v>
      </c>
      <c r="B15" s="1">
        <f t="shared" si="0"/>
        <v>3.2045479986125498</v>
      </c>
      <c r="C15" s="1">
        <f t="shared" si="1"/>
        <v>2.6993908086339391</v>
      </c>
      <c r="D15">
        <f t="shared" si="2"/>
        <v>5.9039388072464885</v>
      </c>
      <c r="F15">
        <v>-167</v>
      </c>
      <c r="G15">
        <v>0.47339999999999982</v>
      </c>
      <c r="H15" s="1">
        <f t="shared" si="3"/>
        <v>0.24065489859045677</v>
      </c>
      <c r="I15" s="1">
        <f t="shared" si="4"/>
        <v>0.23277369351191657</v>
      </c>
      <c r="J15">
        <f t="shared" si="5"/>
        <v>0.47342859210237331</v>
      </c>
      <c r="S15" s="4"/>
      <c r="T15" s="4"/>
    </row>
    <row r="16" spans="1:23" x14ac:dyDescent="0.2">
      <c r="A16" s="1">
        <v>-40</v>
      </c>
      <c r="B16" s="1">
        <f t="shared" si="0"/>
        <v>2.4436678576251456</v>
      </c>
      <c r="C16" s="1">
        <f t="shared" si="1"/>
        <v>1.9006091913660601</v>
      </c>
      <c r="D16">
        <f t="shared" si="2"/>
        <v>4.3442770489912057</v>
      </c>
      <c r="F16">
        <v>-166</v>
      </c>
      <c r="G16">
        <v>0.54760000000000097</v>
      </c>
      <c r="H16" s="1">
        <f t="shared" si="3"/>
        <v>0.27835460059459921</v>
      </c>
      <c r="I16" s="1">
        <f t="shared" si="4"/>
        <v>0.26922053642446814</v>
      </c>
      <c r="J16">
        <f t="shared" si="5"/>
        <v>0.54757513701906735</v>
      </c>
      <c r="S16" s="5"/>
      <c r="T16" s="5"/>
    </row>
    <row r="17" spans="1:24" x14ac:dyDescent="0.2">
      <c r="A17" s="1">
        <v>-30</v>
      </c>
      <c r="B17" s="1">
        <f t="shared" si="0"/>
        <v>1.7238028116637136</v>
      </c>
      <c r="C17" s="1">
        <f t="shared" si="1"/>
        <v>1.1499999999999988</v>
      </c>
      <c r="D17">
        <f t="shared" si="2"/>
        <v>2.8738028116637127</v>
      </c>
      <c r="F17">
        <v>-165</v>
      </c>
      <c r="G17">
        <v>0.62680000000000113</v>
      </c>
      <c r="H17" s="1">
        <f t="shared" si="3"/>
        <v>0.31861937971190218</v>
      </c>
      <c r="I17" s="1">
        <f t="shared" si="4"/>
        <v>0.30814157129579067</v>
      </c>
      <c r="J17">
        <f t="shared" si="5"/>
        <v>0.6267609510076928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1.1345532617180174</v>
      </c>
      <c r="C18" s="1">
        <f t="shared" si="1"/>
        <v>0.53809778082635051</v>
      </c>
      <c r="D18">
        <f t="shared" si="2"/>
        <v>1.6726510425443679</v>
      </c>
      <c r="F18">
        <v>-164</v>
      </c>
      <c r="G18">
        <v>0.71090000000000053</v>
      </c>
      <c r="H18" s="1">
        <f t="shared" si="3"/>
        <v>0.36140140733918646</v>
      </c>
      <c r="I18" s="1">
        <f t="shared" si="4"/>
        <v>0.34948937884021952</v>
      </c>
      <c r="J18">
        <f t="shared" si="5"/>
        <v>0.71089078617940604</v>
      </c>
      <c r="S18" s="4"/>
      <c r="T18" s="5"/>
    </row>
    <row r="19" spans="1:24" x14ac:dyDescent="0.2">
      <c r="A19" s="1">
        <v>-10</v>
      </c>
      <c r="B19" s="1">
        <f t="shared" si="0"/>
        <v>0.74903535624366457</v>
      </c>
      <c r="C19" s="1">
        <f t="shared" si="1"/>
        <v>0.1387069721924106</v>
      </c>
      <c r="D19">
        <f t="shared" si="2"/>
        <v>0.88774232843607515</v>
      </c>
      <c r="F19">
        <v>-163</v>
      </c>
      <c r="G19">
        <v>0.79990000000000094</v>
      </c>
      <c r="H19" s="1">
        <f t="shared" si="3"/>
        <v>0.4066498706647716</v>
      </c>
      <c r="I19" s="1">
        <f t="shared" si="4"/>
        <v>0.39321358312340499</v>
      </c>
      <c r="J19">
        <f t="shared" si="5"/>
        <v>0.79986345378817658</v>
      </c>
      <c r="S19" s="6"/>
      <c r="T19" s="4"/>
    </row>
    <row r="20" spans="1:24" x14ac:dyDescent="0.2">
      <c r="A20" s="1">
        <v>0</v>
      </c>
      <c r="B20" s="1">
        <f t="shared" si="0"/>
        <v>0.61499999999999999</v>
      </c>
      <c r="C20" s="1">
        <f t="shared" si="1"/>
        <v>0</v>
      </c>
      <c r="D20">
        <f t="shared" si="2"/>
        <v>0.61499999999999999</v>
      </c>
      <c r="F20">
        <v>-162</v>
      </c>
      <c r="G20">
        <v>0.89360000000000106</v>
      </c>
      <c r="H20" s="1">
        <f t="shared" si="3"/>
        <v>0.45431103417686158</v>
      </c>
      <c r="I20" s="1">
        <f t="shared" si="4"/>
        <v>0.43926091293762132</v>
      </c>
      <c r="J20">
        <f t="shared" si="5"/>
        <v>0.89357194711448296</v>
      </c>
      <c r="S20" s="7"/>
      <c r="T20" s="4"/>
    </row>
    <row r="21" spans="1:24" x14ac:dyDescent="0.2">
      <c r="A21" s="1">
        <v>10</v>
      </c>
      <c r="B21" s="1">
        <f t="shared" si="0"/>
        <v>0.74903535624366491</v>
      </c>
      <c r="C21" s="1">
        <f t="shared" si="1"/>
        <v>0.13870697219241085</v>
      </c>
      <c r="D21">
        <f t="shared" si="2"/>
        <v>0.8877423284360757</v>
      </c>
      <c r="F21">
        <v>-161</v>
      </c>
      <c r="G21">
        <v>0.99190000000000111</v>
      </c>
      <c r="H21" s="1">
        <f t="shared" si="3"/>
        <v>0.50432830470774936</v>
      </c>
      <c r="I21" s="1">
        <f t="shared" si="4"/>
        <v>0.48757526670453932</v>
      </c>
      <c r="J21">
        <f t="shared" si="5"/>
        <v>0.99190357141228869</v>
      </c>
      <c r="S21" s="8"/>
      <c r="T21" s="4"/>
    </row>
    <row r="22" spans="1:24" x14ac:dyDescent="0.2">
      <c r="A22" s="1">
        <v>20</v>
      </c>
      <c r="B22" s="1">
        <f t="shared" si="0"/>
        <v>1.1345532617180174</v>
      </c>
      <c r="C22" s="1">
        <f t="shared" si="1"/>
        <v>0.53809778082635074</v>
      </c>
      <c r="D22">
        <f t="shared" si="2"/>
        <v>1.6726510425443681</v>
      </c>
      <c r="F22">
        <v>-160</v>
      </c>
      <c r="G22">
        <v>1.0946999999999996</v>
      </c>
      <c r="H22" s="1">
        <f t="shared" si="3"/>
        <v>0.5566422999346855</v>
      </c>
      <c r="I22" s="1">
        <f t="shared" si="4"/>
        <v>0.53809778082635229</v>
      </c>
      <c r="J22">
        <f t="shared" si="5"/>
        <v>1.0947400807610377</v>
      </c>
      <c r="S22" s="9"/>
      <c r="T22" s="4"/>
    </row>
    <row r="23" spans="1:24" x14ac:dyDescent="0.2">
      <c r="A23" s="1">
        <v>30</v>
      </c>
      <c r="B23" s="1">
        <f t="shared" si="0"/>
        <v>1.7238028116637154</v>
      </c>
      <c r="C23" s="1">
        <f t="shared" si="1"/>
        <v>1.1500000000000004</v>
      </c>
      <c r="D23">
        <f t="shared" si="2"/>
        <v>2.8738028116637158</v>
      </c>
      <c r="F23">
        <v>-159</v>
      </c>
      <c r="G23">
        <v>1.2019000000000002</v>
      </c>
      <c r="H23" s="1">
        <f t="shared" si="3"/>
        <v>0.61119092025410526</v>
      </c>
      <c r="I23" s="1">
        <f t="shared" si="4"/>
        <v>0.59076690140199473</v>
      </c>
      <c r="J23">
        <f t="shared" si="5"/>
        <v>1.2019578216561</v>
      </c>
      <c r="S23" s="4"/>
      <c r="T23" s="4"/>
    </row>
    <row r="24" spans="1:24" x14ac:dyDescent="0.2">
      <c r="A24" s="1">
        <v>40</v>
      </c>
      <c r="B24" s="1">
        <f t="shared" si="0"/>
        <v>2.4436678576251456</v>
      </c>
      <c r="C24" s="1">
        <f t="shared" si="1"/>
        <v>1.9006091913660601</v>
      </c>
      <c r="D24">
        <f t="shared" si="2"/>
        <v>4.3442770489912057</v>
      </c>
      <c r="F24">
        <v>-158</v>
      </c>
      <c r="G24">
        <v>1.3133999999999997</v>
      </c>
      <c r="H24" s="1">
        <f t="shared" si="3"/>
        <v>0.66790942394181607</v>
      </c>
      <c r="I24" s="1">
        <f t="shared" si="4"/>
        <v>0.64551845922110318</v>
      </c>
      <c r="J24">
        <f t="shared" si="5"/>
        <v>1.3134278831629191</v>
      </c>
      <c r="S24" s="4"/>
      <c r="T24" s="4"/>
    </row>
    <row r="25" spans="1:24" x14ac:dyDescent="0.2">
      <c r="A25" s="1">
        <v>50</v>
      </c>
      <c r="B25" s="1">
        <f t="shared" si="0"/>
        <v>3.2045479986125507</v>
      </c>
      <c r="C25" s="1">
        <f t="shared" si="1"/>
        <v>2.69939080863394</v>
      </c>
      <c r="D25">
        <f t="shared" si="2"/>
        <v>5.9039388072464902</v>
      </c>
      <c r="F25">
        <v>-157</v>
      </c>
      <c r="G25">
        <v>1.4290000000000003</v>
      </c>
      <c r="H25" s="1">
        <f t="shared" si="3"/>
        <v>0.72673050550768115</v>
      </c>
      <c r="I25" s="1">
        <f t="shared" si="4"/>
        <v>0.70228574794430654</v>
      </c>
      <c r="J25">
        <f t="shared" si="5"/>
        <v>1.4290162534519877</v>
      </c>
    </row>
    <row r="26" spans="1:24" x14ac:dyDescent="0.2">
      <c r="A26" s="1">
        <v>60</v>
      </c>
      <c r="B26" s="1">
        <f t="shared" si="0"/>
        <v>3.9112499999999999</v>
      </c>
      <c r="C26" s="1">
        <f t="shared" si="1"/>
        <v>3.4499999999999997</v>
      </c>
      <c r="D26">
        <f t="shared" si="2"/>
        <v>7.3612500000000001</v>
      </c>
      <c r="F26">
        <v>-156</v>
      </c>
      <c r="G26">
        <v>1.5486000000000004</v>
      </c>
      <c r="H26" s="1">
        <f t="shared" si="3"/>
        <v>0.78758437714952567</v>
      </c>
      <c r="I26" s="1">
        <f t="shared" si="4"/>
        <v>0.76099960537462552</v>
      </c>
      <c r="J26">
        <f t="shared" si="5"/>
        <v>1.5485839825241512</v>
      </c>
    </row>
    <row r="27" spans="1:24" x14ac:dyDescent="0.2">
      <c r="A27" s="1">
        <v>70</v>
      </c>
      <c r="B27" s="1">
        <f t="shared" si="0"/>
        <v>4.4745734132462918</v>
      </c>
      <c r="C27" s="1">
        <f t="shared" si="1"/>
        <v>4.0619022191736489</v>
      </c>
      <c r="D27">
        <f t="shared" si="2"/>
        <v>8.5364756324199398</v>
      </c>
      <c r="F27">
        <v>-155</v>
      </c>
      <c r="G27">
        <v>1.6720000000000006</v>
      </c>
      <c r="H27" s="1">
        <f t="shared" si="3"/>
        <v>0.85039885320718855</v>
      </c>
      <c r="I27" s="1">
        <f t="shared" si="4"/>
        <v>0.82158849772095843</v>
      </c>
      <c r="J27">
        <f t="shared" si="5"/>
        <v>1.6719873509281471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4.8221898424401699</v>
      </c>
      <c r="C28" s="1">
        <f t="shared" si="1"/>
        <v>4.4612930278075886</v>
      </c>
      <c r="D28">
        <f t="shared" si="2"/>
        <v>9.2834828702477594</v>
      </c>
      <c r="F28">
        <v>-154</v>
      </c>
      <c r="G28">
        <v>1.799100000000001</v>
      </c>
      <c r="H28" s="1">
        <f t="shared" si="3"/>
        <v>0.91509943751399336</v>
      </c>
      <c r="I28" s="1">
        <f t="shared" si="4"/>
        <v>0.88397860675098716</v>
      </c>
      <c r="J28">
        <f t="shared" si="5"/>
        <v>1.7990780442649805</v>
      </c>
    </row>
    <row r="29" spans="1:24" x14ac:dyDescent="0.2">
      <c r="A29" s="1">
        <v>90</v>
      </c>
      <c r="B29" s="1">
        <f t="shared" si="0"/>
        <v>4.9074999999999998</v>
      </c>
      <c r="C29" s="1">
        <f t="shared" si="1"/>
        <v>4.5999999999999996</v>
      </c>
      <c r="D29">
        <f t="shared" si="2"/>
        <v>9.5075000000000003</v>
      </c>
      <c r="F29">
        <v>-153</v>
      </c>
      <c r="G29">
        <v>1.9297000000000004</v>
      </c>
      <c r="H29" s="1">
        <f t="shared" si="3"/>
        <v>0.98160941353938913</v>
      </c>
      <c r="I29" s="1">
        <f t="shared" si="4"/>
        <v>0.94809391972731227</v>
      </c>
      <c r="J29">
        <f t="shared" si="5"/>
        <v>1.9297033332667013</v>
      </c>
    </row>
    <row r="30" spans="1:24" x14ac:dyDescent="0.2">
      <c r="A30" s="1">
        <v>100</v>
      </c>
      <c r="B30" s="1">
        <f t="shared" si="0"/>
        <v>4.7153962131750076</v>
      </c>
      <c r="C30" s="1">
        <f t="shared" si="1"/>
        <v>4.4612930278075886</v>
      </c>
      <c r="D30">
        <f t="shared" si="2"/>
        <v>9.1766892409825971</v>
      </c>
      <c r="F30">
        <v>-152</v>
      </c>
      <c r="G30">
        <v>2.0637000000000008</v>
      </c>
      <c r="H30" s="1">
        <f t="shared" si="3"/>
        <v>1.049849937213162</v>
      </c>
      <c r="I30" s="1">
        <f t="shared" si="4"/>
        <v>1.013856322017282</v>
      </c>
      <c r="J30">
        <f t="shared" si="5"/>
        <v>2.063706259230444</v>
      </c>
    </row>
    <row r="31" spans="1:24" x14ac:dyDescent="0.2">
      <c r="A31" s="1">
        <v>110</v>
      </c>
      <c r="B31" s="1">
        <f t="shared" si="0"/>
        <v>4.2642310251010054</v>
      </c>
      <c r="C31" s="1">
        <f t="shared" si="1"/>
        <v>4.0619022191736489</v>
      </c>
      <c r="D31">
        <f t="shared" si="2"/>
        <v>8.3261332442746543</v>
      </c>
      <c r="F31">
        <v>-151</v>
      </c>
      <c r="G31">
        <v>2.2009000000000007</v>
      </c>
      <c r="H31" s="1">
        <f t="shared" si="3"/>
        <v>1.119740132318267</v>
      </c>
      <c r="I31" s="1">
        <f t="shared" si="4"/>
        <v>1.0811856922636311</v>
      </c>
      <c r="J31">
        <f t="shared" si="5"/>
        <v>2.2009258245818981</v>
      </c>
    </row>
    <row r="32" spans="1:24" x14ac:dyDescent="0.2">
      <c r="A32" s="1">
        <v>120</v>
      </c>
      <c r="B32" s="1">
        <f t="shared" si="0"/>
        <v>3.6037499999999998</v>
      </c>
      <c r="C32" s="1">
        <f t="shared" si="1"/>
        <v>3.4499999999999997</v>
      </c>
      <c r="D32">
        <f t="shared" si="2"/>
        <v>7.0537499999999991</v>
      </c>
      <c r="F32">
        <v>-150</v>
      </c>
      <c r="G32">
        <v>2.3412000000000006</v>
      </c>
      <c r="H32" s="1">
        <f t="shared" si="3"/>
        <v>1.1911971883362868</v>
      </c>
      <c r="I32" s="1">
        <f t="shared" si="4"/>
        <v>1.1500000000000017</v>
      </c>
      <c r="J32">
        <f t="shared" si="5"/>
        <v>2.3411971883362885</v>
      </c>
    </row>
    <row r="33" spans="1:10" x14ac:dyDescent="0.2">
      <c r="A33" s="1">
        <v>130</v>
      </c>
      <c r="B33" s="1">
        <f t="shared" si="0"/>
        <v>2.8092336186553291</v>
      </c>
      <c r="C33" s="1">
        <f t="shared" si="1"/>
        <v>2.69939080863394</v>
      </c>
      <c r="D33">
        <f t="shared" si="2"/>
        <v>5.508624427289269</v>
      </c>
      <c r="F33">
        <v>-149</v>
      </c>
      <c r="G33">
        <v>2.4843000000000011</v>
      </c>
      <c r="H33" s="1">
        <f t="shared" si="3"/>
        <v>1.2641364606265526</v>
      </c>
      <c r="I33" s="1">
        <f t="shared" si="4"/>
        <v>1.2202154055924521</v>
      </c>
      <c r="J33">
        <f t="shared" si="5"/>
        <v>2.4843518662190047</v>
      </c>
    </row>
    <row r="34" spans="1:10" x14ac:dyDescent="0.2">
      <c r="A34" s="1">
        <v>140</v>
      </c>
      <c r="B34" s="1">
        <f t="shared" si="0"/>
        <v>1.9725505251069744</v>
      </c>
      <c r="C34" s="1">
        <f t="shared" si="1"/>
        <v>1.9006091913660601</v>
      </c>
      <c r="D34">
        <f t="shared" si="2"/>
        <v>3.8731597164730345</v>
      </c>
      <c r="F34">
        <v>-148</v>
      </c>
      <c r="G34">
        <v>2.6302000000000003</v>
      </c>
      <c r="H34" s="1">
        <f t="shared" si="3"/>
        <v>1.3384715728170211</v>
      </c>
      <c r="I34" s="1">
        <f t="shared" si="4"/>
        <v>1.2917463623851222</v>
      </c>
      <c r="J34">
        <f t="shared" si="5"/>
        <v>2.6302179352021433</v>
      </c>
    </row>
    <row r="35" spans="1:10" x14ac:dyDescent="0.2">
      <c r="A35" s="1">
        <v>150</v>
      </c>
      <c r="B35" s="1">
        <f t="shared" si="0"/>
        <v>1.1911971883362855</v>
      </c>
      <c r="C35" s="1">
        <f t="shared" si="1"/>
        <v>1.1500000000000004</v>
      </c>
      <c r="D35">
        <f t="shared" si="2"/>
        <v>2.3411971883362859</v>
      </c>
      <c r="F35">
        <v>-147</v>
      </c>
      <c r="G35">
        <v>2.7786000000000008</v>
      </c>
      <c r="H35" s="1">
        <f t="shared" si="3"/>
        <v>1.4141145212824411</v>
      </c>
      <c r="I35" s="1">
        <f t="shared" si="4"/>
        <v>1.364505720925659</v>
      </c>
      <c r="J35">
        <f t="shared" si="5"/>
        <v>2.7786202422080999</v>
      </c>
    </row>
    <row r="36" spans="1:10" x14ac:dyDescent="0.2">
      <c r="A36" s="1">
        <v>160</v>
      </c>
      <c r="B36" s="1">
        <f t="shared" si="0"/>
        <v>0.55664229993468395</v>
      </c>
      <c r="C36" s="1">
        <f t="shared" si="1"/>
        <v>0.53809778082635074</v>
      </c>
      <c r="D36">
        <f t="shared" si="2"/>
        <v>1.0947400807610346</v>
      </c>
      <c r="F36">
        <v>-146</v>
      </c>
      <c r="G36">
        <v>2.9294000000000011</v>
      </c>
      <c r="H36" s="1">
        <f t="shared" si="3"/>
        <v>1.4909757815827291</v>
      </c>
      <c r="I36" s="1">
        <f t="shared" si="4"/>
        <v>1.4384048351434044</v>
      </c>
      <c r="J36">
        <f t="shared" si="5"/>
        <v>2.9293806167261334</v>
      </c>
    </row>
    <row r="37" spans="1:10" x14ac:dyDescent="0.2">
      <c r="A37" s="1">
        <v>170</v>
      </c>
      <c r="B37" s="1">
        <f t="shared" si="0"/>
        <v>0.14337858814115689</v>
      </c>
      <c r="C37" s="1">
        <f t="shared" si="1"/>
        <v>0.13870697219241085</v>
      </c>
      <c r="D37">
        <f t="shared" si="2"/>
        <v>0.28208556033356774</v>
      </c>
      <c r="F37">
        <v>-145</v>
      </c>
      <c r="G37">
        <v>3.0823</v>
      </c>
      <c r="H37" s="1">
        <f t="shared" si="3"/>
        <v>1.5689644167320986</v>
      </c>
      <c r="I37" s="1">
        <f t="shared" si="4"/>
        <v>1.5133536703509636</v>
      </c>
      <c r="J37">
        <f t="shared" si="5"/>
        <v>3.0823180870830624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3.2371999999999996</v>
      </c>
      <c r="H38" s="1">
        <f t="shared" si="3"/>
        <v>1.647988187167325</v>
      </c>
      <c r="I38" s="1">
        <f t="shared" si="4"/>
        <v>1.5892609129376214</v>
      </c>
      <c r="J38">
        <f t="shared" si="5"/>
        <v>3.2372491001049464</v>
      </c>
    </row>
    <row r="39" spans="1:10" x14ac:dyDescent="0.2">
      <c r="F39">
        <v>-143</v>
      </c>
      <c r="G39">
        <v>3.3940000000000001</v>
      </c>
      <c r="H39" s="1">
        <f t="shared" si="3"/>
        <v>1.7279536622813589</v>
      </c>
      <c r="I39" s="1">
        <f t="shared" si="4"/>
        <v>1.6660340816209014</v>
      </c>
      <c r="J39">
        <f t="shared" si="5"/>
        <v>3.3939877439022603</v>
      </c>
    </row>
    <row r="40" spans="1:10" x14ac:dyDescent="0.2">
      <c r="F40">
        <v>-142</v>
      </c>
      <c r="G40">
        <v>3.5523000000000007</v>
      </c>
      <c r="H40" s="1">
        <f t="shared" si="3"/>
        <v>1.8087663333866961</v>
      </c>
      <c r="I40" s="1">
        <f t="shared" si="4"/>
        <v>1.7435796401207631</v>
      </c>
      <c r="J40">
        <f t="shared" si="5"/>
        <v>3.5523459735074594</v>
      </c>
    </row>
    <row r="41" spans="1:10" x14ac:dyDescent="0.2">
      <c r="F41">
        <v>-141</v>
      </c>
      <c r="G41">
        <v>3.7121000000000013</v>
      </c>
      <c r="H41" s="1">
        <f t="shared" si="3"/>
        <v>1.890330727971133</v>
      </c>
      <c r="I41" s="1">
        <f t="shared" si="4"/>
        <v>1.8218031111191515</v>
      </c>
      <c r="J41">
        <f t="shared" si="5"/>
        <v>3.7121338390902845</v>
      </c>
    </row>
    <row r="42" spans="1:10" x14ac:dyDescent="0.2">
      <c r="F42">
        <v>-140</v>
      </c>
      <c r="G42">
        <v>3.8731000000000009</v>
      </c>
      <c r="H42" s="1">
        <f t="shared" si="3"/>
        <v>1.9725505251069755</v>
      </c>
      <c r="I42" s="1">
        <f t="shared" si="4"/>
        <v>1.9006091913660612</v>
      </c>
      <c r="J42">
        <f t="shared" si="5"/>
        <v>3.8731597164730367</v>
      </c>
    </row>
    <row r="43" spans="1:10" x14ac:dyDescent="0.2">
      <c r="F43">
        <v>-139</v>
      </c>
      <c r="G43">
        <v>4.0351999999999997</v>
      </c>
      <c r="H43" s="1">
        <f t="shared" si="3"/>
        <v>2.0553286718733492</v>
      </c>
      <c r="I43" s="1">
        <f t="shared" si="4"/>
        <v>1.9799018677918516</v>
      </c>
      <c r="J43">
        <f t="shared" si="5"/>
        <v>4.0352305396652008</v>
      </c>
    </row>
    <row r="44" spans="1:10" x14ac:dyDescent="0.2">
      <c r="F44">
        <v>-138</v>
      </c>
      <c r="G44">
        <v>4.1981000000000002</v>
      </c>
      <c r="H44" s="1">
        <f t="shared" si="3"/>
        <v>2.1385675006500993</v>
      </c>
      <c r="I44" s="1">
        <f t="shared" si="4"/>
        <v>2.0595845344843982</v>
      </c>
      <c r="J44">
        <f t="shared" si="5"/>
        <v>4.1981520351344974</v>
      </c>
    </row>
    <row r="45" spans="1:10" x14ac:dyDescent="0.2">
      <c r="F45">
        <v>-137</v>
      </c>
      <c r="G45">
        <v>4.3617000000000008</v>
      </c>
      <c r="H45" s="1">
        <f t="shared" si="3"/>
        <v>2.2221688471406171</v>
      </c>
      <c r="I45" s="1">
        <f t="shared" si="4"/>
        <v>2.139560110388512</v>
      </c>
      <c r="J45">
        <f t="shared" si="5"/>
        <v>4.3617289575291291</v>
      </c>
    </row>
    <row r="46" spans="1:10" x14ac:dyDescent="0.2">
      <c r="F46">
        <v>-136</v>
      </c>
      <c r="G46">
        <v>4.525800000000002</v>
      </c>
      <c r="H46" s="1">
        <f t="shared" si="3"/>
        <v>2.3060341689801138</v>
      </c>
      <c r="I46" s="1">
        <f t="shared" si="4"/>
        <v>2.2197311575842491</v>
      </c>
      <c r="J46">
        <f t="shared" si="5"/>
        <v>4.5257653265643629</v>
      </c>
    </row>
    <row r="47" spans="1:10" x14ac:dyDescent="0.2">
      <c r="F47">
        <v>-135</v>
      </c>
      <c r="G47">
        <v>4.6900999999999993</v>
      </c>
      <c r="H47" s="1">
        <f t="shared" si="3"/>
        <v>2.3900646647851369</v>
      </c>
      <c r="I47" s="1">
        <f t="shared" si="4"/>
        <v>2.3000000000000003</v>
      </c>
      <c r="J47">
        <f t="shared" si="5"/>
        <v>4.6900646647851367</v>
      </c>
    </row>
    <row r="48" spans="1:10" x14ac:dyDescent="0.2">
      <c r="F48">
        <v>-134</v>
      </c>
      <c r="G48">
        <v>4.8544</v>
      </c>
      <c r="H48" s="1">
        <f t="shared" si="3"/>
        <v>2.4741613934996103</v>
      </c>
      <c r="I48" s="1">
        <f t="shared" si="4"/>
        <v>2.3802688424157519</v>
      </c>
      <c r="J48">
        <f t="shared" si="5"/>
        <v>4.8544302359153626</v>
      </c>
    </row>
    <row r="49" spans="6:10" x14ac:dyDescent="0.2">
      <c r="F49">
        <v>-133</v>
      </c>
      <c r="G49">
        <v>5.0187000000000008</v>
      </c>
      <c r="H49" s="1">
        <f t="shared" si="3"/>
        <v>2.5582253938922705</v>
      </c>
      <c r="I49" s="1">
        <f t="shared" si="4"/>
        <v>2.460439889611489</v>
      </c>
      <c r="J49">
        <f t="shared" si="5"/>
        <v>5.0186652835037595</v>
      </c>
    </row>
    <row r="50" spans="6:10" x14ac:dyDescent="0.2">
      <c r="F50">
        <v>-132</v>
      </c>
      <c r="G50">
        <v>5.182599999999999</v>
      </c>
      <c r="H50" s="1">
        <f t="shared" si="3"/>
        <v>2.642157804060254</v>
      </c>
      <c r="I50" s="1">
        <f t="shared" si="4"/>
        <v>2.5404154655156028</v>
      </c>
      <c r="J50">
        <f t="shared" si="5"/>
        <v>5.1825732695758564</v>
      </c>
    </row>
    <row r="51" spans="6:10" x14ac:dyDescent="0.2">
      <c r="F51">
        <v>-131</v>
      </c>
      <c r="G51">
        <v>5.3459000000000021</v>
      </c>
      <c r="H51" s="1">
        <f t="shared" si="3"/>
        <v>2.7258599807935684</v>
      </c>
      <c r="I51" s="1">
        <f t="shared" si="4"/>
        <v>2.6200981322081494</v>
      </c>
      <c r="J51">
        <f t="shared" si="5"/>
        <v>5.3459581130017177</v>
      </c>
    </row>
    <row r="52" spans="6:10" x14ac:dyDescent="0.2">
      <c r="F52">
        <v>-130</v>
      </c>
      <c r="G52">
        <v>5.5085999999999995</v>
      </c>
      <c r="H52" s="1">
        <f t="shared" si="3"/>
        <v>2.8092336186553291</v>
      </c>
      <c r="I52" s="1">
        <f t="shared" si="4"/>
        <v>2.69939080863394</v>
      </c>
      <c r="J52">
        <f t="shared" si="5"/>
        <v>5.508624427289269</v>
      </c>
    </row>
    <row r="53" spans="6:10" x14ac:dyDescent="0.2">
      <c r="F53">
        <v>-129</v>
      </c>
      <c r="G53">
        <v>5.670399999999999</v>
      </c>
      <c r="H53" s="1">
        <f t="shared" si="3"/>
        <v>2.8921808686330226</v>
      </c>
      <c r="I53" s="1">
        <f t="shared" si="4"/>
        <v>2.7781968888808475</v>
      </c>
      <c r="J53">
        <f t="shared" si="5"/>
        <v>5.6703777575138705</v>
      </c>
    </row>
    <row r="54" spans="6:10" x14ac:dyDescent="0.2">
      <c r="F54">
        <v>-128</v>
      </c>
      <c r="G54">
        <v>5.8310000000000013</v>
      </c>
      <c r="H54" s="1">
        <f t="shared" si="3"/>
        <v>2.9746044562165981</v>
      </c>
      <c r="I54" s="1">
        <f t="shared" si="4"/>
        <v>2.8564203598792379</v>
      </c>
      <c r="J54">
        <f t="shared" si="5"/>
        <v>5.8310248160958356</v>
      </c>
    </row>
    <row r="55" spans="6:10" x14ac:dyDescent="0.2">
      <c r="F55">
        <v>-127</v>
      </c>
      <c r="G55">
        <v>5.9903999999999993</v>
      </c>
      <c r="H55" s="1">
        <f t="shared" si="3"/>
        <v>3.0564077987598441</v>
      </c>
      <c r="I55" s="1">
        <f t="shared" si="4"/>
        <v>2.9339659183790991</v>
      </c>
      <c r="J55">
        <f t="shared" si="5"/>
        <v>5.9903737171389437</v>
      </c>
    </row>
    <row r="56" spans="6:10" x14ac:dyDescent="0.2">
      <c r="F56">
        <v>-126</v>
      </c>
      <c r="G56">
        <v>6.148200000000001</v>
      </c>
      <c r="H56" s="1">
        <f t="shared" si="3"/>
        <v>3.1374951219824441</v>
      </c>
      <c r="I56" s="1">
        <f t="shared" si="4"/>
        <v>3.0107390870623796</v>
      </c>
      <c r="J56">
        <f t="shared" si="5"/>
        <v>6.1482342090448237</v>
      </c>
    </row>
    <row r="57" spans="6:10" x14ac:dyDescent="0.2">
      <c r="F57">
        <v>-125</v>
      </c>
      <c r="G57">
        <v>6.3043999999999993</v>
      </c>
      <c r="H57" s="1">
        <f t="shared" si="3"/>
        <v>3.2177715754710929</v>
      </c>
      <c r="I57" s="1">
        <f t="shared" si="4"/>
        <v>3.0866463296490396</v>
      </c>
      <c r="J57">
        <f t="shared" si="5"/>
        <v>6.3044179051201326</v>
      </c>
    </row>
    <row r="58" spans="6:10" x14ac:dyDescent="0.2">
      <c r="F58">
        <v>-124</v>
      </c>
      <c r="G58">
        <v>6.4587000000000021</v>
      </c>
      <c r="H58" s="1">
        <f t="shared" si="3"/>
        <v>3.2971433470393436</v>
      </c>
      <c r="I58" s="1">
        <f t="shared" si="4"/>
        <v>3.1615951648565983</v>
      </c>
      <c r="J58">
        <f t="shared" si="5"/>
        <v>6.4587385118959419</v>
      </c>
    </row>
    <row r="59" spans="6:10" x14ac:dyDescent="0.2">
      <c r="F59">
        <v>-123</v>
      </c>
      <c r="G59">
        <v>6.6109999999999989</v>
      </c>
      <c r="H59" s="1">
        <f t="shared" si="3"/>
        <v>3.3755177758072192</v>
      </c>
      <c r="I59" s="1">
        <f t="shared" si="4"/>
        <v>3.2354942790743402</v>
      </c>
      <c r="J59">
        <f t="shared" si="5"/>
        <v>6.6110120548815594</v>
      </c>
    </row>
    <row r="60" spans="6:10" x14ac:dyDescent="0.2">
      <c r="F60">
        <v>-122</v>
      </c>
      <c r="G60">
        <v>6.761000000000001</v>
      </c>
      <c r="H60" s="1">
        <f t="shared" si="3"/>
        <v>3.4528034638631682</v>
      </c>
      <c r="I60" s="1">
        <f t="shared" si="4"/>
        <v>3.3082536376148788</v>
      </c>
      <c r="J60">
        <f t="shared" si="5"/>
        <v>6.7610571014780465</v>
      </c>
    </row>
    <row r="61" spans="6:10" x14ac:dyDescent="0.2">
      <c r="F61">
        <v>-121</v>
      </c>
      <c r="G61">
        <v>6.9087000000000014</v>
      </c>
      <c r="H61" s="1">
        <f t="shared" si="3"/>
        <v>3.5289103863727069</v>
      </c>
      <c r="I61" s="1">
        <f t="shared" si="4"/>
        <v>3.3797845944075484</v>
      </c>
      <c r="J61">
        <f t="shared" si="5"/>
        <v>6.9086949807802558</v>
      </c>
    </row>
    <row r="62" spans="6:10" x14ac:dyDescent="0.2">
      <c r="F62">
        <v>-120</v>
      </c>
      <c r="G62">
        <v>7.053700000000001</v>
      </c>
      <c r="H62" s="1">
        <f t="shared" si="3"/>
        <v>3.6037499999999993</v>
      </c>
      <c r="I62" s="1">
        <f t="shared" si="4"/>
        <v>3.4499999999999993</v>
      </c>
      <c r="J62">
        <f t="shared" si="5"/>
        <v>7.0537499999999991</v>
      </c>
    </row>
    <row r="63" spans="6:10" x14ac:dyDescent="0.2">
      <c r="F63">
        <v>-119</v>
      </c>
      <c r="G63">
        <v>7.1959999999999997</v>
      </c>
      <c r="H63" s="1">
        <f t="shared" si="3"/>
        <v>3.6772353495106209</v>
      </c>
      <c r="I63" s="1">
        <f t="shared" si="4"/>
        <v>3.5188143077363696</v>
      </c>
      <c r="J63">
        <f t="shared" si="5"/>
        <v>7.1960496572469905</v>
      </c>
    </row>
    <row r="64" spans="6:10" x14ac:dyDescent="0.2">
      <c r="F64">
        <v>-118</v>
      </c>
      <c r="G64">
        <v>7.3354000000000017</v>
      </c>
      <c r="H64" s="1">
        <f t="shared" si="3"/>
        <v>3.7492811724260573</v>
      </c>
      <c r="I64" s="1">
        <f t="shared" si="4"/>
        <v>3.5861436779827187</v>
      </c>
      <c r="J64">
        <f t="shared" si="5"/>
        <v>7.335424850408776</v>
      </c>
    </row>
    <row r="65" spans="6:10" x14ac:dyDescent="0.2">
      <c r="F65">
        <v>-117</v>
      </c>
      <c r="G65">
        <v>7.4717000000000002</v>
      </c>
      <c r="H65" s="1">
        <f t="shared" si="3"/>
        <v>3.8198040016027797</v>
      </c>
      <c r="I65" s="1">
        <f t="shared" si="4"/>
        <v>3.6519060802726901</v>
      </c>
      <c r="J65">
        <f t="shared" si="5"/>
        <v>7.4717100818754698</v>
      </c>
    </row>
    <row r="66" spans="6:10" x14ac:dyDescent="0.2">
      <c r="F66">
        <v>-116</v>
      </c>
      <c r="G66">
        <v>7.6046999999999993</v>
      </c>
      <c r="H66" s="1">
        <f t="shared" si="3"/>
        <v>3.8887222656113738</v>
      </c>
      <c r="I66" s="1">
        <f t="shared" si="4"/>
        <v>3.7160213932490151</v>
      </c>
      <c r="J66">
        <f t="shared" si="5"/>
        <v>7.6047436588603894</v>
      </c>
    </row>
    <row r="67" spans="6:10" x14ac:dyDescent="0.2">
      <c r="F67">
        <v>-115</v>
      </c>
      <c r="G67">
        <v>7.7343999999999991</v>
      </c>
      <c r="H67" s="1">
        <f t="shared" ref="H67:H130" si="6">$L$2*(1+COS((F67/180)*PI()))+$L$3*(1+COS((2*F67-180)/180*PI()))</f>
        <v>3.9559563867937761</v>
      </c>
      <c r="I67" s="1">
        <f t="shared" ref="I67:I130" si="7">$L$3*(1+COS((2*F67-180)/180*PI()))</f>
        <v>3.7784115022790412</v>
      </c>
      <c r="J67">
        <f t="shared" ref="J67:J130" si="8">H67+I67</f>
        <v>7.7343678890728178</v>
      </c>
    </row>
    <row r="68" spans="6:10" x14ac:dyDescent="0.2">
      <c r="F68">
        <v>-114</v>
      </c>
      <c r="G68">
        <v>7.8604000000000003</v>
      </c>
      <c r="H68" s="1">
        <f t="shared" si="6"/>
        <v>4.0214288768795665</v>
      </c>
      <c r="I68" s="1">
        <f t="shared" si="7"/>
        <v>3.839000394625375</v>
      </c>
      <c r="J68">
        <f t="shared" si="8"/>
        <v>7.8604292715049411</v>
      </c>
    </row>
    <row r="69" spans="6:10" x14ac:dyDescent="0.2">
      <c r="F69">
        <v>-113</v>
      </c>
      <c r="G69">
        <v>7.9827999999999992</v>
      </c>
      <c r="H69" s="1">
        <f t="shared" si="6"/>
        <v>4.085064430045243</v>
      </c>
      <c r="I69" s="1">
        <f t="shared" si="7"/>
        <v>3.8977142520556942</v>
      </c>
      <c r="J69">
        <f t="shared" si="8"/>
        <v>7.9827786821009372</v>
      </c>
    </row>
    <row r="70" spans="6:10" x14ac:dyDescent="0.2">
      <c r="F70">
        <v>-112</v>
      </c>
      <c r="G70">
        <v>8.1013000000000002</v>
      </c>
      <c r="H70" s="1">
        <f t="shared" si="6"/>
        <v>4.1467900133035043</v>
      </c>
      <c r="I70" s="1">
        <f t="shared" si="7"/>
        <v>3.9544815407788971</v>
      </c>
      <c r="J70">
        <f t="shared" si="8"/>
        <v>8.1012715540824018</v>
      </c>
    </row>
    <row r="71" spans="6:10" x14ac:dyDescent="0.2">
      <c r="F71">
        <v>-111</v>
      </c>
      <c r="G71">
        <v>8.2157999999999998</v>
      </c>
      <c r="H71" s="1">
        <f t="shared" si="6"/>
        <v>4.2065349541128265</v>
      </c>
      <c r="I71" s="1">
        <f t="shared" si="7"/>
        <v>4.0092330985980063</v>
      </c>
      <c r="J71">
        <f t="shared" si="8"/>
        <v>8.2157680527108319</v>
      </c>
    </row>
    <row r="72" spans="6:10" x14ac:dyDescent="0.2">
      <c r="F72">
        <v>-110</v>
      </c>
      <c r="G72">
        <v>8.3261000000000021</v>
      </c>
      <c r="H72" s="1">
        <f t="shared" si="6"/>
        <v>4.2642310251010063</v>
      </c>
      <c r="I72" s="1">
        <f t="shared" si="7"/>
        <v>4.0619022191736498</v>
      </c>
      <c r="J72">
        <f t="shared" si="8"/>
        <v>8.3261332442746561</v>
      </c>
    </row>
    <row r="73" spans="6:10" x14ac:dyDescent="0.2">
      <c r="F73">
        <v>-109</v>
      </c>
      <c r="G73">
        <v>8.4321999999999999</v>
      </c>
      <c r="H73" s="1">
        <f t="shared" si="6"/>
        <v>4.3198125257998843</v>
      </c>
      <c r="I73" s="1">
        <f t="shared" si="7"/>
        <v>4.1124247332954598</v>
      </c>
      <c r="J73">
        <f t="shared" si="8"/>
        <v>8.4322372590953449</v>
      </c>
    </row>
    <row r="74" spans="6:10" x14ac:dyDescent="0.2">
      <c r="F74">
        <v>-108</v>
      </c>
      <c r="G74">
        <v>8.5339000000000009</v>
      </c>
      <c r="H74" s="1">
        <f t="shared" si="6"/>
        <v>4.3732163612920818</v>
      </c>
      <c r="I74" s="1">
        <f t="shared" si="7"/>
        <v>4.1607390870623782</v>
      </c>
      <c r="J74">
        <f t="shared" si="8"/>
        <v>8.53395544835446</v>
      </c>
    </row>
    <row r="75" spans="6:10" x14ac:dyDescent="0.2">
      <c r="F75">
        <v>-107</v>
      </c>
      <c r="G75">
        <v>8.6312000000000015</v>
      </c>
      <c r="H75" s="1">
        <f t="shared" si="6"/>
        <v>4.4243821176743543</v>
      </c>
      <c r="I75" s="1">
        <f t="shared" si="7"/>
        <v>4.2067864168765956</v>
      </c>
      <c r="J75">
        <f t="shared" si="8"/>
        <v>8.6311685345509499</v>
      </c>
    </row>
    <row r="76" spans="6:10" x14ac:dyDescent="0.2">
      <c r="F76">
        <v>-106</v>
      </c>
      <c r="G76">
        <v>8.7237999999999989</v>
      </c>
      <c r="H76" s="1">
        <f t="shared" si="6"/>
        <v>4.4732521342460538</v>
      </c>
      <c r="I76" s="1">
        <f t="shared" si="7"/>
        <v>4.2505106211597807</v>
      </c>
      <c r="J76">
        <f t="shared" si="8"/>
        <v>8.7237627554058346</v>
      </c>
    </row>
    <row r="77" spans="6:10" x14ac:dyDescent="0.2">
      <c r="F77">
        <v>-105</v>
      </c>
      <c r="G77">
        <v>8.8116000000000003</v>
      </c>
      <c r="H77" s="1">
        <f t="shared" si="6"/>
        <v>4.5197715723351841</v>
      </c>
      <c r="I77" s="1">
        <f t="shared" si="7"/>
        <v>4.2918584287042094</v>
      </c>
      <c r="J77">
        <f t="shared" si="8"/>
        <v>8.8116300010393935</v>
      </c>
    </row>
    <row r="78" spans="6:10" x14ac:dyDescent="0.2">
      <c r="F78">
        <v>-104</v>
      </c>
      <c r="G78">
        <v>8.894700000000002</v>
      </c>
      <c r="H78" s="1">
        <f t="shared" si="6"/>
        <v>4.5638884806786342</v>
      </c>
      <c r="I78" s="1">
        <f t="shared" si="7"/>
        <v>4.3307794635755323</v>
      </c>
      <c r="J78">
        <f t="shared" si="8"/>
        <v>8.8946679442541665</v>
      </c>
    </row>
    <row r="79" spans="6:10" x14ac:dyDescent="0.2">
      <c r="F79">
        <v>-103</v>
      </c>
      <c r="G79">
        <v>8.9728000000000012</v>
      </c>
      <c r="H79" s="1">
        <f t="shared" si="6"/>
        <v>4.6055538572773447</v>
      </c>
      <c r="I79" s="1">
        <f t="shared" si="7"/>
        <v>4.3672263064880834</v>
      </c>
      <c r="J79">
        <f t="shared" si="8"/>
        <v>8.9727801637654281</v>
      </c>
    </row>
    <row r="80" spans="6:10" x14ac:dyDescent="0.2">
      <c r="F80">
        <v>-102</v>
      </c>
      <c r="G80">
        <v>9.0459000000000014</v>
      </c>
      <c r="H80" s="1">
        <f t="shared" si="6"/>
        <v>4.6447217076515219</v>
      </c>
      <c r="I80" s="1">
        <f t="shared" si="7"/>
        <v>4.4011545525779825</v>
      </c>
      <c r="J80">
        <f t="shared" si="8"/>
        <v>9.0458762602295053</v>
      </c>
    </row>
    <row r="81" spans="6:10" x14ac:dyDescent="0.2">
      <c r="F81">
        <v>-101</v>
      </c>
      <c r="G81">
        <v>9.1138999999999992</v>
      </c>
      <c r="H81" s="1">
        <f t="shared" si="6"/>
        <v>4.6813490994253231</v>
      </c>
      <c r="I81" s="1">
        <f t="shared" si="7"/>
        <v>4.4325228655036106</v>
      </c>
      <c r="J81">
        <f t="shared" si="8"/>
        <v>9.1138719649289328</v>
      </c>
    </row>
    <row r="82" spans="6:10" x14ac:dyDescent="0.2">
      <c r="F82">
        <v>-100</v>
      </c>
      <c r="G82">
        <v>9.1767000000000021</v>
      </c>
      <c r="H82" s="1">
        <f t="shared" si="6"/>
        <v>4.7153962131750076</v>
      </c>
      <c r="I82" s="1">
        <f t="shared" si="7"/>
        <v>4.4612930278075886</v>
      </c>
      <c r="J82">
        <f t="shared" si="8"/>
        <v>9.1766892409825971</v>
      </c>
    </row>
    <row r="83" spans="6:10" x14ac:dyDescent="0.2">
      <c r="F83">
        <v>-99</v>
      </c>
      <c r="G83">
        <v>9.2342999999999993</v>
      </c>
      <c r="H83" s="1">
        <f t="shared" si="6"/>
        <v>4.7468263894789819</v>
      </c>
      <c r="I83" s="1">
        <f t="shared" si="7"/>
        <v>4.487429987478853</v>
      </c>
      <c r="J83">
        <f t="shared" si="8"/>
        <v>9.2342563769578341</v>
      </c>
    </row>
    <row r="84" spans="6:10" x14ac:dyDescent="0.2">
      <c r="F84">
        <v>-98</v>
      </c>
      <c r="G84">
        <v>9.286500000000002</v>
      </c>
      <c r="H84" s="1">
        <f t="shared" si="6"/>
        <v>4.7756061721129131</v>
      </c>
      <c r="I84" s="1">
        <f t="shared" si="7"/>
        <v>4.5109019006581335</v>
      </c>
      <c r="J84">
        <f t="shared" si="8"/>
        <v>9.2865080727710456</v>
      </c>
    </row>
    <row r="85" spans="6:10" x14ac:dyDescent="0.2">
      <c r="F85">
        <v>-97</v>
      </c>
      <c r="G85">
        <v>9.3333999999999993</v>
      </c>
      <c r="H85" s="1">
        <f t="shared" si="6"/>
        <v>4.8017053473377089</v>
      </c>
      <c r="I85" s="1">
        <f t="shared" si="7"/>
        <v>4.5316801704347913</v>
      </c>
      <c r="J85">
        <f t="shared" si="8"/>
        <v>9.3333855177725003</v>
      </c>
    </row>
    <row r="86" spans="6:10" x14ac:dyDescent="0.2">
      <c r="F86">
        <v>-96</v>
      </c>
      <c r="G86">
        <v>9.3747999999999987</v>
      </c>
      <c r="H86" s="1">
        <f t="shared" si="6"/>
        <v>4.8250969792329492</v>
      </c>
      <c r="I86" s="1">
        <f t="shared" si="7"/>
        <v>4.5497394816877526</v>
      </c>
      <c r="J86">
        <f t="shared" si="8"/>
        <v>9.3748364609207009</v>
      </c>
    </row>
    <row r="87" spans="6:10" x14ac:dyDescent="0.2">
      <c r="F87">
        <v>-95</v>
      </c>
      <c r="G87">
        <v>9.4108000000000001</v>
      </c>
      <c r="H87" s="1">
        <f t="shared" si="6"/>
        <v>4.8457574410331734</v>
      </c>
      <c r="I87" s="1">
        <f t="shared" si="7"/>
        <v>4.5650578319280788</v>
      </c>
      <c r="J87">
        <f t="shared" si="8"/>
        <v>9.4108152729612513</v>
      </c>
    </row>
    <row r="88" spans="6:10" x14ac:dyDescent="0.2">
      <c r="F88">
        <v>-94</v>
      </c>
      <c r="G88">
        <v>9.4413</v>
      </c>
      <c r="H88" s="1">
        <f t="shared" si="6"/>
        <v>4.8636664424292935</v>
      </c>
      <c r="I88" s="1">
        <f t="shared" si="7"/>
        <v>4.5776165581056123</v>
      </c>
      <c r="J88">
        <f t="shared" si="8"/>
        <v>9.4412830005349058</v>
      </c>
    </row>
    <row r="89" spans="6:10" x14ac:dyDescent="0.2">
      <c r="F89">
        <v>-93</v>
      </c>
      <c r="G89">
        <v>9.4661999999999988</v>
      </c>
      <c r="H89" s="1">
        <f t="shared" si="6"/>
        <v>4.8788070528023235</v>
      </c>
      <c r="I89" s="1">
        <f t="shared" si="7"/>
        <v>4.5874003593470292</v>
      </c>
      <c r="J89">
        <f t="shared" si="8"/>
        <v>9.4662074121493518</v>
      </c>
    </row>
    <row r="90" spans="6:10" x14ac:dyDescent="0.2">
      <c r="F90">
        <v>-92</v>
      </c>
      <c r="G90">
        <v>9.4855999999999998</v>
      </c>
      <c r="H90" s="1">
        <f t="shared" si="6"/>
        <v>4.8911657203615766</v>
      </c>
      <c r="I90" s="1">
        <f t="shared" si="7"/>
        <v>4.5943973155975959</v>
      </c>
      <c r="J90">
        <f t="shared" si="8"/>
        <v>9.4855630359591725</v>
      </c>
    </row>
    <row r="91" spans="6:10" x14ac:dyDescent="0.2">
      <c r="F91">
        <v>-91</v>
      </c>
      <c r="G91">
        <v>9.4992999999999999</v>
      </c>
      <c r="H91" s="1">
        <f t="shared" si="6"/>
        <v>4.9007322871644554</v>
      </c>
      <c r="I91" s="1">
        <f t="shared" si="7"/>
        <v>4.5985989021439204</v>
      </c>
      <c r="J91">
        <f t="shared" si="8"/>
        <v>9.4993311893083749</v>
      </c>
    </row>
    <row r="92" spans="6:10" x14ac:dyDescent="0.2">
      <c r="F92">
        <v>-90</v>
      </c>
      <c r="G92" s="38">
        <v>9.5075000000000021</v>
      </c>
      <c r="H92" s="1">
        <f t="shared" si="6"/>
        <v>4.9074999999999998</v>
      </c>
      <c r="I92" s="1">
        <f t="shared" si="7"/>
        <v>4.5999999999999996</v>
      </c>
      <c r="J92">
        <f t="shared" si="8"/>
        <v>9.5075000000000003</v>
      </c>
    </row>
    <row r="93" spans="6:10" x14ac:dyDescent="0.2">
      <c r="F93">
        <v>-89</v>
      </c>
      <c r="G93">
        <v>9.5100999999999996</v>
      </c>
      <c r="H93" s="1">
        <f t="shared" si="6"/>
        <v>4.9114655171233847</v>
      </c>
      <c r="I93" s="1">
        <f t="shared" si="7"/>
        <v>4.5985989021439204</v>
      </c>
      <c r="J93">
        <f t="shared" si="8"/>
        <v>9.5100644192673052</v>
      </c>
    </row>
    <row r="94" spans="6:10" x14ac:dyDescent="0.2">
      <c r="F94">
        <v>-88</v>
      </c>
      <c r="G94">
        <v>9.5069999999999997</v>
      </c>
      <c r="H94" s="1">
        <f t="shared" si="6"/>
        <v>4.9126289108336145</v>
      </c>
      <c r="I94" s="1">
        <f t="shared" si="7"/>
        <v>4.594397315597595</v>
      </c>
      <c r="J94">
        <f t="shared" si="8"/>
        <v>9.5070262264312095</v>
      </c>
    </row>
    <row r="95" spans="6:10" x14ac:dyDescent="0.2">
      <c r="F95">
        <v>-87</v>
      </c>
      <c r="G95">
        <v>9.498400000000002</v>
      </c>
      <c r="H95" s="1">
        <f t="shared" si="6"/>
        <v>4.9109936658917333</v>
      </c>
      <c r="I95" s="1">
        <f t="shared" si="7"/>
        <v>4.5874003593470283</v>
      </c>
      <c r="J95">
        <f t="shared" si="8"/>
        <v>9.4983940252387615</v>
      </c>
    </row>
    <row r="96" spans="6:10" x14ac:dyDescent="0.2">
      <c r="F96">
        <v>-86</v>
      </c>
      <c r="G96">
        <v>9.4841999999999995</v>
      </c>
      <c r="H96" s="1">
        <f t="shared" si="6"/>
        <v>4.9065666737819296</v>
      </c>
      <c r="I96" s="1">
        <f t="shared" si="7"/>
        <v>4.5776165581056114</v>
      </c>
      <c r="J96">
        <f t="shared" si="8"/>
        <v>9.4841832318875419</v>
      </c>
    </row>
    <row r="97" spans="6:10" x14ac:dyDescent="0.2">
      <c r="F97">
        <v>-85</v>
      </c>
      <c r="G97">
        <v>9.4643999999999995</v>
      </c>
      <c r="H97" s="1">
        <f t="shared" si="6"/>
        <v>4.8993582228229835</v>
      </c>
      <c r="I97" s="1">
        <f t="shared" si="7"/>
        <v>4.5650578319280788</v>
      </c>
      <c r="J97">
        <f t="shared" si="8"/>
        <v>9.4644160547510623</v>
      </c>
    </row>
    <row r="98" spans="6:10" x14ac:dyDescent="0.2">
      <c r="F98">
        <v>-84</v>
      </c>
      <c r="G98">
        <v>9.4391000000000016</v>
      </c>
      <c r="H98" s="1">
        <f t="shared" si="6"/>
        <v>4.8893819841425561</v>
      </c>
      <c r="I98" s="1">
        <f t="shared" si="7"/>
        <v>4.5497394816877526</v>
      </c>
      <c r="J98">
        <f t="shared" si="8"/>
        <v>9.4391214658303078</v>
      </c>
    </row>
    <row r="99" spans="6:10" x14ac:dyDescent="0.2">
      <c r="F99">
        <v>-83</v>
      </c>
      <c r="G99">
        <v>9.4082999999999988</v>
      </c>
      <c r="H99" s="1">
        <f t="shared" si="6"/>
        <v>4.8766549935318739</v>
      </c>
      <c r="I99" s="1">
        <f t="shared" si="7"/>
        <v>4.5316801704347913</v>
      </c>
      <c r="J99">
        <f t="shared" si="8"/>
        <v>9.4083351639666652</v>
      </c>
    </row>
    <row r="100" spans="6:10" x14ac:dyDescent="0.2">
      <c r="F100">
        <v>-82</v>
      </c>
      <c r="G100">
        <v>9.3721000000000014</v>
      </c>
      <c r="H100" s="1">
        <f t="shared" si="6"/>
        <v>4.8611976292033532</v>
      </c>
      <c r="I100" s="1">
        <f t="shared" si="7"/>
        <v>4.5109019006581335</v>
      </c>
      <c r="J100">
        <f t="shared" si="8"/>
        <v>9.3720995298614866</v>
      </c>
    </row>
    <row r="101" spans="6:10" x14ac:dyDescent="0.2">
      <c r="F101">
        <v>-81</v>
      </c>
      <c r="G101">
        <v>9.3304999999999989</v>
      </c>
      <c r="H101" s="1">
        <f t="shared" si="6"/>
        <v>4.8430335854787243</v>
      </c>
      <c r="I101" s="1">
        <f t="shared" si="7"/>
        <v>4.487429987478853</v>
      </c>
      <c r="J101">
        <f t="shared" si="8"/>
        <v>9.3304635729575764</v>
      </c>
    </row>
    <row r="102" spans="6:10" x14ac:dyDescent="0.2">
      <c r="F102">
        <v>-80</v>
      </c>
      <c r="G102">
        <v>9.2835000000000019</v>
      </c>
      <c r="H102" s="1">
        <f t="shared" si="6"/>
        <v>4.822189842440169</v>
      </c>
      <c r="I102" s="1">
        <f t="shared" si="7"/>
        <v>4.4612930278075877</v>
      </c>
      <c r="J102">
        <f t="shared" si="8"/>
        <v>9.2834828702477559</v>
      </c>
    </row>
    <row r="103" spans="6:10" x14ac:dyDescent="0.2">
      <c r="F103">
        <v>-79</v>
      </c>
      <c r="G103">
        <v>9.2311999999999994</v>
      </c>
      <c r="H103" s="1">
        <f t="shared" si="6"/>
        <v>4.7986966315818984</v>
      </c>
      <c r="I103" s="1">
        <f t="shared" si="7"/>
        <v>4.4325228655036106</v>
      </c>
      <c r="J103">
        <f t="shared" si="8"/>
        <v>9.2312194970855082</v>
      </c>
    </row>
    <row r="104" spans="6:10" x14ac:dyDescent="0.2">
      <c r="F104">
        <v>-78</v>
      </c>
      <c r="G104">
        <v>9.173700000000002</v>
      </c>
      <c r="H104" s="1">
        <f t="shared" si="6"/>
        <v>4.7725873975044424</v>
      </c>
      <c r="I104" s="1">
        <f t="shared" si="7"/>
        <v>4.4011545525779816</v>
      </c>
      <c r="J104">
        <f t="shared" si="8"/>
        <v>9.1737419500824231</v>
      </c>
    </row>
    <row r="105" spans="6:10" x14ac:dyDescent="0.2">
      <c r="F105">
        <v>-77</v>
      </c>
      <c r="G105">
        <v>9.1111000000000022</v>
      </c>
      <c r="H105" s="1">
        <f t="shared" si="6"/>
        <v>4.7438987556988224</v>
      </c>
      <c r="I105" s="1">
        <f t="shared" si="7"/>
        <v>4.3672263064880834</v>
      </c>
      <c r="J105">
        <f t="shared" si="8"/>
        <v>9.1111250621869058</v>
      </c>
    </row>
    <row r="106" spans="6:10" x14ac:dyDescent="0.2">
      <c r="F106">
        <v>-76</v>
      </c>
      <c r="G106">
        <v>9.0434999999999999</v>
      </c>
      <c r="H106" s="1">
        <f t="shared" si="6"/>
        <v>4.7126704464724289</v>
      </c>
      <c r="I106" s="1">
        <f t="shared" si="7"/>
        <v>4.3307794635755315</v>
      </c>
      <c r="J106">
        <f t="shared" si="8"/>
        <v>9.0434499100479613</v>
      </c>
    </row>
    <row r="107" spans="6:10" x14ac:dyDescent="0.2">
      <c r="F107">
        <v>-75</v>
      </c>
      <c r="G107">
        <v>8.9707999999999988</v>
      </c>
      <c r="H107" s="1">
        <f t="shared" si="6"/>
        <v>4.6789452850732332</v>
      </c>
      <c r="I107" s="1">
        <f t="shared" si="7"/>
        <v>4.2918584287042076</v>
      </c>
      <c r="J107">
        <f t="shared" si="8"/>
        <v>8.9708037137774408</v>
      </c>
    </row>
    <row r="108" spans="6:10" x14ac:dyDescent="0.2">
      <c r="F108">
        <v>-74</v>
      </c>
      <c r="G108">
        <v>8.8933000000000018</v>
      </c>
      <c r="H108" s="1">
        <f t="shared" si="6"/>
        <v>4.6427691080735061</v>
      </c>
      <c r="I108" s="1">
        <f t="shared" si="7"/>
        <v>4.250510621159779</v>
      </c>
      <c r="J108">
        <f t="shared" si="8"/>
        <v>8.893279729233285</v>
      </c>
    </row>
    <row r="109" spans="6:10" x14ac:dyDescent="0.2">
      <c r="F109">
        <v>-73</v>
      </c>
      <c r="G109">
        <v>8.8110000000000017</v>
      </c>
      <c r="H109" s="1">
        <f t="shared" si="6"/>
        <v>4.6041907160788362</v>
      </c>
      <c r="I109" s="1">
        <f t="shared" si="7"/>
        <v>4.2067864168765947</v>
      </c>
      <c r="J109">
        <f t="shared" si="8"/>
        <v>8.8109771329554309</v>
      </c>
    </row>
    <row r="110" spans="6:10" x14ac:dyDescent="0.2">
      <c r="F110">
        <v>-72</v>
      </c>
      <c r="G110">
        <v>8.724000000000002</v>
      </c>
      <c r="H110" s="1">
        <f t="shared" si="6"/>
        <v>4.5632618128326756</v>
      </c>
      <c r="I110" s="1">
        <f t="shared" si="7"/>
        <v>4.160739087062379</v>
      </c>
      <c r="J110">
        <f t="shared" si="8"/>
        <v>8.7240008998950547</v>
      </c>
    </row>
    <row r="111" spans="6:10" x14ac:dyDescent="0.2">
      <c r="F111">
        <v>-71</v>
      </c>
      <c r="G111">
        <v>8.6325000000000021</v>
      </c>
      <c r="H111" s="1">
        <f t="shared" si="6"/>
        <v>4.5200369407910364</v>
      </c>
      <c r="I111" s="1">
        <f t="shared" si="7"/>
        <v>4.1124247332954607</v>
      </c>
      <c r="J111">
        <f t="shared" si="8"/>
        <v>8.6324616740864961</v>
      </c>
    </row>
    <row r="112" spans="6:10" x14ac:dyDescent="0.2">
      <c r="F112">
        <v>-70</v>
      </c>
      <c r="G112">
        <v>8.536500000000002</v>
      </c>
      <c r="H112" s="1">
        <f t="shared" si="6"/>
        <v>4.4745734132462918</v>
      </c>
      <c r="I112" s="1">
        <f t="shared" si="7"/>
        <v>4.0619022191736489</v>
      </c>
      <c r="J112">
        <f t="shared" si="8"/>
        <v>8.5364756324199398</v>
      </c>
    </row>
    <row r="113" spans="6:10" x14ac:dyDescent="0.2">
      <c r="F113">
        <v>-69</v>
      </c>
      <c r="G113">
        <v>8.4362000000000013</v>
      </c>
      <c r="H113" s="1">
        <f t="shared" si="6"/>
        <v>4.4269312430831853</v>
      </c>
      <c r="I113" s="1">
        <f t="shared" si="7"/>
        <v>4.0092330985980054</v>
      </c>
      <c r="J113">
        <f t="shared" si="8"/>
        <v>8.4361643416811916</v>
      </c>
    </row>
    <row r="114" spans="6:10" x14ac:dyDescent="0.2">
      <c r="F114">
        <v>-68</v>
      </c>
      <c r="G114">
        <v>8.3316999999999997</v>
      </c>
      <c r="H114" s="1">
        <f t="shared" si="6"/>
        <v>4.3771730682542893</v>
      </c>
      <c r="I114" s="1">
        <f t="shared" si="7"/>
        <v>3.9544815407788967</v>
      </c>
      <c r="J114">
        <f t="shared" si="8"/>
        <v>8.3316546090331869</v>
      </c>
    </row>
    <row r="115" spans="6:10" x14ac:dyDescent="0.2">
      <c r="F115">
        <v>-67</v>
      </c>
      <c r="G115">
        <v>8.2231000000000005</v>
      </c>
      <c r="H115" s="1">
        <f t="shared" si="6"/>
        <v>4.3253640740661448</v>
      </c>
      <c r="I115" s="1">
        <f t="shared" si="7"/>
        <v>3.8977142520556933</v>
      </c>
      <c r="J115">
        <f t="shared" si="8"/>
        <v>8.2230783261218381</v>
      </c>
    </row>
    <row r="116" spans="6:10" x14ac:dyDescent="0.2">
      <c r="F116">
        <v>-66</v>
      </c>
      <c r="G116">
        <v>8.1105999999999998</v>
      </c>
      <c r="H116" s="1">
        <f t="shared" si="6"/>
        <v>4.2715719123711828</v>
      </c>
      <c r="I116" s="1">
        <f t="shared" si="7"/>
        <v>3.8390003946253741</v>
      </c>
      <c r="J116">
        <f t="shared" si="8"/>
        <v>8.1105723069965574</v>
      </c>
    </row>
    <row r="117" spans="6:10" x14ac:dyDescent="0.2">
      <c r="F117">
        <v>-65</v>
      </c>
      <c r="G117">
        <v>7.9943000000000008</v>
      </c>
      <c r="H117" s="1">
        <f t="shared" si="6"/>
        <v>4.2158666177643047</v>
      </c>
      <c r="I117" s="1">
        <f t="shared" si="7"/>
        <v>3.7784115022790399</v>
      </c>
      <c r="J117">
        <f t="shared" si="8"/>
        <v>7.9942781200433446</v>
      </c>
    </row>
    <row r="118" spans="6:10" x14ac:dyDescent="0.2">
      <c r="F118">
        <v>-64</v>
      </c>
      <c r="G118">
        <v>7.8742999999999999</v>
      </c>
      <c r="H118" s="1">
        <f t="shared" si="6"/>
        <v>4.1583205208866536</v>
      </c>
      <c r="I118" s="1">
        <f t="shared" si="7"/>
        <v>3.7160213932490125</v>
      </c>
      <c r="J118">
        <f t="shared" si="8"/>
        <v>7.8743419141356661</v>
      </c>
    </row>
    <row r="119" spans="6:10" x14ac:dyDescent="0.2">
      <c r="F119">
        <v>-63</v>
      </c>
      <c r="G119">
        <v>7.7508999999999997</v>
      </c>
      <c r="H119" s="1">
        <f t="shared" si="6"/>
        <v>4.0990081589425982</v>
      </c>
      <c r="I119" s="1">
        <f t="shared" si="7"/>
        <v>3.6519060802726875</v>
      </c>
      <c r="J119">
        <f t="shared" si="8"/>
        <v>7.7509142392152857</v>
      </c>
    </row>
    <row r="120" spans="6:10" x14ac:dyDescent="0.2">
      <c r="F120">
        <v>-62</v>
      </c>
      <c r="G120">
        <v>7.6242000000000001</v>
      </c>
      <c r="H120" s="1">
        <f t="shared" si="6"/>
        <v>4.0380061835393795</v>
      </c>
      <c r="I120" s="1">
        <f t="shared" si="7"/>
        <v>3.5861436779827178</v>
      </c>
      <c r="J120">
        <f t="shared" si="8"/>
        <v>7.6241498615220973</v>
      </c>
    </row>
    <row r="121" spans="6:10" x14ac:dyDescent="0.2">
      <c r="F121">
        <v>-61</v>
      </c>
      <c r="G121">
        <v>7.4942000000000011</v>
      </c>
      <c r="H121" s="1">
        <f t="shared" si="6"/>
        <v>3.9753932659621194</v>
      </c>
      <c r="I121" s="1">
        <f t="shared" si="7"/>
        <v>3.5188143077363705</v>
      </c>
      <c r="J121">
        <f t="shared" si="8"/>
        <v>7.4942075736984899</v>
      </c>
    </row>
    <row r="122" spans="6:10" x14ac:dyDescent="0.2">
      <c r="F122">
        <v>-60</v>
      </c>
      <c r="G122">
        <v>7.3613000000000017</v>
      </c>
      <c r="H122" s="1">
        <f t="shared" si="6"/>
        <v>3.9112499999999999</v>
      </c>
      <c r="I122" s="1">
        <f t="shared" si="7"/>
        <v>3.4499999999999997</v>
      </c>
      <c r="J122">
        <f t="shared" si="8"/>
        <v>7.3612500000000001</v>
      </c>
    </row>
    <row r="123" spans="6:10" x14ac:dyDescent="0.2">
      <c r="F123">
        <v>-59</v>
      </c>
      <c r="G123">
        <v>7.2253999999999987</v>
      </c>
      <c r="H123" s="1">
        <f t="shared" si="6"/>
        <v>3.8456588024423892</v>
      </c>
      <c r="I123" s="1">
        <f t="shared" si="7"/>
        <v>3.3797845944075475</v>
      </c>
      <c r="J123">
        <f t="shared" si="8"/>
        <v>7.2254433968499363</v>
      </c>
    </row>
    <row r="124" spans="6:10" x14ac:dyDescent="0.2">
      <c r="F124">
        <v>-58</v>
      </c>
      <c r="G124">
        <v>7.0870000000000015</v>
      </c>
      <c r="H124" s="1">
        <f t="shared" si="6"/>
        <v>3.7787038113665883</v>
      </c>
      <c r="I124" s="1">
        <f t="shared" si="7"/>
        <v>3.3082536376148779</v>
      </c>
      <c r="J124">
        <f t="shared" si="8"/>
        <v>7.0869574489814662</v>
      </c>
    </row>
    <row r="125" spans="6:10" x14ac:dyDescent="0.2">
      <c r="F125">
        <v>-57</v>
      </c>
      <c r="G125">
        <v>6.9459999999999997</v>
      </c>
      <c r="H125" s="1">
        <f t="shared" si="6"/>
        <v>3.71047078234146</v>
      </c>
      <c r="I125" s="1">
        <f t="shared" si="7"/>
        <v>3.2354942790743393</v>
      </c>
      <c r="J125">
        <f t="shared" si="8"/>
        <v>6.9459650614157997</v>
      </c>
    </row>
    <row r="126" spans="6:10" x14ac:dyDescent="0.2">
      <c r="F126">
        <v>-56</v>
      </c>
      <c r="G126">
        <v>6.8026</v>
      </c>
      <c r="H126" s="1">
        <f t="shared" si="6"/>
        <v>3.6410469826738519</v>
      </c>
      <c r="I126" s="1">
        <f t="shared" si="7"/>
        <v>3.1615951648565974</v>
      </c>
      <c r="J126">
        <f t="shared" si="8"/>
        <v>6.8026421475304488</v>
      </c>
    </row>
    <row r="127" spans="6:10" x14ac:dyDescent="0.2">
      <c r="F127">
        <v>-55</v>
      </c>
      <c r="G127">
        <v>6.6572000000000013</v>
      </c>
      <c r="H127" s="1">
        <f t="shared" si="6"/>
        <v>3.5705210838269847</v>
      </c>
      <c r="I127" s="1">
        <f t="shared" si="7"/>
        <v>3.0866463296490383</v>
      </c>
      <c r="J127">
        <f t="shared" si="8"/>
        <v>6.6571674134760226</v>
      </c>
    </row>
    <row r="128" spans="6:10" x14ac:dyDescent="0.2">
      <c r="F128">
        <v>-54</v>
      </c>
      <c r="G128">
        <v>6.5097000000000005</v>
      </c>
      <c r="H128" s="1">
        <f t="shared" si="6"/>
        <v>3.4989830521423135</v>
      </c>
      <c r="I128" s="1">
        <f t="shared" si="7"/>
        <v>3.0107390870623782</v>
      </c>
      <c r="J128">
        <f t="shared" si="8"/>
        <v>6.5097221392046922</v>
      </c>
    </row>
    <row r="129" spans="6:10" x14ac:dyDescent="0.2">
      <c r="F129">
        <v>-53</v>
      </c>
      <c r="G129">
        <v>6.3605</v>
      </c>
      <c r="H129" s="1">
        <f t="shared" si="6"/>
        <v>3.4265240379983508</v>
      </c>
      <c r="I129" s="1">
        <f t="shared" si="7"/>
        <v>2.933965918379096</v>
      </c>
      <c r="J129">
        <f t="shared" si="8"/>
        <v>6.3604899563774469</v>
      </c>
    </row>
    <row r="130" spans="6:10" x14ac:dyDescent="0.2">
      <c r="F130">
        <v>-52</v>
      </c>
      <c r="G130">
        <v>6.2096999999999998</v>
      </c>
      <c r="H130" s="1">
        <f t="shared" si="6"/>
        <v>3.3532362635418749</v>
      </c>
      <c r="I130" s="1">
        <f t="shared" si="7"/>
        <v>2.8564203598792348</v>
      </c>
      <c r="J130">
        <f t="shared" si="8"/>
        <v>6.2096566234211092</v>
      </c>
    </row>
    <row r="131" spans="6:10" x14ac:dyDescent="0.2">
      <c r="F131">
        <v>-51</v>
      </c>
      <c r="G131">
        <v>6.0573999999999995</v>
      </c>
      <c r="H131" s="1">
        <f t="shared" ref="H131:H194" si="9">$L$2*(1+COS((F131/180)*PI()))+$L$3*(1+COS((2*F131-180)/180*PI()))</f>
        <v>3.2792129091286717</v>
      </c>
      <c r="I131" s="1">
        <f t="shared" ref="I131:I194" si="10">$L$3*(1+COS((2*F131-180)/180*PI()))</f>
        <v>2.7781968888808466</v>
      </c>
      <c r="J131">
        <f t="shared" ref="J131:J194" si="11">H131+I131</f>
        <v>6.0574097980095178</v>
      </c>
    </row>
    <row r="132" spans="6:10" x14ac:dyDescent="0.2">
      <c r="F132">
        <v>-50</v>
      </c>
      <c r="G132">
        <v>5.9039000000000019</v>
      </c>
      <c r="H132" s="1">
        <f t="shared" si="9"/>
        <v>3.2045479986125498</v>
      </c>
      <c r="I132" s="1">
        <f t="shared" si="10"/>
        <v>2.6993908086339391</v>
      </c>
      <c r="J132">
        <f t="shared" si="11"/>
        <v>5.9039388072464885</v>
      </c>
    </row>
    <row r="133" spans="6:10" x14ac:dyDescent="0.2">
      <c r="F133">
        <v>-49</v>
      </c>
      <c r="G133">
        <v>5.7493999999999996</v>
      </c>
      <c r="H133" s="1">
        <f t="shared" si="9"/>
        <v>3.129336283622731</v>
      </c>
      <c r="I133" s="1">
        <f t="shared" si="10"/>
        <v>2.6200981322081502</v>
      </c>
      <c r="J133">
        <f t="shared" si="11"/>
        <v>5.7494344158308817</v>
      </c>
    </row>
    <row r="134" spans="6:10" x14ac:dyDescent="0.2">
      <c r="F134">
        <v>-48</v>
      </c>
      <c r="G134">
        <v>5.5940999999999992</v>
      </c>
      <c r="H134" s="1">
        <f t="shared" si="9"/>
        <v>3.0536731269709532</v>
      </c>
      <c r="I134" s="1">
        <f t="shared" si="10"/>
        <v>2.5404154655156042</v>
      </c>
      <c r="J134">
        <f t="shared" si="11"/>
        <v>5.5940885924865569</v>
      </c>
    </row>
    <row r="135" spans="6:10" x14ac:dyDescent="0.2">
      <c r="F135">
        <v>-47</v>
      </c>
      <c r="G135">
        <v>5.4381000000000004</v>
      </c>
      <c r="H135" s="1">
        <f t="shared" si="9"/>
        <v>2.9776543853307058</v>
      </c>
      <c r="I135" s="1">
        <f t="shared" si="10"/>
        <v>2.4604398896114876</v>
      </c>
      <c r="J135">
        <f t="shared" si="11"/>
        <v>5.438094274942193</v>
      </c>
    </row>
    <row r="136" spans="6:10" x14ac:dyDescent="0.2">
      <c r="F136">
        <v>-46</v>
      </c>
      <c r="G136">
        <v>5.2815999999999992</v>
      </c>
      <c r="H136" s="1">
        <f t="shared" si="9"/>
        <v>2.9013762913318928</v>
      </c>
      <c r="I136" s="1">
        <f t="shared" si="10"/>
        <v>2.380268842415751</v>
      </c>
      <c r="J136">
        <f t="shared" si="11"/>
        <v>5.2816451337476433</v>
      </c>
    </row>
    <row r="137" spans="6:10" x14ac:dyDescent="0.2">
      <c r="F137">
        <v>-45</v>
      </c>
      <c r="G137">
        <v>5.124900000000002</v>
      </c>
      <c r="H137" s="1">
        <f t="shared" si="9"/>
        <v>2.824935335214863</v>
      </c>
      <c r="I137" s="1">
        <f t="shared" si="10"/>
        <v>2.2999999999999994</v>
      </c>
      <c r="J137">
        <f t="shared" si="11"/>
        <v>5.1249353352148628</v>
      </c>
    </row>
    <row r="138" spans="6:10" x14ac:dyDescent="0.2">
      <c r="F138">
        <v>-44</v>
      </c>
      <c r="G138">
        <v>4.9682000000000013</v>
      </c>
      <c r="H138" s="1">
        <f t="shared" si="9"/>
        <v>2.7484281461883828</v>
      </c>
      <c r="I138" s="1">
        <f t="shared" si="10"/>
        <v>2.2197311575842478</v>
      </c>
      <c r="J138">
        <f t="shared" si="11"/>
        <v>4.9681593037726302</v>
      </c>
    </row>
    <row r="139" spans="6:10" x14ac:dyDescent="0.2">
      <c r="F139">
        <v>-43</v>
      </c>
      <c r="G139">
        <v>4.8115000000000006</v>
      </c>
      <c r="H139" s="1">
        <f t="shared" si="9"/>
        <v>2.6719513736364053</v>
      </c>
      <c r="I139" s="1">
        <f t="shared" si="10"/>
        <v>2.1395601103885107</v>
      </c>
      <c r="J139">
        <f t="shared" si="11"/>
        <v>4.8115114840249156</v>
      </c>
    </row>
    <row r="140" spans="6:10" x14ac:dyDescent="0.2">
      <c r="F140">
        <v>-42</v>
      </c>
      <c r="G140">
        <v>4.6551999999999989</v>
      </c>
      <c r="H140" s="1">
        <f t="shared" si="9"/>
        <v>2.5956015683186937</v>
      </c>
      <c r="I140" s="1">
        <f t="shared" si="10"/>
        <v>2.059584534484395</v>
      </c>
      <c r="J140">
        <f t="shared" si="11"/>
        <v>4.6551861028030892</v>
      </c>
    </row>
    <row r="141" spans="6:10" x14ac:dyDescent="0.2">
      <c r="F141">
        <v>-41</v>
      </c>
      <c r="G141">
        <v>4.4993999999999996</v>
      </c>
      <c r="H141" s="1">
        <f t="shared" si="9"/>
        <v>2.5194750637103507</v>
      </c>
      <c r="I141" s="1">
        <f t="shared" si="10"/>
        <v>1.9799018677918483</v>
      </c>
      <c r="J141">
        <f t="shared" si="11"/>
        <v>4.4993769315021988</v>
      </c>
    </row>
    <row r="142" spans="6:10" x14ac:dyDescent="0.2">
      <c r="F142">
        <v>-40</v>
      </c>
      <c r="G142">
        <v>4.3443000000000005</v>
      </c>
      <c r="H142" s="1">
        <f t="shared" si="9"/>
        <v>2.4436678576251456</v>
      </c>
      <c r="I142" s="1">
        <f t="shared" si="10"/>
        <v>1.9006091913660601</v>
      </c>
      <c r="J142">
        <f t="shared" si="11"/>
        <v>4.3442770489912057</v>
      </c>
    </row>
    <row r="143" spans="6:10" x14ac:dyDescent="0.2">
      <c r="F143">
        <v>-39</v>
      </c>
      <c r="G143">
        <v>4.190100000000001</v>
      </c>
      <c r="H143" s="1">
        <f t="shared" si="9"/>
        <v>2.3682754942671709</v>
      </c>
      <c r="I143" s="1">
        <f t="shared" si="10"/>
        <v>1.8218031111191522</v>
      </c>
      <c r="J143">
        <f t="shared" si="11"/>
        <v>4.190078605386323</v>
      </c>
    </row>
    <row r="144" spans="6:10" x14ac:dyDescent="0.2">
      <c r="F144">
        <v>-38</v>
      </c>
      <c r="G144">
        <v>4.0370000000000008</v>
      </c>
      <c r="H144" s="1">
        <f t="shared" si="9"/>
        <v>2.2933929468548309</v>
      </c>
      <c r="I144" s="1">
        <f t="shared" si="10"/>
        <v>1.7435796401207639</v>
      </c>
      <c r="J144">
        <f t="shared" si="11"/>
        <v>4.0369725869755948</v>
      </c>
    </row>
    <row r="145" spans="6:10" x14ac:dyDescent="0.2">
      <c r="F145">
        <v>-37</v>
      </c>
      <c r="G145">
        <v>3.8852000000000011</v>
      </c>
      <c r="H145" s="1">
        <f t="shared" si="9"/>
        <v>2.2191145009604449</v>
      </c>
      <c r="I145" s="1">
        <f t="shared" si="10"/>
        <v>1.6660340816209025</v>
      </c>
      <c r="J145">
        <f t="shared" si="11"/>
        <v>3.8851485825813477</v>
      </c>
    </row>
    <row r="146" spans="6:10" x14ac:dyDescent="0.2">
      <c r="F146">
        <v>-36</v>
      </c>
      <c r="G146">
        <v>3.7347999999999999</v>
      </c>
      <c r="H146" s="1">
        <f t="shared" si="9"/>
        <v>2.1455336387079167</v>
      </c>
      <c r="I146" s="1">
        <f t="shared" si="10"/>
        <v>1.5892609129376205</v>
      </c>
      <c r="J146">
        <f t="shared" si="11"/>
        <v>3.7347945516455372</v>
      </c>
    </row>
    <row r="147" spans="6:10" x14ac:dyDescent="0.2">
      <c r="F147">
        <v>-35</v>
      </c>
      <c r="G147">
        <v>3.5861000000000001</v>
      </c>
      <c r="H147" s="1">
        <f t="shared" si="9"/>
        <v>2.0727429239698254</v>
      </c>
      <c r="I147" s="1">
        <f t="shared" si="10"/>
        <v>1.5133536703509605</v>
      </c>
      <c r="J147">
        <f t="shared" si="11"/>
        <v>3.5860965943207859</v>
      </c>
    </row>
    <row r="148" spans="6:10" x14ac:dyDescent="0.2">
      <c r="F148">
        <v>-34</v>
      </c>
      <c r="G148">
        <v>3.4391999999999996</v>
      </c>
      <c r="H148" s="1">
        <f t="shared" si="9"/>
        <v>2.0008338887040766</v>
      </c>
      <c r="I148" s="1">
        <f t="shared" si="10"/>
        <v>1.4384048351434016</v>
      </c>
      <c r="J148">
        <f t="shared" si="11"/>
        <v>3.4392387238474784</v>
      </c>
    </row>
    <row r="149" spans="6:10" x14ac:dyDescent="0.2">
      <c r="F149">
        <v>-33</v>
      </c>
      <c r="G149">
        <v>3.2944000000000013</v>
      </c>
      <c r="H149" s="1">
        <f t="shared" si="9"/>
        <v>1.9298969205688774</v>
      </c>
      <c r="I149" s="1">
        <f t="shared" si="10"/>
        <v>1.3645057209256595</v>
      </c>
      <c r="J149">
        <f t="shared" si="11"/>
        <v>3.2944026414945369</v>
      </c>
    </row>
    <row r="150" spans="6:10" x14ac:dyDescent="0.2">
      <c r="F150">
        <v>-32</v>
      </c>
      <c r="G150">
        <v>3.1517999999999997</v>
      </c>
      <c r="H150" s="1">
        <f t="shared" si="9"/>
        <v>1.8600211519532222</v>
      </c>
      <c r="I150" s="1">
        <f t="shared" si="10"/>
        <v>1.2917463623851211</v>
      </c>
      <c r="J150">
        <f t="shared" si="11"/>
        <v>3.151767514338343</v>
      </c>
    </row>
    <row r="151" spans="6:10" x14ac:dyDescent="0.2">
      <c r="F151">
        <v>-31</v>
      </c>
      <c r="G151">
        <v>3.0114999999999998</v>
      </c>
      <c r="H151" s="1">
        <f t="shared" si="9"/>
        <v>1.7912943505583507</v>
      </c>
      <c r="I151" s="1">
        <f t="shared" si="10"/>
        <v>1.2202154055924512</v>
      </c>
      <c r="J151">
        <f t="shared" si="11"/>
        <v>3.0115097561508017</v>
      </c>
    </row>
    <row r="152" spans="6:10" x14ac:dyDescent="0.2">
      <c r="F152">
        <v>-30</v>
      </c>
      <c r="G152">
        <v>2.873800000000001</v>
      </c>
      <c r="H152" s="1">
        <f t="shared" si="9"/>
        <v>1.7238028116637136</v>
      </c>
      <c r="I152" s="1">
        <f t="shared" si="10"/>
        <v>1.1499999999999988</v>
      </c>
      <c r="J152">
        <f t="shared" si="11"/>
        <v>2.8738028116637127</v>
      </c>
    </row>
    <row r="153" spans="6:10" x14ac:dyDescent="0.2">
      <c r="F153">
        <v>-29</v>
      </c>
      <c r="G153">
        <v>2.7388000000000012</v>
      </c>
      <c r="H153" s="1">
        <f t="shared" si="9"/>
        <v>1.6576312522089927</v>
      </c>
      <c r="I153" s="1">
        <f t="shared" si="10"/>
        <v>1.0811856922636285</v>
      </c>
      <c r="J153">
        <f t="shared" si="11"/>
        <v>2.7388169444726209</v>
      </c>
    </row>
    <row r="154" spans="6:10" x14ac:dyDescent="0.2">
      <c r="F154">
        <v>-28</v>
      </c>
      <c r="G154">
        <v>2.6067</v>
      </c>
      <c r="H154" s="1">
        <f t="shared" si="9"/>
        <v>1.5928627068214014</v>
      </c>
      <c r="I154" s="1">
        <f t="shared" si="10"/>
        <v>1.0138563220172814</v>
      </c>
      <c r="J154">
        <f t="shared" si="11"/>
        <v>2.6067190288386826</v>
      </c>
    </row>
    <row r="155" spans="6:10" x14ac:dyDescent="0.2">
      <c r="F155">
        <v>-27</v>
      </c>
      <c r="G155">
        <v>2.4777000000000005</v>
      </c>
      <c r="H155" s="1">
        <f t="shared" si="9"/>
        <v>1.5295784259152345</v>
      </c>
      <c r="I155" s="1">
        <f t="shared" si="10"/>
        <v>0.9480939197273115</v>
      </c>
      <c r="J155">
        <f t="shared" si="11"/>
        <v>2.4776723456425458</v>
      </c>
    </row>
    <row r="156" spans="6:10" x14ac:dyDescent="0.2">
      <c r="F156">
        <v>-26</v>
      </c>
      <c r="G156">
        <v>2.3518000000000008</v>
      </c>
      <c r="H156" s="1">
        <f t="shared" si="9"/>
        <v>1.4678577759879803</v>
      </c>
      <c r="I156" s="1">
        <f t="shared" si="10"/>
        <v>0.88397860675098638</v>
      </c>
      <c r="J156">
        <f t="shared" si="11"/>
        <v>2.3518363827389668</v>
      </c>
    </row>
    <row r="157" spans="6:10" x14ac:dyDescent="0.2">
      <c r="F157">
        <v>-25</v>
      </c>
      <c r="G157">
        <v>2.2294</v>
      </c>
      <c r="H157" s="1">
        <f t="shared" si="9"/>
        <v>1.4077781422347289</v>
      </c>
      <c r="I157" s="1">
        <f t="shared" si="10"/>
        <v>0.8215884977209591</v>
      </c>
      <c r="J157">
        <f t="shared" si="11"/>
        <v>2.2293666399556882</v>
      </c>
    </row>
    <row r="158" spans="6:10" x14ac:dyDescent="0.2">
      <c r="F158">
        <v>-24</v>
      </c>
      <c r="G158">
        <v>2.1104000000000003</v>
      </c>
      <c r="H158" s="1">
        <f t="shared" si="9"/>
        <v>1.3494148335997251</v>
      </c>
      <c r="I158" s="1">
        <f t="shared" si="10"/>
        <v>0.76099960537462552</v>
      </c>
      <c r="J158">
        <f t="shared" si="11"/>
        <v>2.1104144389743507</v>
      </c>
    </row>
    <row r="159" spans="6:10" x14ac:dyDescent="0.2">
      <c r="F159">
        <v>-23</v>
      </c>
      <c r="G159">
        <v>1.9951000000000008</v>
      </c>
      <c r="H159" s="1">
        <f t="shared" si="9"/>
        <v>1.292840990380931</v>
      </c>
      <c r="I159" s="1">
        <f t="shared" si="10"/>
        <v>0.70228574794430554</v>
      </c>
      <c r="J159">
        <f t="shared" si="11"/>
        <v>1.9951267383252365</v>
      </c>
    </row>
    <row r="160" spans="6:10" x14ac:dyDescent="0.2">
      <c r="F160">
        <v>-22</v>
      </c>
      <c r="G160">
        <v>1.8836000000000013</v>
      </c>
      <c r="H160" s="1">
        <f t="shared" si="9"/>
        <v>1.2381274945003895</v>
      </c>
      <c r="I160" s="1">
        <f t="shared" si="10"/>
        <v>0.64551845922110251</v>
      </c>
      <c r="J160">
        <f t="shared" si="11"/>
        <v>1.883645953721492</v>
      </c>
    </row>
    <row r="161" spans="6:10" x14ac:dyDescent="0.2">
      <c r="F161">
        <v>-21</v>
      </c>
      <c r="G161">
        <v>1.7760999999999996</v>
      </c>
      <c r="H161" s="1">
        <f t="shared" si="9"/>
        <v>1.1853428825498826</v>
      </c>
      <c r="I161" s="1">
        <f t="shared" si="10"/>
        <v>0.59076690140199317</v>
      </c>
      <c r="J161">
        <f t="shared" si="11"/>
        <v>1.7761097839518758</v>
      </c>
    </row>
    <row r="162" spans="6:10" x14ac:dyDescent="0.2">
      <c r="F162">
        <v>-20</v>
      </c>
      <c r="G162">
        <v>1.6727000000000007</v>
      </c>
      <c r="H162" s="1">
        <f t="shared" si="9"/>
        <v>1.1345532617180174</v>
      </c>
      <c r="I162" s="1">
        <f t="shared" si="10"/>
        <v>0.53809778082635051</v>
      </c>
      <c r="J162">
        <f t="shared" si="11"/>
        <v>1.6726510425443679</v>
      </c>
    </row>
    <row r="163" spans="6:10" x14ac:dyDescent="0.2">
      <c r="F163">
        <v>-19</v>
      </c>
      <c r="G163">
        <v>1.5734000000000012</v>
      </c>
      <c r="H163" s="1">
        <f t="shared" si="9"/>
        <v>1.0858222287013288</v>
      </c>
      <c r="I163" s="1">
        <f t="shared" si="10"/>
        <v>0.48757526670453882</v>
      </c>
      <c r="J163">
        <f t="shared" si="11"/>
        <v>1.5733974954058676</v>
      </c>
    </row>
    <row r="164" spans="6:10" x14ac:dyDescent="0.2">
      <c r="F164">
        <v>-18</v>
      </c>
      <c r="G164">
        <v>1.4785000000000004</v>
      </c>
      <c r="H164" s="1">
        <f t="shared" si="9"/>
        <v>1.0392107916983804</v>
      </c>
      <c r="I164" s="1">
        <f t="shared" si="10"/>
        <v>0.4392609129376206</v>
      </c>
      <c r="J164">
        <f t="shared" si="11"/>
        <v>1.478471704636001</v>
      </c>
    </row>
    <row r="165" spans="6:10" x14ac:dyDescent="0.2">
      <c r="F165">
        <v>-17</v>
      </c>
      <c r="G165">
        <v>1.3879999999999999</v>
      </c>
      <c r="H165" s="1">
        <f t="shared" si="9"/>
        <v>0.99477729558203709</v>
      </c>
      <c r="I165" s="1">
        <f t="shared" si="10"/>
        <v>0.39321358312340371</v>
      </c>
      <c r="J165">
        <f t="shared" si="11"/>
        <v>1.3879908787054407</v>
      </c>
    </row>
    <row r="166" spans="6:10" x14ac:dyDescent="0.2">
      <c r="F166">
        <v>-16</v>
      </c>
      <c r="G166">
        <v>1.3021000000000011</v>
      </c>
      <c r="H166" s="1">
        <f t="shared" si="9"/>
        <v>0.95257735034125313</v>
      </c>
      <c r="I166" s="1">
        <f t="shared" si="10"/>
        <v>0.34948937884022002</v>
      </c>
      <c r="J166">
        <f t="shared" si="11"/>
        <v>1.3020667291814731</v>
      </c>
    </row>
    <row r="167" spans="6:10" x14ac:dyDescent="0.2">
      <c r="F167">
        <v>-15</v>
      </c>
      <c r="G167">
        <v>1.2208000000000006</v>
      </c>
      <c r="H167" s="1">
        <f t="shared" si="9"/>
        <v>0.91266376287967965</v>
      </c>
      <c r="I167" s="1">
        <f t="shared" si="10"/>
        <v>0.30814157129579123</v>
      </c>
      <c r="J167">
        <f t="shared" si="11"/>
        <v>1.2208053341754708</v>
      </c>
    </row>
    <row r="168" spans="6:10" x14ac:dyDescent="0.2">
      <c r="F168">
        <v>-14</v>
      </c>
      <c r="G168">
        <v>1.1443000000000012</v>
      </c>
      <c r="H168" s="1">
        <f t="shared" si="9"/>
        <v>0.87508647225433656</v>
      </c>
      <c r="I168" s="1">
        <f t="shared" si="10"/>
        <v>0.26922053642446764</v>
      </c>
      <c r="J168">
        <f t="shared" si="11"/>
        <v>1.1443070086788043</v>
      </c>
    </row>
    <row r="169" spans="6:10" x14ac:dyDescent="0.2">
      <c r="F169">
        <v>-13</v>
      </c>
      <c r="G169">
        <v>1.0727000000000011</v>
      </c>
      <c r="H169" s="1">
        <f t="shared" si="9"/>
        <v>0.83989248843337538</v>
      </c>
      <c r="I169" s="1">
        <f t="shared" si="10"/>
        <v>0.23277369351191554</v>
      </c>
      <c r="J169">
        <f t="shared" si="11"/>
        <v>1.072666181945291</v>
      </c>
    </row>
    <row r="170" spans="6:10" x14ac:dyDescent="0.2">
      <c r="F170">
        <v>-12</v>
      </c>
      <c r="G170">
        <v>1.0060000000000002</v>
      </c>
      <c r="H170" s="1">
        <f t="shared" si="9"/>
        <v>0.80712583464766274</v>
      </c>
      <c r="I170" s="1">
        <f t="shared" si="10"/>
        <v>0.19884544742201749</v>
      </c>
      <c r="J170">
        <f t="shared" si="11"/>
        <v>1.0059712820696802</v>
      </c>
    </row>
    <row r="171" spans="6:10" x14ac:dyDescent="0.2">
      <c r="F171">
        <v>-11</v>
      </c>
      <c r="G171">
        <v>0.94430000000000014</v>
      </c>
      <c r="H171" s="1">
        <f t="shared" si="9"/>
        <v>0.77682749340654556</v>
      </c>
      <c r="I171" s="1">
        <f t="shared" si="10"/>
        <v>0.1674771344963889</v>
      </c>
      <c r="J171">
        <f t="shared" si="11"/>
        <v>0.94430462790293446</v>
      </c>
    </row>
    <row r="172" spans="6:10" x14ac:dyDescent="0.2">
      <c r="F172">
        <v>-10</v>
      </c>
      <c r="G172">
        <v>0.8877000000000006</v>
      </c>
      <c r="H172" s="1">
        <f t="shared" si="9"/>
        <v>0.74903535624366457</v>
      </c>
      <c r="I172" s="1">
        <f t="shared" si="10"/>
        <v>0.1387069721924106</v>
      </c>
      <c r="J172">
        <f t="shared" si="11"/>
        <v>0.88774232843607515</v>
      </c>
    </row>
    <row r="173" spans="6:10" x14ac:dyDescent="0.2">
      <c r="F173">
        <v>-9</v>
      </c>
      <c r="G173">
        <v>0.83640000000000114</v>
      </c>
      <c r="H173" s="1">
        <f t="shared" si="9"/>
        <v>0.72378417725415167</v>
      </c>
      <c r="I173" s="1">
        <f t="shared" si="10"/>
        <v>0.11257001252114687</v>
      </c>
      <c r="J173">
        <f t="shared" si="11"/>
        <v>0.83635418977529852</v>
      </c>
    </row>
    <row r="174" spans="6:10" x14ac:dyDescent="0.2">
      <c r="F174">
        <v>-8</v>
      </c>
      <c r="G174">
        <v>0.79020000000000046</v>
      </c>
      <c r="H174" s="1">
        <f t="shared" si="9"/>
        <v>0.70110553047989921</v>
      </c>
      <c r="I174" s="1">
        <f t="shared" si="10"/>
        <v>8.9098099341866285E-2</v>
      </c>
      <c r="J174">
        <f t="shared" si="11"/>
        <v>0.79020362982176551</v>
      </c>
    </row>
    <row r="175" spans="6:10" x14ac:dyDescent="0.2">
      <c r="F175">
        <v>-7</v>
      </c>
      <c r="G175">
        <v>0.74929999999999986</v>
      </c>
      <c r="H175" s="1">
        <f t="shared" si="9"/>
        <v>0.68102777119491464</v>
      </c>
      <c r="I175" s="1">
        <f t="shared" si="10"/>
        <v>6.8319829565208101E-2</v>
      </c>
      <c r="J175">
        <f t="shared" si="11"/>
        <v>0.74934760076012275</v>
      </c>
    </row>
    <row r="176" spans="6:10" x14ac:dyDescent="0.2">
      <c r="F176">
        <v>-6</v>
      </c>
      <c r="G176">
        <v>0.71380000000000088</v>
      </c>
      <c r="H176" s="1">
        <f t="shared" si="9"/>
        <v>0.66357600113799087</v>
      </c>
      <c r="I176" s="1">
        <f t="shared" si="10"/>
        <v>5.0260518312246913E-2</v>
      </c>
      <c r="J176">
        <f t="shared" si="11"/>
        <v>0.71383651945023774</v>
      </c>
    </row>
    <row r="177" spans="6:10" x14ac:dyDescent="0.2">
      <c r="F177">
        <v>-5</v>
      </c>
      <c r="G177">
        <v>0.68369999999999997</v>
      </c>
      <c r="H177" s="1">
        <f t="shared" si="9"/>
        <v>0.64877203773513326</v>
      </c>
      <c r="I177" s="1">
        <f t="shared" si="10"/>
        <v>3.4942168071921548E-2</v>
      </c>
      <c r="J177">
        <f t="shared" si="11"/>
        <v>0.68371420580705478</v>
      </c>
    </row>
    <row r="178" spans="6:10" x14ac:dyDescent="0.2">
      <c r="F178">
        <v>-4</v>
      </c>
      <c r="G178">
        <v>0.6590000000000007</v>
      </c>
      <c r="H178" s="1">
        <f t="shared" si="9"/>
        <v>0.63663438734928435</v>
      </c>
      <c r="I178" s="1">
        <f t="shared" si="10"/>
        <v>2.2383441894388421E-2</v>
      </c>
      <c r="J178">
        <f t="shared" si="11"/>
        <v>0.6590178292436728</v>
      </c>
    </row>
    <row r="179" spans="6:10" x14ac:dyDescent="0.2">
      <c r="F179">
        <v>-3</v>
      </c>
      <c r="G179">
        <v>0.63980000000000103</v>
      </c>
      <c r="H179" s="1">
        <f t="shared" si="9"/>
        <v>0.62717822259000289</v>
      </c>
      <c r="I179" s="1">
        <f t="shared" si="10"/>
        <v>1.2599640652971433E-2</v>
      </c>
      <c r="J179">
        <f t="shared" si="11"/>
        <v>0.63977786324297437</v>
      </c>
    </row>
    <row r="180" spans="6:10" x14ac:dyDescent="0.2">
      <c r="F180">
        <v>-2</v>
      </c>
      <c r="G180">
        <v>0.62600000000000122</v>
      </c>
      <c r="H180" s="1">
        <f t="shared" si="9"/>
        <v>0.6204153637107761</v>
      </c>
      <c r="I180" s="1">
        <f t="shared" si="10"/>
        <v>5.6026844024040894E-3</v>
      </c>
      <c r="J180">
        <f t="shared" si="11"/>
        <v>0.62601804811318018</v>
      </c>
    </row>
    <row r="181" spans="6:10" x14ac:dyDescent="0.2">
      <c r="F181">
        <v>-1</v>
      </c>
      <c r="G181">
        <v>0.61780000000000079</v>
      </c>
      <c r="H181" s="1">
        <f t="shared" si="9"/>
        <v>0.61635426411667005</v>
      </c>
      <c r="I181" s="1">
        <f t="shared" si="10"/>
        <v>1.401097856079747E-3</v>
      </c>
      <c r="J181">
        <f t="shared" si="11"/>
        <v>0.61775536197274983</v>
      </c>
    </row>
    <row r="182" spans="6:10" x14ac:dyDescent="0.2">
      <c r="F182">
        <v>0</v>
      </c>
      <c r="G182" s="38">
        <v>0.61500000000000021</v>
      </c>
      <c r="H182" s="1">
        <f t="shared" si="9"/>
        <v>0.61499999999999999</v>
      </c>
      <c r="I182" s="1">
        <f t="shared" si="10"/>
        <v>0</v>
      </c>
      <c r="J182">
        <f t="shared" si="11"/>
        <v>0.61499999999999999</v>
      </c>
    </row>
    <row r="183" spans="6:10" x14ac:dyDescent="0.2">
      <c r="F183">
        <v>1</v>
      </c>
      <c r="G183">
        <v>0.61780000000000079</v>
      </c>
      <c r="H183" s="1">
        <f t="shared" si="9"/>
        <v>0.61635426411667005</v>
      </c>
      <c r="I183" s="1">
        <f t="shared" si="10"/>
        <v>1.401097856079747E-3</v>
      </c>
      <c r="J183">
        <f t="shared" si="11"/>
        <v>0.61775536197274983</v>
      </c>
    </row>
    <row r="184" spans="6:10" x14ac:dyDescent="0.2">
      <c r="F184">
        <v>2</v>
      </c>
      <c r="G184">
        <v>0.62600000000000122</v>
      </c>
      <c r="H184" s="1">
        <f t="shared" si="9"/>
        <v>0.62041536371077632</v>
      </c>
      <c r="I184" s="1">
        <f t="shared" si="10"/>
        <v>5.6026844024043452E-3</v>
      </c>
      <c r="J184">
        <f t="shared" si="11"/>
        <v>0.62601804811318063</v>
      </c>
    </row>
    <row r="185" spans="6:10" x14ac:dyDescent="0.2">
      <c r="F185">
        <v>3</v>
      </c>
      <c r="G185">
        <v>0.63980000000000103</v>
      </c>
      <c r="H185" s="1">
        <f t="shared" si="9"/>
        <v>0.62717822259000289</v>
      </c>
      <c r="I185" s="1">
        <f t="shared" si="10"/>
        <v>1.2599640652971433E-2</v>
      </c>
      <c r="J185">
        <f t="shared" si="11"/>
        <v>0.63977786324297437</v>
      </c>
    </row>
    <row r="186" spans="6:10" x14ac:dyDescent="0.2">
      <c r="F186">
        <v>4</v>
      </c>
      <c r="G186">
        <v>0.6590000000000007</v>
      </c>
      <c r="H186" s="1">
        <f t="shared" si="9"/>
        <v>0.63663438734928401</v>
      </c>
      <c r="I186" s="1">
        <f t="shared" si="10"/>
        <v>2.2383441894388165E-2</v>
      </c>
      <c r="J186">
        <f t="shared" si="11"/>
        <v>0.65901782924367214</v>
      </c>
    </row>
    <row r="187" spans="6:10" x14ac:dyDescent="0.2">
      <c r="F187">
        <v>5</v>
      </c>
      <c r="G187">
        <v>0.68369999999999997</v>
      </c>
      <c r="H187" s="1">
        <f t="shared" si="9"/>
        <v>0.64877203773513326</v>
      </c>
      <c r="I187" s="1">
        <f t="shared" si="10"/>
        <v>3.4942168071921548E-2</v>
      </c>
      <c r="J187">
        <f t="shared" si="11"/>
        <v>0.68371420580705478</v>
      </c>
    </row>
    <row r="188" spans="6:10" x14ac:dyDescent="0.2">
      <c r="F188">
        <v>6</v>
      </c>
      <c r="G188">
        <v>0.71380000000000088</v>
      </c>
      <c r="H188" s="1">
        <f t="shared" si="9"/>
        <v>0.66357600113799087</v>
      </c>
      <c r="I188" s="1">
        <f t="shared" si="10"/>
        <v>5.0260518312246913E-2</v>
      </c>
      <c r="J188">
        <f t="shared" si="11"/>
        <v>0.71383651945023774</v>
      </c>
    </row>
    <row r="189" spans="6:10" x14ac:dyDescent="0.2">
      <c r="F189">
        <v>7</v>
      </c>
      <c r="G189">
        <v>0.74929999999999986</v>
      </c>
      <c r="H189" s="1">
        <f t="shared" si="9"/>
        <v>0.68102777119491464</v>
      </c>
      <c r="I189" s="1">
        <f t="shared" si="10"/>
        <v>6.8319829565208101E-2</v>
      </c>
      <c r="J189">
        <f t="shared" si="11"/>
        <v>0.74934760076012275</v>
      </c>
    </row>
    <row r="190" spans="6:10" x14ac:dyDescent="0.2">
      <c r="F190">
        <v>8</v>
      </c>
      <c r="G190">
        <v>0.79020000000000046</v>
      </c>
      <c r="H190" s="1">
        <f t="shared" si="9"/>
        <v>0.70110553047989943</v>
      </c>
      <c r="I190" s="1">
        <f t="shared" si="10"/>
        <v>8.9098099341866535E-2</v>
      </c>
      <c r="J190">
        <f t="shared" si="11"/>
        <v>0.79020362982176595</v>
      </c>
    </row>
    <row r="191" spans="6:10" x14ac:dyDescent="0.2">
      <c r="F191">
        <v>9</v>
      </c>
      <c r="G191">
        <v>0.83640000000000114</v>
      </c>
      <c r="H191" s="1">
        <f t="shared" si="9"/>
        <v>0.72378417725415167</v>
      </c>
      <c r="I191" s="1">
        <f t="shared" si="10"/>
        <v>0.11257001252114687</v>
      </c>
      <c r="J191">
        <f t="shared" si="11"/>
        <v>0.83635418977529852</v>
      </c>
    </row>
    <row r="192" spans="6:10" x14ac:dyDescent="0.2">
      <c r="F192">
        <v>10</v>
      </c>
      <c r="G192">
        <v>0.8877000000000006</v>
      </c>
      <c r="H192" s="1">
        <f t="shared" si="9"/>
        <v>0.74903535624366491</v>
      </c>
      <c r="I192" s="1">
        <f t="shared" si="10"/>
        <v>0.13870697219241085</v>
      </c>
      <c r="J192">
        <f t="shared" si="11"/>
        <v>0.8877423284360757</v>
      </c>
    </row>
    <row r="193" spans="6:10" x14ac:dyDescent="0.2">
      <c r="F193">
        <v>11</v>
      </c>
      <c r="G193">
        <v>0.94430000000000014</v>
      </c>
      <c r="H193" s="1">
        <f t="shared" si="9"/>
        <v>0.77682749340654578</v>
      </c>
      <c r="I193" s="1">
        <f t="shared" si="10"/>
        <v>0.16747713449638918</v>
      </c>
      <c r="J193">
        <f t="shared" si="11"/>
        <v>0.94430462790293501</v>
      </c>
    </row>
    <row r="194" spans="6:10" x14ac:dyDescent="0.2">
      <c r="F194">
        <v>12</v>
      </c>
      <c r="G194">
        <v>1.0060000000000002</v>
      </c>
      <c r="H194" s="1">
        <f t="shared" si="9"/>
        <v>0.80712583464766297</v>
      </c>
      <c r="I194" s="1">
        <f t="shared" si="10"/>
        <v>0.19884544742201773</v>
      </c>
      <c r="J194">
        <f t="shared" si="11"/>
        <v>1.0059712820696807</v>
      </c>
    </row>
    <row r="195" spans="6:10" x14ac:dyDescent="0.2">
      <c r="F195">
        <v>13</v>
      </c>
      <c r="G195">
        <v>1.0727000000000011</v>
      </c>
      <c r="H195" s="1">
        <f t="shared" ref="H195:H258" si="12">$L$2*(1+COS((F195/180)*PI()))+$L$3*(1+COS((2*F195-180)/180*PI()))</f>
        <v>0.83989248843337616</v>
      </c>
      <c r="I195" s="1">
        <f t="shared" ref="I195:I258" si="13">$L$3*(1+COS((2*F195-180)/180*PI()))</f>
        <v>0.23277369351191632</v>
      </c>
      <c r="J195">
        <f t="shared" ref="J195:J258" si="14">H195+I195</f>
        <v>1.0726661819452925</v>
      </c>
    </row>
    <row r="196" spans="6:10" x14ac:dyDescent="0.2">
      <c r="F196">
        <v>14</v>
      </c>
      <c r="G196">
        <v>1.1443000000000012</v>
      </c>
      <c r="H196" s="1">
        <f t="shared" si="12"/>
        <v>0.87508647225433678</v>
      </c>
      <c r="I196" s="1">
        <f t="shared" si="13"/>
        <v>0.26922053642446792</v>
      </c>
      <c r="J196">
        <f t="shared" si="14"/>
        <v>1.1443070086788047</v>
      </c>
    </row>
    <row r="197" spans="6:10" x14ac:dyDescent="0.2">
      <c r="F197">
        <v>15</v>
      </c>
      <c r="G197">
        <v>1.2208000000000006</v>
      </c>
      <c r="H197" s="1">
        <f t="shared" si="12"/>
        <v>0.91266376287967943</v>
      </c>
      <c r="I197" s="1">
        <f t="shared" si="13"/>
        <v>0.30814157129579095</v>
      </c>
      <c r="J197">
        <f t="shared" si="14"/>
        <v>1.2208053341754703</v>
      </c>
    </row>
    <row r="198" spans="6:10" x14ac:dyDescent="0.2">
      <c r="F198">
        <v>16</v>
      </c>
      <c r="G198">
        <v>1.3021000000000011</v>
      </c>
      <c r="H198" s="1">
        <f t="shared" si="12"/>
        <v>0.95257735034125335</v>
      </c>
      <c r="I198" s="1">
        <f t="shared" si="13"/>
        <v>0.3494893788402203</v>
      </c>
      <c r="J198">
        <f t="shared" si="14"/>
        <v>1.3020667291814736</v>
      </c>
    </row>
    <row r="199" spans="6:10" x14ac:dyDescent="0.2">
      <c r="F199">
        <v>17</v>
      </c>
      <c r="G199">
        <v>1.3879999999999999</v>
      </c>
      <c r="H199" s="1">
        <f t="shared" si="12"/>
        <v>0.99477729558203754</v>
      </c>
      <c r="I199" s="1">
        <f t="shared" si="13"/>
        <v>0.39321358312340421</v>
      </c>
      <c r="J199">
        <f t="shared" si="14"/>
        <v>1.3879908787054418</v>
      </c>
    </row>
    <row r="200" spans="6:10" x14ac:dyDescent="0.2">
      <c r="F200">
        <v>18</v>
      </c>
      <c r="G200">
        <v>1.4785000000000004</v>
      </c>
      <c r="H200" s="1">
        <f t="shared" si="12"/>
        <v>1.0392107916983808</v>
      </c>
      <c r="I200" s="1">
        <f t="shared" si="13"/>
        <v>0.4392609129376211</v>
      </c>
      <c r="J200">
        <f t="shared" si="14"/>
        <v>1.4784717046360019</v>
      </c>
    </row>
    <row r="201" spans="6:10" x14ac:dyDescent="0.2">
      <c r="F201">
        <v>19</v>
      </c>
      <c r="G201">
        <v>1.5734000000000012</v>
      </c>
      <c r="H201" s="1">
        <f t="shared" si="12"/>
        <v>1.0858222287013295</v>
      </c>
      <c r="I201" s="1">
        <f t="shared" si="13"/>
        <v>0.4875752667045396</v>
      </c>
      <c r="J201">
        <f t="shared" si="14"/>
        <v>1.5733974954058692</v>
      </c>
    </row>
    <row r="202" spans="6:10" x14ac:dyDescent="0.2">
      <c r="F202">
        <v>20</v>
      </c>
      <c r="G202">
        <v>1.6727000000000007</v>
      </c>
      <c r="H202" s="1">
        <f t="shared" si="12"/>
        <v>1.1345532617180174</v>
      </c>
      <c r="I202" s="1">
        <f t="shared" si="13"/>
        <v>0.53809778082635074</v>
      </c>
      <c r="J202">
        <f t="shared" si="14"/>
        <v>1.6726510425443681</v>
      </c>
    </row>
    <row r="203" spans="6:10" x14ac:dyDescent="0.2">
      <c r="F203">
        <v>21</v>
      </c>
      <c r="G203">
        <v>1.7760999999999996</v>
      </c>
      <c r="H203" s="1">
        <f t="shared" si="12"/>
        <v>1.1853428825498824</v>
      </c>
      <c r="I203" s="1">
        <f t="shared" si="13"/>
        <v>0.59076690140199295</v>
      </c>
      <c r="J203">
        <f t="shared" si="14"/>
        <v>1.7761097839518754</v>
      </c>
    </row>
    <row r="204" spans="6:10" x14ac:dyDescent="0.2">
      <c r="F204">
        <v>22</v>
      </c>
      <c r="G204">
        <v>1.8836000000000013</v>
      </c>
      <c r="H204" s="1">
        <f t="shared" si="12"/>
        <v>1.2381274945003899</v>
      </c>
      <c r="I204" s="1">
        <f t="shared" si="13"/>
        <v>0.64551845922110274</v>
      </c>
      <c r="J204">
        <f t="shared" si="14"/>
        <v>1.8836459537214927</v>
      </c>
    </row>
    <row r="205" spans="6:10" x14ac:dyDescent="0.2">
      <c r="F205">
        <v>23</v>
      </c>
      <c r="G205">
        <v>1.9951000000000008</v>
      </c>
      <c r="H205" s="1">
        <f t="shared" si="12"/>
        <v>1.2928409903809315</v>
      </c>
      <c r="I205" s="1">
        <f t="shared" si="13"/>
        <v>0.70228574794430598</v>
      </c>
      <c r="J205">
        <f t="shared" si="14"/>
        <v>1.9951267383252373</v>
      </c>
    </row>
    <row r="206" spans="6:10" x14ac:dyDescent="0.2">
      <c r="F206">
        <v>24</v>
      </c>
      <c r="G206">
        <v>2.1104000000000003</v>
      </c>
      <c r="H206" s="1">
        <f t="shared" si="12"/>
        <v>1.3494148335997265</v>
      </c>
      <c r="I206" s="1">
        <f t="shared" si="13"/>
        <v>0.76099960537462674</v>
      </c>
      <c r="J206">
        <f t="shared" si="14"/>
        <v>2.1104144389743533</v>
      </c>
    </row>
    <row r="207" spans="6:10" x14ac:dyDescent="0.2">
      <c r="F207">
        <v>25</v>
      </c>
      <c r="G207">
        <v>2.2294</v>
      </c>
      <c r="H207" s="1">
        <f t="shared" si="12"/>
        <v>1.4077781422347293</v>
      </c>
      <c r="I207" s="1">
        <f t="shared" si="13"/>
        <v>0.82158849772095943</v>
      </c>
      <c r="J207">
        <f t="shared" si="14"/>
        <v>2.2293666399556886</v>
      </c>
    </row>
    <row r="208" spans="6:10" x14ac:dyDescent="0.2">
      <c r="F208">
        <v>26</v>
      </c>
      <c r="G208">
        <v>2.3518000000000008</v>
      </c>
      <c r="H208" s="1">
        <f t="shared" si="12"/>
        <v>1.4678577759879796</v>
      </c>
      <c r="I208" s="1">
        <f t="shared" si="13"/>
        <v>0.88397860675098583</v>
      </c>
      <c r="J208">
        <f t="shared" si="14"/>
        <v>2.3518363827389654</v>
      </c>
    </row>
    <row r="209" spans="6:10" x14ac:dyDescent="0.2">
      <c r="F209">
        <v>27</v>
      </c>
      <c r="G209">
        <v>2.4777000000000005</v>
      </c>
      <c r="H209" s="1">
        <f t="shared" si="12"/>
        <v>1.529578425915235</v>
      </c>
      <c r="I209" s="1">
        <f t="shared" si="13"/>
        <v>0.94809391972731194</v>
      </c>
      <c r="J209">
        <f t="shared" si="14"/>
        <v>2.4776723456425467</v>
      </c>
    </row>
    <row r="210" spans="6:10" x14ac:dyDescent="0.2">
      <c r="F210">
        <v>28</v>
      </c>
      <c r="G210">
        <v>2.6067</v>
      </c>
      <c r="H210" s="1">
        <f t="shared" si="12"/>
        <v>1.5928627068214025</v>
      </c>
      <c r="I210" s="1">
        <f t="shared" si="13"/>
        <v>1.0138563220172825</v>
      </c>
      <c r="J210">
        <f t="shared" si="14"/>
        <v>2.6067190288386852</v>
      </c>
    </row>
    <row r="211" spans="6:10" x14ac:dyDescent="0.2">
      <c r="F211">
        <v>29</v>
      </c>
      <c r="G211">
        <v>2.7388000000000012</v>
      </c>
      <c r="H211" s="1">
        <f t="shared" si="12"/>
        <v>1.6576312522089931</v>
      </c>
      <c r="I211" s="1">
        <f t="shared" si="13"/>
        <v>1.0811856922636289</v>
      </c>
      <c r="J211">
        <f t="shared" si="14"/>
        <v>2.7388169444726218</v>
      </c>
    </row>
    <row r="212" spans="6:10" x14ac:dyDescent="0.2">
      <c r="F212">
        <v>30</v>
      </c>
      <c r="G212">
        <v>2.873800000000001</v>
      </c>
      <c r="H212" s="1">
        <f t="shared" si="12"/>
        <v>1.7238028116637154</v>
      </c>
      <c r="I212" s="1">
        <f t="shared" si="13"/>
        <v>1.1500000000000004</v>
      </c>
      <c r="J212">
        <f t="shared" si="14"/>
        <v>2.8738028116637158</v>
      </c>
    </row>
    <row r="213" spans="6:10" x14ac:dyDescent="0.2">
      <c r="F213">
        <v>31</v>
      </c>
      <c r="G213">
        <v>3.0114999999999998</v>
      </c>
      <c r="H213" s="1">
        <f t="shared" si="12"/>
        <v>1.7912943505583512</v>
      </c>
      <c r="I213" s="1">
        <f t="shared" si="13"/>
        <v>1.2202154055924517</v>
      </c>
      <c r="J213">
        <f t="shared" si="14"/>
        <v>3.0115097561508026</v>
      </c>
    </row>
    <row r="214" spans="6:10" x14ac:dyDescent="0.2">
      <c r="F214">
        <v>32</v>
      </c>
      <c r="G214">
        <v>3.1517999999999997</v>
      </c>
      <c r="H214" s="1">
        <f t="shared" si="12"/>
        <v>1.8600211519532226</v>
      </c>
      <c r="I214" s="1">
        <f t="shared" si="13"/>
        <v>1.2917463623851215</v>
      </c>
      <c r="J214">
        <f t="shared" si="14"/>
        <v>3.1517675143383439</v>
      </c>
    </row>
    <row r="215" spans="6:10" x14ac:dyDescent="0.2">
      <c r="F215">
        <v>33</v>
      </c>
      <c r="G215">
        <v>3.2944000000000013</v>
      </c>
      <c r="H215" s="1">
        <f t="shared" si="12"/>
        <v>1.9298969205688776</v>
      </c>
      <c r="I215" s="1">
        <f t="shared" si="13"/>
        <v>1.3645057209256597</v>
      </c>
      <c r="J215">
        <f t="shared" si="14"/>
        <v>3.2944026414945373</v>
      </c>
    </row>
    <row r="216" spans="6:10" x14ac:dyDescent="0.2">
      <c r="F216">
        <v>34</v>
      </c>
      <c r="G216">
        <v>3.4391999999999996</v>
      </c>
      <c r="H216" s="1">
        <f t="shared" si="12"/>
        <v>2.0008338887040775</v>
      </c>
      <c r="I216" s="1">
        <f t="shared" si="13"/>
        <v>1.4384048351434022</v>
      </c>
      <c r="J216">
        <f t="shared" si="14"/>
        <v>3.4392387238474798</v>
      </c>
    </row>
    <row r="217" spans="6:10" x14ac:dyDescent="0.2">
      <c r="F217">
        <v>35</v>
      </c>
      <c r="G217">
        <v>3.5861000000000001</v>
      </c>
      <c r="H217" s="1">
        <f t="shared" si="12"/>
        <v>2.0727429239698272</v>
      </c>
      <c r="I217" s="1">
        <f t="shared" si="13"/>
        <v>1.513353670350962</v>
      </c>
      <c r="J217">
        <f t="shared" si="14"/>
        <v>3.5860965943207894</v>
      </c>
    </row>
    <row r="218" spans="6:10" x14ac:dyDescent="0.2">
      <c r="F218">
        <v>36</v>
      </c>
      <c r="G218">
        <v>3.7347999999999999</v>
      </c>
      <c r="H218" s="1">
        <f t="shared" si="12"/>
        <v>2.1455336387079171</v>
      </c>
      <c r="I218" s="1">
        <f t="shared" si="13"/>
        <v>1.589260912937621</v>
      </c>
      <c r="J218">
        <f t="shared" si="14"/>
        <v>3.7347945516455381</v>
      </c>
    </row>
    <row r="219" spans="6:10" x14ac:dyDescent="0.2">
      <c r="F219">
        <v>37</v>
      </c>
      <c r="G219">
        <v>3.8850999999999996</v>
      </c>
      <c r="H219" s="1">
        <f t="shared" si="12"/>
        <v>2.2191145009604445</v>
      </c>
      <c r="I219" s="1">
        <f t="shared" si="13"/>
        <v>1.6660340816209018</v>
      </c>
      <c r="J219">
        <f t="shared" si="14"/>
        <v>3.8851485825813463</v>
      </c>
    </row>
    <row r="220" spans="6:10" x14ac:dyDescent="0.2">
      <c r="F220">
        <v>38</v>
      </c>
      <c r="G220">
        <v>4.0370000000000008</v>
      </c>
      <c r="H220" s="1">
        <f t="shared" si="12"/>
        <v>2.2933929468548313</v>
      </c>
      <c r="I220" s="1">
        <f t="shared" si="13"/>
        <v>1.7435796401207644</v>
      </c>
      <c r="J220">
        <f t="shared" si="14"/>
        <v>4.0369725869755957</v>
      </c>
    </row>
    <row r="221" spans="6:10" x14ac:dyDescent="0.2">
      <c r="F221">
        <v>39</v>
      </c>
      <c r="G221">
        <v>4.190100000000001</v>
      </c>
      <c r="H221" s="1">
        <f t="shared" si="12"/>
        <v>2.3682754942671722</v>
      </c>
      <c r="I221" s="1">
        <f t="shared" si="13"/>
        <v>1.8218031111191537</v>
      </c>
      <c r="J221">
        <f t="shared" si="14"/>
        <v>4.1900786053863257</v>
      </c>
    </row>
    <row r="222" spans="6:10" x14ac:dyDescent="0.2">
      <c r="F222">
        <v>40</v>
      </c>
      <c r="G222">
        <v>4.3443000000000005</v>
      </c>
      <c r="H222" s="1">
        <f t="shared" si="12"/>
        <v>2.4436678576251456</v>
      </c>
      <c r="I222" s="1">
        <f t="shared" si="13"/>
        <v>1.9006091913660601</v>
      </c>
      <c r="J222">
        <f t="shared" si="14"/>
        <v>4.3442770489912057</v>
      </c>
    </row>
    <row r="223" spans="6:10" x14ac:dyDescent="0.2">
      <c r="F223">
        <v>41</v>
      </c>
      <c r="G223">
        <v>4.4993999999999996</v>
      </c>
      <c r="H223" s="1">
        <f t="shared" si="12"/>
        <v>2.5194750637103525</v>
      </c>
      <c r="I223" s="1">
        <f t="shared" si="13"/>
        <v>1.9799018677918498</v>
      </c>
      <c r="J223">
        <f t="shared" si="14"/>
        <v>4.4993769315022023</v>
      </c>
    </row>
    <row r="224" spans="6:10" x14ac:dyDescent="0.2">
      <c r="F224">
        <v>42</v>
      </c>
      <c r="G224">
        <v>4.6551999999999989</v>
      </c>
      <c r="H224" s="1">
        <f t="shared" si="12"/>
        <v>2.5956015683186959</v>
      </c>
      <c r="I224" s="1">
        <f t="shared" si="13"/>
        <v>2.0595845344843973</v>
      </c>
      <c r="J224">
        <f t="shared" si="14"/>
        <v>4.6551861028030928</v>
      </c>
    </row>
    <row r="225" spans="6:10" x14ac:dyDescent="0.2">
      <c r="F225">
        <v>43</v>
      </c>
      <c r="G225">
        <v>4.8115000000000006</v>
      </c>
      <c r="H225" s="1">
        <f t="shared" si="12"/>
        <v>2.6719513736364062</v>
      </c>
      <c r="I225" s="1">
        <f t="shared" si="13"/>
        <v>2.1395601103885116</v>
      </c>
      <c r="J225">
        <f t="shared" si="14"/>
        <v>4.8115114840249174</v>
      </c>
    </row>
    <row r="226" spans="6:10" x14ac:dyDescent="0.2">
      <c r="F226">
        <v>44</v>
      </c>
      <c r="G226">
        <v>4.9682000000000013</v>
      </c>
      <c r="H226" s="1">
        <f t="shared" si="12"/>
        <v>2.7484281461883833</v>
      </c>
      <c r="I226" s="1">
        <f t="shared" si="13"/>
        <v>2.2197311575842482</v>
      </c>
      <c r="J226">
        <f t="shared" si="14"/>
        <v>4.9681593037726319</v>
      </c>
    </row>
    <row r="227" spans="6:10" x14ac:dyDescent="0.2">
      <c r="F227">
        <v>45</v>
      </c>
      <c r="G227">
        <v>5.124900000000002</v>
      </c>
      <c r="H227" s="1">
        <f t="shared" si="12"/>
        <v>2.824935335214863</v>
      </c>
      <c r="I227" s="1">
        <f t="shared" si="13"/>
        <v>2.2999999999999998</v>
      </c>
      <c r="J227">
        <f t="shared" si="14"/>
        <v>5.1249353352148628</v>
      </c>
    </row>
    <row r="228" spans="6:10" x14ac:dyDescent="0.2">
      <c r="F228">
        <v>46</v>
      </c>
      <c r="G228">
        <v>5.2815999999999992</v>
      </c>
      <c r="H228" s="1">
        <f t="shared" si="12"/>
        <v>2.9013762913318941</v>
      </c>
      <c r="I228" s="1">
        <f t="shared" si="13"/>
        <v>2.3802688424157523</v>
      </c>
      <c r="J228">
        <f t="shared" si="14"/>
        <v>5.2816451337476469</v>
      </c>
    </row>
    <row r="229" spans="6:10" x14ac:dyDescent="0.2">
      <c r="F229">
        <v>47</v>
      </c>
      <c r="G229">
        <v>5.4381000000000004</v>
      </c>
      <c r="H229" s="1">
        <f t="shared" si="12"/>
        <v>2.9776543853307058</v>
      </c>
      <c r="I229" s="1">
        <f t="shared" si="13"/>
        <v>2.4604398896114876</v>
      </c>
      <c r="J229">
        <f t="shared" si="14"/>
        <v>5.438094274942193</v>
      </c>
    </row>
    <row r="230" spans="6:10" x14ac:dyDescent="0.2">
      <c r="F230">
        <v>48</v>
      </c>
      <c r="G230">
        <v>5.5940999999999992</v>
      </c>
      <c r="H230" s="1">
        <f t="shared" si="12"/>
        <v>3.0536731269709518</v>
      </c>
      <c r="I230" s="1">
        <f t="shared" si="13"/>
        <v>2.5404154655156028</v>
      </c>
      <c r="J230">
        <f t="shared" si="14"/>
        <v>5.5940885924865551</v>
      </c>
    </row>
    <row r="231" spans="6:10" x14ac:dyDescent="0.2">
      <c r="F231">
        <v>49</v>
      </c>
      <c r="G231">
        <v>5.7493999999999996</v>
      </c>
      <c r="H231" s="1">
        <f t="shared" si="12"/>
        <v>3.129336283622731</v>
      </c>
      <c r="I231" s="1">
        <f t="shared" si="13"/>
        <v>2.6200981322081502</v>
      </c>
      <c r="J231">
        <f t="shared" si="14"/>
        <v>5.7494344158308817</v>
      </c>
    </row>
    <row r="232" spans="6:10" x14ac:dyDescent="0.2">
      <c r="F232">
        <v>50</v>
      </c>
      <c r="G232">
        <v>5.9039000000000019</v>
      </c>
      <c r="H232" s="1">
        <f t="shared" si="12"/>
        <v>3.2045479986125507</v>
      </c>
      <c r="I232" s="1">
        <f t="shared" si="13"/>
        <v>2.69939080863394</v>
      </c>
      <c r="J232">
        <f t="shared" si="14"/>
        <v>5.9039388072464902</v>
      </c>
    </row>
    <row r="233" spans="6:10" x14ac:dyDescent="0.2">
      <c r="F233">
        <v>51</v>
      </c>
      <c r="G233">
        <v>6.0573999999999995</v>
      </c>
      <c r="H233" s="1">
        <f t="shared" si="12"/>
        <v>3.2792129091286708</v>
      </c>
      <c r="I233" s="1">
        <f t="shared" si="13"/>
        <v>2.7781968888808457</v>
      </c>
      <c r="J233">
        <f t="shared" si="14"/>
        <v>6.0574097980095161</v>
      </c>
    </row>
    <row r="234" spans="6:10" x14ac:dyDescent="0.2">
      <c r="F234">
        <v>52</v>
      </c>
      <c r="G234">
        <v>6.2096999999999998</v>
      </c>
      <c r="H234" s="1">
        <f t="shared" si="12"/>
        <v>3.3532362635418753</v>
      </c>
      <c r="I234" s="1">
        <f t="shared" si="13"/>
        <v>2.8564203598792353</v>
      </c>
      <c r="J234">
        <f t="shared" si="14"/>
        <v>6.209656623421111</v>
      </c>
    </row>
    <row r="235" spans="6:10" x14ac:dyDescent="0.2">
      <c r="F235">
        <v>53</v>
      </c>
      <c r="G235">
        <v>6.3605</v>
      </c>
      <c r="H235" s="1">
        <f t="shared" si="12"/>
        <v>3.4265240379983526</v>
      </c>
      <c r="I235" s="1">
        <f t="shared" si="13"/>
        <v>2.9339659183790978</v>
      </c>
      <c r="J235">
        <f t="shared" si="14"/>
        <v>6.3604899563774504</v>
      </c>
    </row>
    <row r="236" spans="6:10" x14ac:dyDescent="0.2">
      <c r="F236">
        <v>54</v>
      </c>
      <c r="G236">
        <v>6.5097000000000005</v>
      </c>
      <c r="H236" s="1">
        <f t="shared" si="12"/>
        <v>3.4989830521423144</v>
      </c>
      <c r="I236" s="1">
        <f t="shared" si="13"/>
        <v>3.0107390870623787</v>
      </c>
      <c r="J236">
        <f t="shared" si="14"/>
        <v>6.5097221392046931</v>
      </c>
    </row>
    <row r="237" spans="6:10" x14ac:dyDescent="0.2">
      <c r="F237">
        <v>55</v>
      </c>
      <c r="G237">
        <v>6.6572000000000013</v>
      </c>
      <c r="H237" s="1">
        <f t="shared" si="12"/>
        <v>3.5705210838269847</v>
      </c>
      <c r="I237" s="1">
        <f t="shared" si="13"/>
        <v>3.0866463296490383</v>
      </c>
      <c r="J237">
        <f t="shared" si="14"/>
        <v>6.6571674134760226</v>
      </c>
    </row>
    <row r="238" spans="6:10" x14ac:dyDescent="0.2">
      <c r="F238">
        <v>56</v>
      </c>
      <c r="G238">
        <v>6.8026</v>
      </c>
      <c r="H238" s="1">
        <f t="shared" si="12"/>
        <v>3.6410469826738527</v>
      </c>
      <c r="I238" s="1">
        <f t="shared" si="13"/>
        <v>3.1615951648565979</v>
      </c>
      <c r="J238">
        <f t="shared" si="14"/>
        <v>6.8026421475304506</v>
      </c>
    </row>
    <row r="239" spans="6:10" x14ac:dyDescent="0.2">
      <c r="F239">
        <v>57</v>
      </c>
      <c r="G239">
        <v>6.9459999999999997</v>
      </c>
      <c r="H239" s="1">
        <f t="shared" si="12"/>
        <v>3.7104707823414613</v>
      </c>
      <c r="I239" s="1">
        <f t="shared" si="13"/>
        <v>3.2354942790743406</v>
      </c>
      <c r="J239">
        <f t="shared" si="14"/>
        <v>6.9459650614158015</v>
      </c>
    </row>
    <row r="240" spans="6:10" x14ac:dyDescent="0.2">
      <c r="F240">
        <v>58</v>
      </c>
      <c r="G240">
        <v>7.0870000000000015</v>
      </c>
      <c r="H240" s="1">
        <f t="shared" si="12"/>
        <v>3.7787038113665883</v>
      </c>
      <c r="I240" s="1">
        <f t="shared" si="13"/>
        <v>3.3082536376148779</v>
      </c>
      <c r="J240">
        <f t="shared" si="14"/>
        <v>7.0869574489814662</v>
      </c>
    </row>
    <row r="241" spans="6:10" x14ac:dyDescent="0.2">
      <c r="F241">
        <v>59</v>
      </c>
      <c r="G241">
        <v>7.2253999999999987</v>
      </c>
      <c r="H241" s="1">
        <f t="shared" si="12"/>
        <v>3.8456588024423901</v>
      </c>
      <c r="I241" s="1">
        <f t="shared" si="13"/>
        <v>3.3797845944075484</v>
      </c>
      <c r="J241">
        <f t="shared" si="14"/>
        <v>7.2254433968499381</v>
      </c>
    </row>
    <row r="242" spans="6:10" x14ac:dyDescent="0.2">
      <c r="F242">
        <v>60</v>
      </c>
      <c r="G242">
        <v>7.3613000000000017</v>
      </c>
      <c r="H242" s="1">
        <f t="shared" si="12"/>
        <v>3.9112499999999999</v>
      </c>
      <c r="I242" s="1">
        <f t="shared" si="13"/>
        <v>3.4499999999999997</v>
      </c>
      <c r="J242">
        <f t="shared" si="14"/>
        <v>7.3612500000000001</v>
      </c>
    </row>
    <row r="243" spans="6:10" x14ac:dyDescent="0.2">
      <c r="F243">
        <v>61</v>
      </c>
      <c r="G243">
        <v>7.4942000000000011</v>
      </c>
      <c r="H243" s="1">
        <f t="shared" si="12"/>
        <v>3.9753932659621194</v>
      </c>
      <c r="I243" s="1">
        <f t="shared" si="13"/>
        <v>3.5188143077363709</v>
      </c>
      <c r="J243">
        <f t="shared" si="14"/>
        <v>7.4942075736984908</v>
      </c>
    </row>
    <row r="244" spans="6:10" x14ac:dyDescent="0.2">
      <c r="F244">
        <v>62</v>
      </c>
      <c r="G244">
        <v>7.6242000000000001</v>
      </c>
      <c r="H244" s="1">
        <f t="shared" si="12"/>
        <v>4.0380061835393786</v>
      </c>
      <c r="I244" s="1">
        <f t="shared" si="13"/>
        <v>3.5861436779827174</v>
      </c>
      <c r="J244">
        <f t="shared" si="14"/>
        <v>7.6241498615220955</v>
      </c>
    </row>
    <row r="245" spans="6:10" x14ac:dyDescent="0.2">
      <c r="F245">
        <v>63</v>
      </c>
      <c r="G245">
        <v>7.7508999999999997</v>
      </c>
      <c r="H245" s="1">
        <f t="shared" si="12"/>
        <v>4.0990081589425982</v>
      </c>
      <c r="I245" s="1">
        <f t="shared" si="13"/>
        <v>3.6519060802726879</v>
      </c>
      <c r="J245">
        <f t="shared" si="14"/>
        <v>7.7509142392152857</v>
      </c>
    </row>
    <row r="246" spans="6:10" x14ac:dyDescent="0.2">
      <c r="F246">
        <v>64</v>
      </c>
      <c r="G246">
        <v>7.8742999999999999</v>
      </c>
      <c r="H246" s="1">
        <f t="shared" si="12"/>
        <v>4.1583205208866545</v>
      </c>
      <c r="I246" s="1">
        <f t="shared" si="13"/>
        <v>3.7160213932490134</v>
      </c>
      <c r="J246">
        <f t="shared" si="14"/>
        <v>7.8743419141356679</v>
      </c>
    </row>
    <row r="247" spans="6:10" x14ac:dyDescent="0.2">
      <c r="F247">
        <v>65</v>
      </c>
      <c r="G247">
        <v>7.9943000000000008</v>
      </c>
      <c r="H247" s="1">
        <f t="shared" si="12"/>
        <v>4.2158666177643047</v>
      </c>
      <c r="I247" s="1">
        <f t="shared" si="13"/>
        <v>3.7784115022790399</v>
      </c>
      <c r="J247">
        <f t="shared" si="14"/>
        <v>7.9942781200433446</v>
      </c>
    </row>
    <row r="248" spans="6:10" x14ac:dyDescent="0.2">
      <c r="F248">
        <v>66</v>
      </c>
      <c r="G248">
        <v>8.1105999999999998</v>
      </c>
      <c r="H248" s="1">
        <f t="shared" si="12"/>
        <v>4.2715719123711819</v>
      </c>
      <c r="I248" s="1">
        <f t="shared" si="13"/>
        <v>3.8390003946253737</v>
      </c>
      <c r="J248">
        <f t="shared" si="14"/>
        <v>8.1105723069965556</v>
      </c>
    </row>
    <row r="249" spans="6:10" x14ac:dyDescent="0.2">
      <c r="F249">
        <v>67</v>
      </c>
      <c r="G249">
        <v>8.2231000000000005</v>
      </c>
      <c r="H249" s="1">
        <f t="shared" si="12"/>
        <v>4.3253640740661448</v>
      </c>
      <c r="I249" s="1">
        <f t="shared" si="13"/>
        <v>3.8977142520556933</v>
      </c>
      <c r="J249">
        <f t="shared" si="14"/>
        <v>8.2230783261218381</v>
      </c>
    </row>
    <row r="250" spans="6:10" x14ac:dyDescent="0.2">
      <c r="F250">
        <v>68</v>
      </c>
      <c r="G250">
        <v>8.3316999999999997</v>
      </c>
      <c r="H250" s="1">
        <f t="shared" si="12"/>
        <v>4.3771730682542902</v>
      </c>
      <c r="I250" s="1">
        <f t="shared" si="13"/>
        <v>3.9544815407788971</v>
      </c>
      <c r="J250">
        <f t="shared" si="14"/>
        <v>8.3316546090331869</v>
      </c>
    </row>
    <row r="251" spans="6:10" x14ac:dyDescent="0.2">
      <c r="F251">
        <v>69</v>
      </c>
      <c r="G251">
        <v>8.4362000000000013</v>
      </c>
      <c r="H251" s="1">
        <f t="shared" si="12"/>
        <v>4.4269312430831862</v>
      </c>
      <c r="I251" s="1">
        <f t="shared" si="13"/>
        <v>4.0092330985980063</v>
      </c>
      <c r="J251">
        <f t="shared" si="14"/>
        <v>8.4361643416811916</v>
      </c>
    </row>
    <row r="252" spans="6:10" x14ac:dyDescent="0.2">
      <c r="F252">
        <v>70</v>
      </c>
      <c r="G252">
        <v>8.536500000000002</v>
      </c>
      <c r="H252" s="1">
        <f t="shared" si="12"/>
        <v>4.4745734132462918</v>
      </c>
      <c r="I252" s="1">
        <f t="shared" si="13"/>
        <v>4.0619022191736489</v>
      </c>
      <c r="J252">
        <f t="shared" si="14"/>
        <v>8.5364756324199398</v>
      </c>
    </row>
    <row r="253" spans="6:10" x14ac:dyDescent="0.2">
      <c r="F253">
        <v>71</v>
      </c>
      <c r="G253">
        <v>8.6325000000000021</v>
      </c>
      <c r="H253" s="1">
        <f t="shared" si="12"/>
        <v>4.5200369407910355</v>
      </c>
      <c r="I253" s="1">
        <f t="shared" si="13"/>
        <v>4.1124247332954598</v>
      </c>
      <c r="J253">
        <f t="shared" si="14"/>
        <v>8.6324616740864961</v>
      </c>
    </row>
    <row r="254" spans="6:10" x14ac:dyDescent="0.2">
      <c r="F254">
        <v>72</v>
      </c>
      <c r="G254">
        <v>8.724000000000002</v>
      </c>
      <c r="H254" s="1">
        <f t="shared" si="12"/>
        <v>4.5632618128326756</v>
      </c>
      <c r="I254" s="1">
        <f t="shared" si="13"/>
        <v>4.160739087062379</v>
      </c>
      <c r="J254">
        <f t="shared" si="14"/>
        <v>8.7240008998950547</v>
      </c>
    </row>
    <row r="255" spans="6:10" x14ac:dyDescent="0.2">
      <c r="F255">
        <v>73</v>
      </c>
      <c r="G255">
        <v>8.8110000000000017</v>
      </c>
      <c r="H255" s="1">
        <f t="shared" si="12"/>
        <v>4.6041907160788371</v>
      </c>
      <c r="I255" s="1">
        <f t="shared" si="13"/>
        <v>4.2067864168765956</v>
      </c>
      <c r="J255">
        <f t="shared" si="14"/>
        <v>8.8109771329554327</v>
      </c>
    </row>
    <row r="256" spans="6:10" x14ac:dyDescent="0.2">
      <c r="F256">
        <v>74</v>
      </c>
      <c r="G256">
        <v>8.8933000000000018</v>
      </c>
      <c r="H256" s="1">
        <f t="shared" si="12"/>
        <v>4.6427691080735061</v>
      </c>
      <c r="I256" s="1">
        <f t="shared" si="13"/>
        <v>4.250510621159779</v>
      </c>
      <c r="J256">
        <f t="shared" si="14"/>
        <v>8.893279729233285</v>
      </c>
    </row>
    <row r="257" spans="6:10" x14ac:dyDescent="0.2">
      <c r="F257">
        <v>75</v>
      </c>
      <c r="G257">
        <v>8.9707999999999988</v>
      </c>
      <c r="H257" s="1">
        <f t="shared" si="12"/>
        <v>4.678945285073234</v>
      </c>
      <c r="I257" s="1">
        <f t="shared" si="13"/>
        <v>4.2918584287042085</v>
      </c>
      <c r="J257">
        <f t="shared" si="14"/>
        <v>8.9708037137774426</v>
      </c>
    </row>
    <row r="258" spans="6:10" x14ac:dyDescent="0.2">
      <c r="F258">
        <v>76</v>
      </c>
      <c r="G258">
        <v>9.0434999999999999</v>
      </c>
      <c r="H258" s="1">
        <f t="shared" si="12"/>
        <v>4.7126704464724289</v>
      </c>
      <c r="I258" s="1">
        <f t="shared" si="13"/>
        <v>4.3307794635755315</v>
      </c>
      <c r="J258">
        <f t="shared" si="14"/>
        <v>9.0434499100479613</v>
      </c>
    </row>
    <row r="259" spans="6:10" x14ac:dyDescent="0.2">
      <c r="F259">
        <v>77</v>
      </c>
      <c r="G259">
        <v>9.1111000000000022</v>
      </c>
      <c r="H259" s="1">
        <f t="shared" ref="H259:H322" si="15">$L$2*(1+COS((F259/180)*PI()))+$L$3*(1+COS((2*F259-180)/180*PI()))</f>
        <v>4.7438987556988224</v>
      </c>
      <c r="I259" s="1">
        <f t="shared" ref="I259:I322" si="16">$L$3*(1+COS((2*F259-180)/180*PI()))</f>
        <v>4.3672263064880834</v>
      </c>
      <c r="J259">
        <f t="shared" ref="J259:J322" si="17">H259+I259</f>
        <v>9.1111250621869058</v>
      </c>
    </row>
    <row r="260" spans="6:10" x14ac:dyDescent="0.2">
      <c r="F260">
        <v>78</v>
      </c>
      <c r="G260">
        <v>9.173700000000002</v>
      </c>
      <c r="H260" s="1">
        <f t="shared" si="15"/>
        <v>4.7725873975044424</v>
      </c>
      <c r="I260" s="1">
        <f t="shared" si="16"/>
        <v>4.4011545525779816</v>
      </c>
      <c r="J260">
        <f t="shared" si="17"/>
        <v>9.1737419500824231</v>
      </c>
    </row>
    <row r="261" spans="6:10" x14ac:dyDescent="0.2">
      <c r="F261">
        <v>79</v>
      </c>
      <c r="G261">
        <v>9.2311999999999994</v>
      </c>
      <c r="H261" s="1">
        <f t="shared" si="15"/>
        <v>4.7986966315818984</v>
      </c>
      <c r="I261" s="1">
        <f t="shared" si="16"/>
        <v>4.4325228655036106</v>
      </c>
      <c r="J261">
        <f t="shared" si="17"/>
        <v>9.2312194970855082</v>
      </c>
    </row>
    <row r="262" spans="6:10" x14ac:dyDescent="0.2">
      <c r="F262">
        <v>80</v>
      </c>
      <c r="G262">
        <v>9.2835000000000019</v>
      </c>
      <c r="H262" s="1">
        <f t="shared" si="15"/>
        <v>4.8221898424401699</v>
      </c>
      <c r="I262" s="1">
        <f t="shared" si="16"/>
        <v>4.4612930278075886</v>
      </c>
      <c r="J262">
        <f t="shared" si="17"/>
        <v>9.2834828702477594</v>
      </c>
    </row>
    <row r="263" spans="6:10" x14ac:dyDescent="0.2">
      <c r="F263">
        <v>81</v>
      </c>
      <c r="G263">
        <v>9.3304999999999989</v>
      </c>
      <c r="H263" s="1">
        <f t="shared" si="15"/>
        <v>4.8430335854787243</v>
      </c>
      <c r="I263" s="1">
        <f t="shared" si="16"/>
        <v>4.487429987478853</v>
      </c>
      <c r="J263">
        <f t="shared" si="17"/>
        <v>9.3304635729575764</v>
      </c>
    </row>
    <row r="264" spans="6:10" x14ac:dyDescent="0.2">
      <c r="F264">
        <v>82</v>
      </c>
      <c r="G264">
        <v>9.3721000000000014</v>
      </c>
      <c r="H264" s="1">
        <f t="shared" si="15"/>
        <v>4.8611976292033532</v>
      </c>
      <c r="I264" s="1">
        <f t="shared" si="16"/>
        <v>4.5109019006581335</v>
      </c>
      <c r="J264">
        <f t="shared" si="17"/>
        <v>9.3720995298614866</v>
      </c>
    </row>
    <row r="265" spans="6:10" x14ac:dyDescent="0.2">
      <c r="F265">
        <v>83</v>
      </c>
      <c r="G265">
        <v>9.4082999999999988</v>
      </c>
      <c r="H265" s="1">
        <f t="shared" si="15"/>
        <v>4.8766549935318739</v>
      </c>
      <c r="I265" s="1">
        <f t="shared" si="16"/>
        <v>4.5316801704347913</v>
      </c>
      <c r="J265">
        <f t="shared" si="17"/>
        <v>9.4083351639666652</v>
      </c>
    </row>
    <row r="266" spans="6:10" x14ac:dyDescent="0.2">
      <c r="F266">
        <v>84</v>
      </c>
      <c r="G266">
        <v>9.4391000000000016</v>
      </c>
      <c r="H266" s="1">
        <f t="shared" si="15"/>
        <v>4.8893819841425561</v>
      </c>
      <c r="I266" s="1">
        <f t="shared" si="16"/>
        <v>4.5497394816877526</v>
      </c>
      <c r="J266">
        <f t="shared" si="17"/>
        <v>9.4391214658303078</v>
      </c>
    </row>
    <row r="267" spans="6:10" x14ac:dyDescent="0.2">
      <c r="F267">
        <v>85</v>
      </c>
      <c r="G267">
        <v>9.4643999999999995</v>
      </c>
      <c r="H267" s="1">
        <f t="shared" si="15"/>
        <v>4.8993582228229835</v>
      </c>
      <c r="I267" s="1">
        <f t="shared" si="16"/>
        <v>4.5650578319280788</v>
      </c>
      <c r="J267">
        <f t="shared" si="17"/>
        <v>9.4644160547510623</v>
      </c>
    </row>
    <row r="268" spans="6:10" x14ac:dyDescent="0.2">
      <c r="F268">
        <v>86</v>
      </c>
      <c r="G268">
        <v>9.4841999999999995</v>
      </c>
      <c r="H268" s="1">
        <f t="shared" si="15"/>
        <v>4.9065666737819296</v>
      </c>
      <c r="I268" s="1">
        <f t="shared" si="16"/>
        <v>4.5776165581056114</v>
      </c>
      <c r="J268">
        <f t="shared" si="17"/>
        <v>9.4841832318875419</v>
      </c>
    </row>
    <row r="269" spans="6:10" x14ac:dyDescent="0.2">
      <c r="F269">
        <v>87</v>
      </c>
      <c r="G269">
        <v>9.498400000000002</v>
      </c>
      <c r="H269" s="1">
        <f t="shared" si="15"/>
        <v>4.9109936658917333</v>
      </c>
      <c r="I269" s="1">
        <f t="shared" si="16"/>
        <v>4.5874003593470283</v>
      </c>
      <c r="J269">
        <f t="shared" si="17"/>
        <v>9.4983940252387615</v>
      </c>
    </row>
    <row r="270" spans="6:10" x14ac:dyDescent="0.2">
      <c r="F270">
        <v>88</v>
      </c>
      <c r="G270">
        <v>9.5069999999999997</v>
      </c>
      <c r="H270" s="1">
        <f t="shared" si="15"/>
        <v>4.9126289108336145</v>
      </c>
      <c r="I270" s="1">
        <f t="shared" si="16"/>
        <v>4.594397315597595</v>
      </c>
      <c r="J270">
        <f t="shared" si="17"/>
        <v>9.5070262264312095</v>
      </c>
    </row>
    <row r="271" spans="6:10" x14ac:dyDescent="0.2">
      <c r="F271">
        <v>89</v>
      </c>
      <c r="G271">
        <v>9.5100999999999996</v>
      </c>
      <c r="H271" s="1">
        <f t="shared" si="15"/>
        <v>4.9114655171233847</v>
      </c>
      <c r="I271" s="1">
        <f t="shared" si="16"/>
        <v>4.5985989021439204</v>
      </c>
      <c r="J271">
        <f t="shared" si="17"/>
        <v>9.5100644192673052</v>
      </c>
    </row>
    <row r="272" spans="6:10" x14ac:dyDescent="0.2">
      <c r="F272">
        <v>90</v>
      </c>
      <c r="G272">
        <v>9.5075000000000021</v>
      </c>
      <c r="H272" s="1">
        <f t="shared" si="15"/>
        <v>4.9074999999999998</v>
      </c>
      <c r="I272" s="1">
        <f t="shared" si="16"/>
        <v>4.5999999999999996</v>
      </c>
      <c r="J272">
        <f t="shared" si="17"/>
        <v>9.5075000000000003</v>
      </c>
    </row>
    <row r="273" spans="6:10" x14ac:dyDescent="0.2">
      <c r="F273">
        <v>91</v>
      </c>
      <c r="G273">
        <v>9.4992999999999999</v>
      </c>
      <c r="H273" s="1">
        <f t="shared" si="15"/>
        <v>4.9007322871644554</v>
      </c>
      <c r="I273" s="1">
        <f t="shared" si="16"/>
        <v>4.5985989021439204</v>
      </c>
      <c r="J273">
        <f t="shared" si="17"/>
        <v>9.4993311893083749</v>
      </c>
    </row>
    <row r="274" spans="6:10" x14ac:dyDescent="0.2">
      <c r="F274">
        <v>92</v>
      </c>
      <c r="G274">
        <v>9.4855999999999998</v>
      </c>
      <c r="H274" s="1">
        <f t="shared" si="15"/>
        <v>4.8911657203615757</v>
      </c>
      <c r="I274" s="1">
        <f t="shared" si="16"/>
        <v>4.594397315597595</v>
      </c>
      <c r="J274">
        <f t="shared" si="17"/>
        <v>9.4855630359591707</v>
      </c>
    </row>
    <row r="275" spans="6:10" x14ac:dyDescent="0.2">
      <c r="F275">
        <v>93</v>
      </c>
      <c r="G275">
        <v>9.4661999999999988</v>
      </c>
      <c r="H275" s="1">
        <f t="shared" si="15"/>
        <v>4.8788070528023226</v>
      </c>
      <c r="I275" s="1">
        <f t="shared" si="16"/>
        <v>4.5874003593470283</v>
      </c>
      <c r="J275">
        <f t="shared" si="17"/>
        <v>9.4662074121493518</v>
      </c>
    </row>
    <row r="276" spans="6:10" x14ac:dyDescent="0.2">
      <c r="F276">
        <v>94</v>
      </c>
      <c r="G276">
        <v>9.4413</v>
      </c>
      <c r="H276" s="1">
        <f t="shared" si="15"/>
        <v>4.8636664424292926</v>
      </c>
      <c r="I276" s="1">
        <f t="shared" si="16"/>
        <v>4.5776165581056114</v>
      </c>
      <c r="J276">
        <f t="shared" si="17"/>
        <v>9.441283000534904</v>
      </c>
    </row>
    <row r="277" spans="6:10" x14ac:dyDescent="0.2">
      <c r="F277">
        <v>95</v>
      </c>
      <c r="G277">
        <v>9.4108000000000001</v>
      </c>
      <c r="H277" s="1">
        <f t="shared" si="15"/>
        <v>4.8457574410331734</v>
      </c>
      <c r="I277" s="1">
        <f t="shared" si="16"/>
        <v>4.5650578319280788</v>
      </c>
      <c r="J277">
        <f t="shared" si="17"/>
        <v>9.4108152729612513</v>
      </c>
    </row>
    <row r="278" spans="6:10" x14ac:dyDescent="0.2">
      <c r="F278">
        <v>96</v>
      </c>
      <c r="G278">
        <v>9.3747999999999987</v>
      </c>
      <c r="H278" s="1">
        <f t="shared" si="15"/>
        <v>4.8250969792329492</v>
      </c>
      <c r="I278" s="1">
        <f t="shared" si="16"/>
        <v>4.5497394816877526</v>
      </c>
      <c r="J278">
        <f t="shared" si="17"/>
        <v>9.3748364609207009</v>
      </c>
    </row>
    <row r="279" spans="6:10" x14ac:dyDescent="0.2">
      <c r="F279">
        <v>97</v>
      </c>
      <c r="G279">
        <v>9.3333999999999993</v>
      </c>
      <c r="H279" s="1">
        <f t="shared" si="15"/>
        <v>4.8017053473377089</v>
      </c>
      <c r="I279" s="1">
        <f t="shared" si="16"/>
        <v>4.5316801704347913</v>
      </c>
      <c r="J279">
        <f t="shared" si="17"/>
        <v>9.3333855177725003</v>
      </c>
    </row>
    <row r="280" spans="6:10" x14ac:dyDescent="0.2">
      <c r="F280">
        <v>98</v>
      </c>
      <c r="G280">
        <v>9.286500000000002</v>
      </c>
      <c r="H280" s="1">
        <f t="shared" si="15"/>
        <v>4.7756061721129131</v>
      </c>
      <c r="I280" s="1">
        <f t="shared" si="16"/>
        <v>4.5109019006581335</v>
      </c>
      <c r="J280">
        <f t="shared" si="17"/>
        <v>9.2865080727710456</v>
      </c>
    </row>
    <row r="281" spans="6:10" x14ac:dyDescent="0.2">
      <c r="F281">
        <v>99</v>
      </c>
      <c r="G281">
        <v>9.2342999999999993</v>
      </c>
      <c r="H281" s="1">
        <f t="shared" si="15"/>
        <v>4.7468263894789819</v>
      </c>
      <c r="I281" s="1">
        <f t="shared" si="16"/>
        <v>4.487429987478853</v>
      </c>
      <c r="J281">
        <f t="shared" si="17"/>
        <v>9.2342563769578341</v>
      </c>
    </row>
    <row r="282" spans="6:10" x14ac:dyDescent="0.2">
      <c r="F282">
        <v>100</v>
      </c>
      <c r="G282">
        <v>9.1767000000000021</v>
      </c>
      <c r="H282" s="1">
        <f t="shared" si="15"/>
        <v>4.7153962131750076</v>
      </c>
      <c r="I282" s="1">
        <f t="shared" si="16"/>
        <v>4.4612930278075886</v>
      </c>
      <c r="J282">
        <f t="shared" si="17"/>
        <v>9.1766892409825971</v>
      </c>
    </row>
    <row r="283" spans="6:10" x14ac:dyDescent="0.2">
      <c r="F283">
        <v>101</v>
      </c>
      <c r="G283">
        <v>9.1138999999999992</v>
      </c>
      <c r="H283" s="1">
        <f t="shared" si="15"/>
        <v>4.6813490994253231</v>
      </c>
      <c r="I283" s="1">
        <f t="shared" si="16"/>
        <v>4.4325228655036106</v>
      </c>
      <c r="J283">
        <f t="shared" si="17"/>
        <v>9.1138719649289328</v>
      </c>
    </row>
    <row r="284" spans="6:10" x14ac:dyDescent="0.2">
      <c r="F284">
        <v>102</v>
      </c>
      <c r="G284">
        <v>9.0459000000000014</v>
      </c>
      <c r="H284" s="1">
        <f t="shared" si="15"/>
        <v>4.644721707651521</v>
      </c>
      <c r="I284" s="1">
        <f t="shared" si="16"/>
        <v>4.4011545525779816</v>
      </c>
      <c r="J284">
        <f t="shared" si="17"/>
        <v>9.0458762602295018</v>
      </c>
    </row>
    <row r="285" spans="6:10" x14ac:dyDescent="0.2">
      <c r="F285">
        <v>103</v>
      </c>
      <c r="G285">
        <v>8.9728000000000012</v>
      </c>
      <c r="H285" s="1">
        <f t="shared" si="15"/>
        <v>4.6055538572773447</v>
      </c>
      <c r="I285" s="1">
        <f t="shared" si="16"/>
        <v>4.3672263064880834</v>
      </c>
      <c r="J285">
        <f t="shared" si="17"/>
        <v>8.9727801637654281</v>
      </c>
    </row>
    <row r="286" spans="6:10" x14ac:dyDescent="0.2">
      <c r="F286">
        <v>104</v>
      </c>
      <c r="G286">
        <v>8.894700000000002</v>
      </c>
      <c r="H286" s="1">
        <f t="shared" si="15"/>
        <v>4.5638884806786333</v>
      </c>
      <c r="I286" s="1">
        <f t="shared" si="16"/>
        <v>4.3307794635755315</v>
      </c>
      <c r="J286">
        <f t="shared" si="17"/>
        <v>8.8946679442541647</v>
      </c>
    </row>
    <row r="287" spans="6:10" x14ac:dyDescent="0.2">
      <c r="F287">
        <v>105</v>
      </c>
      <c r="G287">
        <v>8.8116000000000003</v>
      </c>
      <c r="H287" s="1">
        <f t="shared" si="15"/>
        <v>4.5197715723351832</v>
      </c>
      <c r="I287" s="1">
        <f t="shared" si="16"/>
        <v>4.2918584287042085</v>
      </c>
      <c r="J287">
        <f t="shared" si="17"/>
        <v>8.8116300010393918</v>
      </c>
    </row>
    <row r="288" spans="6:10" x14ac:dyDescent="0.2">
      <c r="F288">
        <v>106</v>
      </c>
      <c r="G288">
        <v>8.7237999999999989</v>
      </c>
      <c r="H288" s="1">
        <f t="shared" si="15"/>
        <v>4.4732521342460521</v>
      </c>
      <c r="I288" s="1">
        <f t="shared" si="16"/>
        <v>4.250510621159779</v>
      </c>
      <c r="J288">
        <f t="shared" si="17"/>
        <v>8.723762755405831</v>
      </c>
    </row>
    <row r="289" spans="6:10" x14ac:dyDescent="0.2">
      <c r="F289">
        <v>107</v>
      </c>
      <c r="G289">
        <v>8.6312000000000015</v>
      </c>
      <c r="H289" s="1">
        <f t="shared" si="15"/>
        <v>4.4243821176743543</v>
      </c>
      <c r="I289" s="1">
        <f t="shared" si="16"/>
        <v>4.2067864168765956</v>
      </c>
      <c r="J289">
        <f t="shared" si="17"/>
        <v>8.6311685345509499</v>
      </c>
    </row>
    <row r="290" spans="6:10" x14ac:dyDescent="0.2">
      <c r="F290">
        <v>108</v>
      </c>
      <c r="G290">
        <v>8.5339000000000009</v>
      </c>
      <c r="H290" s="1">
        <f t="shared" si="15"/>
        <v>4.3732163612920827</v>
      </c>
      <c r="I290" s="1">
        <f t="shared" si="16"/>
        <v>4.160739087062379</v>
      </c>
      <c r="J290">
        <f t="shared" si="17"/>
        <v>8.5339554483544617</v>
      </c>
    </row>
    <row r="291" spans="6:10" x14ac:dyDescent="0.2">
      <c r="F291">
        <v>109</v>
      </c>
      <c r="G291">
        <v>8.4321999999999999</v>
      </c>
      <c r="H291" s="1">
        <f t="shared" si="15"/>
        <v>4.3198125257998843</v>
      </c>
      <c r="I291" s="1">
        <f t="shared" si="16"/>
        <v>4.1124247332954598</v>
      </c>
      <c r="J291">
        <f t="shared" si="17"/>
        <v>8.4322372590953449</v>
      </c>
    </row>
    <row r="292" spans="6:10" x14ac:dyDescent="0.2">
      <c r="F292">
        <v>110</v>
      </c>
      <c r="G292">
        <v>8.3261000000000021</v>
      </c>
      <c r="H292" s="1">
        <f t="shared" si="15"/>
        <v>4.2642310251010054</v>
      </c>
      <c r="I292" s="1">
        <f t="shared" si="16"/>
        <v>4.0619022191736489</v>
      </c>
      <c r="J292">
        <f t="shared" si="17"/>
        <v>8.3261332442746543</v>
      </c>
    </row>
    <row r="293" spans="6:10" x14ac:dyDescent="0.2">
      <c r="F293">
        <v>111</v>
      </c>
      <c r="G293">
        <v>8.2157999999999998</v>
      </c>
      <c r="H293" s="1">
        <f t="shared" si="15"/>
        <v>4.2065349541128265</v>
      </c>
      <c r="I293" s="1">
        <f t="shared" si="16"/>
        <v>4.0092330985980063</v>
      </c>
      <c r="J293">
        <f t="shared" si="17"/>
        <v>8.2157680527108319</v>
      </c>
    </row>
    <row r="294" spans="6:10" x14ac:dyDescent="0.2">
      <c r="F294">
        <v>112</v>
      </c>
      <c r="G294">
        <v>8.1013000000000002</v>
      </c>
      <c r="H294" s="1">
        <f t="shared" si="15"/>
        <v>4.1467900133035043</v>
      </c>
      <c r="I294" s="1">
        <f t="shared" si="16"/>
        <v>3.9544815407788971</v>
      </c>
      <c r="J294">
        <f t="shared" si="17"/>
        <v>8.1012715540824018</v>
      </c>
    </row>
    <row r="295" spans="6:10" x14ac:dyDescent="0.2">
      <c r="F295">
        <v>113</v>
      </c>
      <c r="G295">
        <v>7.9827999999999992</v>
      </c>
      <c r="H295" s="1">
        <f t="shared" si="15"/>
        <v>4.0850644300452421</v>
      </c>
      <c r="I295" s="1">
        <f t="shared" si="16"/>
        <v>3.8977142520556933</v>
      </c>
      <c r="J295">
        <f t="shared" si="17"/>
        <v>7.9827786821009354</v>
      </c>
    </row>
    <row r="296" spans="6:10" x14ac:dyDescent="0.2">
      <c r="F296">
        <v>114</v>
      </c>
      <c r="G296">
        <v>7.8604000000000003</v>
      </c>
      <c r="H296" s="1">
        <f t="shared" si="15"/>
        <v>4.0214288768795647</v>
      </c>
      <c r="I296" s="1">
        <f t="shared" si="16"/>
        <v>3.8390003946253737</v>
      </c>
      <c r="J296">
        <f t="shared" si="17"/>
        <v>7.8604292715049384</v>
      </c>
    </row>
    <row r="297" spans="6:10" x14ac:dyDescent="0.2">
      <c r="F297">
        <v>115</v>
      </c>
      <c r="G297">
        <v>7.7343999999999991</v>
      </c>
      <c r="H297" s="1">
        <f t="shared" si="15"/>
        <v>3.9559563867937748</v>
      </c>
      <c r="I297" s="1">
        <f t="shared" si="16"/>
        <v>3.7784115022790399</v>
      </c>
      <c r="J297">
        <f t="shared" si="17"/>
        <v>7.7343678890728143</v>
      </c>
    </row>
    <row r="298" spans="6:10" x14ac:dyDescent="0.2">
      <c r="F298">
        <v>116</v>
      </c>
      <c r="G298">
        <v>7.6046999999999993</v>
      </c>
      <c r="H298" s="1">
        <f t="shared" si="15"/>
        <v>3.888722265611372</v>
      </c>
      <c r="I298" s="1">
        <f t="shared" si="16"/>
        <v>3.7160213932490134</v>
      </c>
      <c r="J298">
        <f t="shared" si="17"/>
        <v>7.6047436588603858</v>
      </c>
    </row>
    <row r="299" spans="6:10" x14ac:dyDescent="0.2">
      <c r="F299">
        <v>117</v>
      </c>
      <c r="G299">
        <v>7.4717000000000002</v>
      </c>
      <c r="H299" s="1">
        <f t="shared" si="15"/>
        <v>3.8198040016027774</v>
      </c>
      <c r="I299" s="1">
        <f t="shared" si="16"/>
        <v>3.6519060802726879</v>
      </c>
      <c r="J299">
        <f t="shared" si="17"/>
        <v>7.4717100818754654</v>
      </c>
    </row>
    <row r="300" spans="6:10" x14ac:dyDescent="0.2">
      <c r="F300">
        <v>118</v>
      </c>
      <c r="G300">
        <v>7.3354000000000017</v>
      </c>
      <c r="H300" s="1">
        <f t="shared" si="15"/>
        <v>3.749281172426056</v>
      </c>
      <c r="I300" s="1">
        <f t="shared" si="16"/>
        <v>3.5861436779827174</v>
      </c>
      <c r="J300">
        <f t="shared" si="17"/>
        <v>7.3354248504087733</v>
      </c>
    </row>
    <row r="301" spans="6:10" x14ac:dyDescent="0.2">
      <c r="F301">
        <v>119</v>
      </c>
      <c r="G301">
        <v>7.1959999999999997</v>
      </c>
      <c r="H301" s="1">
        <f t="shared" si="15"/>
        <v>3.6772353495106223</v>
      </c>
      <c r="I301" s="1">
        <f t="shared" si="16"/>
        <v>3.5188143077363709</v>
      </c>
      <c r="J301">
        <f t="shared" si="17"/>
        <v>7.1960496572469932</v>
      </c>
    </row>
    <row r="302" spans="6:10" x14ac:dyDescent="0.2">
      <c r="F302">
        <v>120</v>
      </c>
      <c r="G302">
        <v>7.053700000000001</v>
      </c>
      <c r="H302" s="1">
        <f t="shared" si="15"/>
        <v>3.6037499999999998</v>
      </c>
      <c r="I302" s="1">
        <f t="shared" si="16"/>
        <v>3.4499999999999997</v>
      </c>
      <c r="J302">
        <f t="shared" si="17"/>
        <v>7.0537499999999991</v>
      </c>
    </row>
    <row r="303" spans="6:10" x14ac:dyDescent="0.2">
      <c r="F303">
        <v>121</v>
      </c>
      <c r="G303">
        <v>6.9087000000000014</v>
      </c>
      <c r="H303" s="1">
        <f t="shared" si="15"/>
        <v>3.5289103863727069</v>
      </c>
      <c r="I303" s="1">
        <f t="shared" si="16"/>
        <v>3.3797845944075484</v>
      </c>
      <c r="J303">
        <f t="shared" si="17"/>
        <v>6.9086949807802558</v>
      </c>
    </row>
    <row r="304" spans="6:10" x14ac:dyDescent="0.2">
      <c r="F304">
        <v>122</v>
      </c>
      <c r="G304">
        <v>6.761000000000001</v>
      </c>
      <c r="H304" s="1">
        <f t="shared" si="15"/>
        <v>3.4528034638631673</v>
      </c>
      <c r="I304" s="1">
        <f t="shared" si="16"/>
        <v>3.3082536376148779</v>
      </c>
      <c r="J304">
        <f t="shared" si="17"/>
        <v>6.7610571014780447</v>
      </c>
    </row>
    <row r="305" spans="6:10" x14ac:dyDescent="0.2">
      <c r="F305">
        <v>123</v>
      </c>
      <c r="G305">
        <v>6.6109999999999989</v>
      </c>
      <c r="H305" s="1">
        <f t="shared" si="15"/>
        <v>3.3755177758072197</v>
      </c>
      <c r="I305" s="1">
        <f t="shared" si="16"/>
        <v>3.2354942790743406</v>
      </c>
      <c r="J305">
        <f t="shared" si="17"/>
        <v>6.6110120548815603</v>
      </c>
    </row>
    <row r="306" spans="6:10" x14ac:dyDescent="0.2">
      <c r="F306">
        <v>124</v>
      </c>
      <c r="G306">
        <v>6.4587000000000021</v>
      </c>
      <c r="H306" s="1">
        <f t="shared" si="15"/>
        <v>3.2971433470393432</v>
      </c>
      <c r="I306" s="1">
        <f t="shared" si="16"/>
        <v>3.1615951648565979</v>
      </c>
      <c r="J306">
        <f t="shared" si="17"/>
        <v>6.4587385118959411</v>
      </c>
    </row>
    <row r="307" spans="6:10" x14ac:dyDescent="0.2">
      <c r="F307">
        <v>125</v>
      </c>
      <c r="G307">
        <v>6.3043999999999993</v>
      </c>
      <c r="H307" s="1">
        <f t="shared" si="15"/>
        <v>3.2177715754710916</v>
      </c>
      <c r="I307" s="1">
        <f t="shared" si="16"/>
        <v>3.0866463296490383</v>
      </c>
      <c r="J307">
        <f t="shared" si="17"/>
        <v>6.3044179051201299</v>
      </c>
    </row>
    <row r="308" spans="6:10" x14ac:dyDescent="0.2">
      <c r="F308">
        <v>126</v>
      </c>
      <c r="G308">
        <v>6.148200000000001</v>
      </c>
      <c r="H308" s="1">
        <f t="shared" si="15"/>
        <v>3.1374951219824432</v>
      </c>
      <c r="I308" s="1">
        <f t="shared" si="16"/>
        <v>3.0107390870623787</v>
      </c>
      <c r="J308">
        <f t="shared" si="17"/>
        <v>6.1482342090448219</v>
      </c>
    </row>
    <row r="309" spans="6:10" x14ac:dyDescent="0.2">
      <c r="F309">
        <v>127</v>
      </c>
      <c r="G309">
        <v>5.9903999999999993</v>
      </c>
      <c r="H309" s="1">
        <f t="shared" si="15"/>
        <v>3.0564077987598428</v>
      </c>
      <c r="I309" s="1">
        <f t="shared" si="16"/>
        <v>2.9339659183790978</v>
      </c>
      <c r="J309">
        <f t="shared" si="17"/>
        <v>5.9903737171389402</v>
      </c>
    </row>
    <row r="310" spans="6:10" x14ac:dyDescent="0.2">
      <c r="F310">
        <v>128</v>
      </c>
      <c r="G310">
        <v>5.8310000000000013</v>
      </c>
      <c r="H310" s="1">
        <f t="shared" si="15"/>
        <v>2.9746044562165954</v>
      </c>
      <c r="I310" s="1">
        <f t="shared" si="16"/>
        <v>2.8564203598792353</v>
      </c>
      <c r="J310">
        <f t="shared" si="17"/>
        <v>5.8310248160958302</v>
      </c>
    </row>
    <row r="311" spans="6:10" x14ac:dyDescent="0.2">
      <c r="F311">
        <v>129</v>
      </c>
      <c r="G311">
        <v>5.670399999999999</v>
      </c>
      <c r="H311" s="1">
        <f t="shared" si="15"/>
        <v>2.8921808686330208</v>
      </c>
      <c r="I311" s="1">
        <f t="shared" si="16"/>
        <v>2.7781968888808457</v>
      </c>
      <c r="J311">
        <f t="shared" si="17"/>
        <v>5.670377757513867</v>
      </c>
    </row>
    <row r="312" spans="6:10" x14ac:dyDescent="0.2">
      <c r="F312">
        <v>130</v>
      </c>
      <c r="G312">
        <v>5.5085999999999995</v>
      </c>
      <c r="H312" s="1">
        <f t="shared" si="15"/>
        <v>2.8092336186553291</v>
      </c>
      <c r="I312" s="1">
        <f t="shared" si="16"/>
        <v>2.69939080863394</v>
      </c>
      <c r="J312">
        <f t="shared" si="17"/>
        <v>5.508624427289269</v>
      </c>
    </row>
    <row r="313" spans="6:10" x14ac:dyDescent="0.2">
      <c r="F313">
        <v>131</v>
      </c>
      <c r="G313">
        <v>5.3459000000000021</v>
      </c>
      <c r="H313" s="1">
        <f t="shared" si="15"/>
        <v>2.7258599807935693</v>
      </c>
      <c r="I313" s="1">
        <f t="shared" si="16"/>
        <v>2.6200981322081502</v>
      </c>
      <c r="J313">
        <f t="shared" si="17"/>
        <v>5.3459581130017195</v>
      </c>
    </row>
    <row r="314" spans="6:10" x14ac:dyDescent="0.2">
      <c r="F314">
        <v>132</v>
      </c>
      <c r="G314">
        <v>5.182599999999999</v>
      </c>
      <c r="H314" s="1">
        <f t="shared" si="15"/>
        <v>2.642157804060254</v>
      </c>
      <c r="I314" s="1">
        <f t="shared" si="16"/>
        <v>2.5404154655156028</v>
      </c>
      <c r="J314">
        <f t="shared" si="17"/>
        <v>5.1825732695758564</v>
      </c>
    </row>
    <row r="315" spans="6:10" x14ac:dyDescent="0.2">
      <c r="F315">
        <v>133</v>
      </c>
      <c r="G315">
        <v>5.0187000000000008</v>
      </c>
      <c r="H315" s="1">
        <f t="shared" si="15"/>
        <v>2.5582253938922692</v>
      </c>
      <c r="I315" s="1">
        <f t="shared" si="16"/>
        <v>2.4604398896114876</v>
      </c>
      <c r="J315">
        <f t="shared" si="17"/>
        <v>5.0186652835037568</v>
      </c>
    </row>
    <row r="316" spans="6:10" x14ac:dyDescent="0.2">
      <c r="F316">
        <v>134</v>
      </c>
      <c r="G316">
        <v>4.8544</v>
      </c>
      <c r="H316" s="1">
        <f t="shared" si="15"/>
        <v>2.4741613934996107</v>
      </c>
      <c r="I316" s="1">
        <f t="shared" si="16"/>
        <v>2.3802688424157523</v>
      </c>
      <c r="J316">
        <f t="shared" si="17"/>
        <v>4.8544302359153626</v>
      </c>
    </row>
    <row r="317" spans="6:10" x14ac:dyDescent="0.2">
      <c r="F317">
        <v>135</v>
      </c>
      <c r="G317">
        <v>4.6900999999999993</v>
      </c>
      <c r="H317" s="1">
        <f t="shared" si="15"/>
        <v>2.3900646647851365</v>
      </c>
      <c r="I317" s="1">
        <f t="shared" si="16"/>
        <v>2.2999999999999998</v>
      </c>
      <c r="J317">
        <f t="shared" si="17"/>
        <v>4.6900646647851367</v>
      </c>
    </row>
    <row r="318" spans="6:10" x14ac:dyDescent="0.2">
      <c r="F318">
        <v>136</v>
      </c>
      <c r="G318">
        <v>4.525800000000002</v>
      </c>
      <c r="H318" s="1">
        <f t="shared" si="15"/>
        <v>2.3060341689801129</v>
      </c>
      <c r="I318" s="1">
        <f t="shared" si="16"/>
        <v>2.2197311575842482</v>
      </c>
      <c r="J318">
        <f t="shared" si="17"/>
        <v>4.5257653265643611</v>
      </c>
    </row>
    <row r="319" spans="6:10" x14ac:dyDescent="0.2">
      <c r="F319">
        <v>137</v>
      </c>
      <c r="G319">
        <v>4.3617000000000008</v>
      </c>
      <c r="H319" s="1">
        <f t="shared" si="15"/>
        <v>2.2221688471406167</v>
      </c>
      <c r="I319" s="1">
        <f t="shared" si="16"/>
        <v>2.1395601103885116</v>
      </c>
      <c r="J319">
        <f t="shared" si="17"/>
        <v>4.3617289575291283</v>
      </c>
    </row>
    <row r="320" spans="6:10" x14ac:dyDescent="0.2">
      <c r="F320">
        <v>138</v>
      </c>
      <c r="G320">
        <v>4.1981000000000002</v>
      </c>
      <c r="H320" s="1">
        <f t="shared" si="15"/>
        <v>2.1385675006500984</v>
      </c>
      <c r="I320" s="1">
        <f t="shared" si="16"/>
        <v>2.0595845344843973</v>
      </c>
      <c r="J320">
        <f t="shared" si="17"/>
        <v>4.1981520351344956</v>
      </c>
    </row>
    <row r="321" spans="6:10" x14ac:dyDescent="0.2">
      <c r="F321">
        <v>139</v>
      </c>
      <c r="G321">
        <v>4.0351999999999997</v>
      </c>
      <c r="H321" s="1">
        <f t="shared" si="15"/>
        <v>2.0553286718733474</v>
      </c>
      <c r="I321" s="1">
        <f t="shared" si="16"/>
        <v>1.9799018677918498</v>
      </c>
      <c r="J321">
        <f t="shared" si="17"/>
        <v>4.0352305396651973</v>
      </c>
    </row>
    <row r="322" spans="6:10" x14ac:dyDescent="0.2">
      <c r="F322">
        <v>140</v>
      </c>
      <c r="G322">
        <v>3.8731000000000009</v>
      </c>
      <c r="H322" s="1">
        <f t="shared" si="15"/>
        <v>1.9725505251069744</v>
      </c>
      <c r="I322" s="1">
        <f t="shared" si="16"/>
        <v>1.9006091913660601</v>
      </c>
      <c r="J322">
        <f t="shared" si="17"/>
        <v>3.8731597164730345</v>
      </c>
    </row>
    <row r="323" spans="6:10" x14ac:dyDescent="0.2">
      <c r="F323">
        <v>141</v>
      </c>
      <c r="G323">
        <v>3.7121000000000013</v>
      </c>
      <c r="H323" s="1">
        <f t="shared" ref="H323:H362" si="18">$L$2*(1+COS((F323/180)*PI()))+$L$3*(1+COS((2*F323-180)/180*PI()))</f>
        <v>1.8903307279711352</v>
      </c>
      <c r="I323" s="1">
        <f t="shared" ref="I323:I362" si="19">$L$3*(1+COS((2*F323-180)/180*PI()))</f>
        <v>1.8218031111191537</v>
      </c>
      <c r="J323">
        <f t="shared" ref="J323:J362" si="20">H323+I323</f>
        <v>3.7121338390902889</v>
      </c>
    </row>
    <row r="324" spans="6:10" x14ac:dyDescent="0.2">
      <c r="F324">
        <v>142</v>
      </c>
      <c r="G324">
        <v>3.5523000000000007</v>
      </c>
      <c r="H324" s="1">
        <f t="shared" si="18"/>
        <v>1.8087663333866975</v>
      </c>
      <c r="I324" s="1">
        <f t="shared" si="19"/>
        <v>1.7435796401207644</v>
      </c>
      <c r="J324">
        <f t="shared" si="20"/>
        <v>3.5523459735074621</v>
      </c>
    </row>
    <row r="325" spans="6:10" x14ac:dyDescent="0.2">
      <c r="F325">
        <v>143</v>
      </c>
      <c r="G325">
        <v>3.3940000000000001</v>
      </c>
      <c r="H325" s="1">
        <f t="shared" si="18"/>
        <v>1.7279536622813594</v>
      </c>
      <c r="I325" s="1">
        <f t="shared" si="19"/>
        <v>1.6660340816209018</v>
      </c>
      <c r="J325">
        <f t="shared" si="20"/>
        <v>3.3939877439022612</v>
      </c>
    </row>
    <row r="326" spans="6:10" x14ac:dyDescent="0.2">
      <c r="F326">
        <v>144</v>
      </c>
      <c r="G326">
        <v>3.2371999999999996</v>
      </c>
      <c r="H326" s="1">
        <f t="shared" si="18"/>
        <v>1.6479881871673245</v>
      </c>
      <c r="I326" s="1">
        <f t="shared" si="19"/>
        <v>1.589260912937621</v>
      </c>
      <c r="J326">
        <f t="shared" si="20"/>
        <v>3.2372491001049455</v>
      </c>
    </row>
    <row r="327" spans="6:10" x14ac:dyDescent="0.2">
      <c r="F327">
        <v>145</v>
      </c>
      <c r="G327">
        <v>3.0823</v>
      </c>
      <c r="H327" s="1">
        <f t="shared" si="18"/>
        <v>1.5689644167320971</v>
      </c>
      <c r="I327" s="1">
        <f t="shared" si="19"/>
        <v>1.513353670350962</v>
      </c>
      <c r="J327">
        <f t="shared" si="20"/>
        <v>3.0823180870830589</v>
      </c>
    </row>
    <row r="328" spans="6:10" x14ac:dyDescent="0.2">
      <c r="F328">
        <v>146</v>
      </c>
      <c r="G328">
        <v>2.9294000000000011</v>
      </c>
      <c r="H328" s="1">
        <f t="shared" si="18"/>
        <v>1.4909757815827269</v>
      </c>
      <c r="I328" s="1">
        <f t="shared" si="19"/>
        <v>1.4384048351434022</v>
      </c>
      <c r="J328">
        <f t="shared" si="20"/>
        <v>2.9293806167261289</v>
      </c>
    </row>
    <row r="329" spans="6:10" x14ac:dyDescent="0.2">
      <c r="F329">
        <v>147</v>
      </c>
      <c r="G329">
        <v>2.7786000000000008</v>
      </c>
      <c r="H329" s="1">
        <f t="shared" si="18"/>
        <v>1.4141145212824417</v>
      </c>
      <c r="I329" s="1">
        <f t="shared" si="19"/>
        <v>1.3645057209256597</v>
      </c>
      <c r="J329">
        <f t="shared" si="20"/>
        <v>2.7786202422081017</v>
      </c>
    </row>
    <row r="330" spans="6:10" x14ac:dyDescent="0.2">
      <c r="F330">
        <v>148</v>
      </c>
      <c r="G330">
        <v>2.6302000000000003</v>
      </c>
      <c r="H330" s="1">
        <f t="shared" si="18"/>
        <v>1.3384715728170204</v>
      </c>
      <c r="I330" s="1">
        <f t="shared" si="19"/>
        <v>1.2917463623851215</v>
      </c>
      <c r="J330">
        <f t="shared" si="20"/>
        <v>2.630217935202142</v>
      </c>
    </row>
    <row r="331" spans="6:10" x14ac:dyDescent="0.2">
      <c r="F331">
        <v>149</v>
      </c>
      <c r="G331">
        <v>2.4843000000000011</v>
      </c>
      <c r="H331" s="1">
        <f t="shared" si="18"/>
        <v>1.2641364606265522</v>
      </c>
      <c r="I331" s="1">
        <f t="shared" si="19"/>
        <v>1.2202154055924517</v>
      </c>
      <c r="J331">
        <f t="shared" si="20"/>
        <v>2.4843518662190038</v>
      </c>
    </row>
    <row r="332" spans="6:10" x14ac:dyDescent="0.2">
      <c r="F332">
        <v>150</v>
      </c>
      <c r="G332">
        <v>2.3412000000000006</v>
      </c>
      <c r="H332" s="1">
        <f t="shared" si="18"/>
        <v>1.1911971883362855</v>
      </c>
      <c r="I332" s="1">
        <f t="shared" si="19"/>
        <v>1.1500000000000004</v>
      </c>
      <c r="J332">
        <f t="shared" si="20"/>
        <v>2.3411971883362859</v>
      </c>
    </row>
    <row r="333" spans="6:10" x14ac:dyDescent="0.2">
      <c r="F333">
        <v>151</v>
      </c>
      <c r="G333">
        <v>2.2009000000000007</v>
      </c>
      <c r="H333" s="1">
        <f t="shared" si="18"/>
        <v>1.1197401323182647</v>
      </c>
      <c r="I333" s="1">
        <f t="shared" si="19"/>
        <v>1.0811856922636289</v>
      </c>
      <c r="J333">
        <f t="shared" si="20"/>
        <v>2.2009258245818937</v>
      </c>
    </row>
    <row r="334" spans="6:10" x14ac:dyDescent="0.2">
      <c r="F334">
        <v>152</v>
      </c>
      <c r="G334">
        <v>2.0637000000000008</v>
      </c>
      <c r="H334" s="1">
        <f t="shared" si="18"/>
        <v>1.0498499372131624</v>
      </c>
      <c r="I334" s="1">
        <f t="shared" si="19"/>
        <v>1.0138563220172825</v>
      </c>
      <c r="J334">
        <f t="shared" si="20"/>
        <v>2.0637062592304449</v>
      </c>
    </row>
    <row r="335" spans="6:10" x14ac:dyDescent="0.2">
      <c r="F335">
        <v>153</v>
      </c>
      <c r="G335">
        <v>1.9297000000000004</v>
      </c>
      <c r="H335" s="1">
        <f t="shared" si="18"/>
        <v>0.9816094135393888</v>
      </c>
      <c r="I335" s="1">
        <f t="shared" si="19"/>
        <v>0.94809391972731194</v>
      </c>
      <c r="J335">
        <f t="shared" si="20"/>
        <v>1.9297033332667008</v>
      </c>
    </row>
    <row r="336" spans="6:10" x14ac:dyDescent="0.2">
      <c r="F336">
        <v>154</v>
      </c>
      <c r="G336">
        <v>1.799100000000001</v>
      </c>
      <c r="H336" s="1">
        <f t="shared" si="18"/>
        <v>0.91509943751399203</v>
      </c>
      <c r="I336" s="1">
        <f t="shared" si="19"/>
        <v>0.88397860675098583</v>
      </c>
      <c r="J336">
        <f t="shared" si="20"/>
        <v>1.7990780442649779</v>
      </c>
    </row>
    <row r="337" spans="6:10" x14ac:dyDescent="0.2">
      <c r="F337">
        <v>155</v>
      </c>
      <c r="G337">
        <v>1.6720000000000006</v>
      </c>
      <c r="H337" s="1">
        <f t="shared" si="18"/>
        <v>0.85039885320718955</v>
      </c>
      <c r="I337" s="1">
        <f t="shared" si="19"/>
        <v>0.82158849772095943</v>
      </c>
      <c r="J337">
        <f t="shared" si="20"/>
        <v>1.6719873509281489</v>
      </c>
    </row>
    <row r="338" spans="6:10" x14ac:dyDescent="0.2">
      <c r="F338">
        <v>156</v>
      </c>
      <c r="G338">
        <v>1.5486000000000004</v>
      </c>
      <c r="H338" s="1">
        <f t="shared" si="18"/>
        <v>0.78758437714952689</v>
      </c>
      <c r="I338" s="1">
        <f t="shared" si="19"/>
        <v>0.76099960537462674</v>
      </c>
      <c r="J338">
        <f t="shared" si="20"/>
        <v>1.5485839825241536</v>
      </c>
    </row>
    <row r="339" spans="6:10" x14ac:dyDescent="0.2">
      <c r="F339">
        <v>157</v>
      </c>
      <c r="G339">
        <v>1.4290000000000003</v>
      </c>
      <c r="H339" s="1">
        <f t="shared" si="18"/>
        <v>0.72673050550768059</v>
      </c>
      <c r="I339" s="1">
        <f t="shared" si="19"/>
        <v>0.70228574794430598</v>
      </c>
      <c r="J339">
        <f t="shared" si="20"/>
        <v>1.4290162534519866</v>
      </c>
    </row>
    <row r="340" spans="6:10" x14ac:dyDescent="0.2">
      <c r="F340">
        <v>158</v>
      </c>
      <c r="G340">
        <v>1.3133999999999997</v>
      </c>
      <c r="H340" s="1">
        <f t="shared" si="18"/>
        <v>0.66790942394181563</v>
      </c>
      <c r="I340" s="1">
        <f t="shared" si="19"/>
        <v>0.64551845922110274</v>
      </c>
      <c r="J340">
        <f t="shared" si="20"/>
        <v>1.3134278831629183</v>
      </c>
    </row>
    <row r="341" spans="6:10" x14ac:dyDescent="0.2">
      <c r="F341">
        <v>159</v>
      </c>
      <c r="G341">
        <v>1.2019000000000002</v>
      </c>
      <c r="H341" s="1">
        <f t="shared" si="18"/>
        <v>0.61119092025410349</v>
      </c>
      <c r="I341" s="1">
        <f t="shared" si="19"/>
        <v>0.59076690140199295</v>
      </c>
      <c r="J341">
        <f t="shared" si="20"/>
        <v>1.2019578216560964</v>
      </c>
    </row>
    <row r="342" spans="6:10" x14ac:dyDescent="0.2">
      <c r="F342">
        <v>160</v>
      </c>
      <c r="G342">
        <v>1.0946999999999996</v>
      </c>
      <c r="H342" s="1">
        <f t="shared" si="18"/>
        <v>0.55664229993468395</v>
      </c>
      <c r="I342" s="1">
        <f t="shared" si="19"/>
        <v>0.53809778082635074</v>
      </c>
      <c r="J342">
        <f t="shared" si="20"/>
        <v>1.0947400807610346</v>
      </c>
    </row>
    <row r="343" spans="6:10" x14ac:dyDescent="0.2">
      <c r="F343">
        <v>161</v>
      </c>
      <c r="G343">
        <v>0.99190000000000111</v>
      </c>
      <c r="H343" s="1">
        <f t="shared" si="18"/>
        <v>0.5043283047077497</v>
      </c>
      <c r="I343" s="1">
        <f t="shared" si="19"/>
        <v>0.4875752667045396</v>
      </c>
      <c r="J343">
        <f t="shared" si="20"/>
        <v>0.99190357141228924</v>
      </c>
    </row>
    <row r="344" spans="6:10" x14ac:dyDescent="0.2">
      <c r="F344">
        <v>162</v>
      </c>
      <c r="G344">
        <v>0.89360000000000106</v>
      </c>
      <c r="H344" s="1">
        <f t="shared" si="18"/>
        <v>0.45431103417686136</v>
      </c>
      <c r="I344" s="1">
        <f t="shared" si="19"/>
        <v>0.4392609129376211</v>
      </c>
      <c r="J344">
        <f t="shared" si="20"/>
        <v>0.89357194711448251</v>
      </c>
    </row>
    <row r="345" spans="6:10" x14ac:dyDescent="0.2">
      <c r="F345">
        <v>163</v>
      </c>
      <c r="G345">
        <v>0.79990000000000094</v>
      </c>
      <c r="H345" s="1">
        <f t="shared" si="18"/>
        <v>0.40664987066477082</v>
      </c>
      <c r="I345" s="1">
        <f t="shared" si="19"/>
        <v>0.39321358312340421</v>
      </c>
      <c r="J345">
        <f t="shared" si="20"/>
        <v>0.79986345378817503</v>
      </c>
    </row>
    <row r="346" spans="6:10" x14ac:dyDescent="0.2">
      <c r="F346">
        <v>164</v>
      </c>
      <c r="G346">
        <v>0.71090000000000053</v>
      </c>
      <c r="H346" s="1">
        <f t="shared" si="18"/>
        <v>0.36140140733918724</v>
      </c>
      <c r="I346" s="1">
        <f t="shared" si="19"/>
        <v>0.3494893788402203</v>
      </c>
      <c r="J346">
        <f t="shared" si="20"/>
        <v>0.7108907861794076</v>
      </c>
    </row>
    <row r="347" spans="6:10" x14ac:dyDescent="0.2">
      <c r="F347">
        <v>165</v>
      </c>
      <c r="G347">
        <v>0.62680000000000113</v>
      </c>
      <c r="H347" s="1">
        <f t="shared" si="18"/>
        <v>0.31861937971190246</v>
      </c>
      <c r="I347" s="1">
        <f t="shared" si="19"/>
        <v>0.30814157129579095</v>
      </c>
      <c r="J347">
        <f t="shared" si="20"/>
        <v>0.62676095100769347</v>
      </c>
    </row>
    <row r="348" spans="6:10" x14ac:dyDescent="0.2">
      <c r="F348">
        <v>166</v>
      </c>
      <c r="G348">
        <v>0.54760000000000097</v>
      </c>
      <c r="H348" s="1">
        <f t="shared" si="18"/>
        <v>0.27835460059459899</v>
      </c>
      <c r="I348" s="1">
        <f t="shared" si="19"/>
        <v>0.26922053642446792</v>
      </c>
      <c r="J348">
        <f t="shared" si="20"/>
        <v>0.5475751370190669</v>
      </c>
    </row>
    <row r="349" spans="6:10" x14ac:dyDescent="0.2">
      <c r="F349">
        <v>167</v>
      </c>
      <c r="G349">
        <v>0.47339999999999982</v>
      </c>
      <c r="H349" s="1">
        <f t="shared" si="18"/>
        <v>0.24065489859045652</v>
      </c>
      <c r="I349" s="1">
        <f t="shared" si="19"/>
        <v>0.23277369351191632</v>
      </c>
      <c r="J349">
        <f t="shared" si="20"/>
        <v>0.47342859210237287</v>
      </c>
    </row>
    <row r="350" spans="6:10" x14ac:dyDescent="0.2">
      <c r="F350">
        <v>168</v>
      </c>
      <c r="G350">
        <v>0.40440000000000076</v>
      </c>
      <c r="H350" s="1">
        <f t="shared" si="18"/>
        <v>0.2055650601963725</v>
      </c>
      <c r="I350" s="1">
        <f t="shared" si="19"/>
        <v>0.19884544742201773</v>
      </c>
      <c r="J350">
        <f t="shared" si="20"/>
        <v>0.40441050761839026</v>
      </c>
    </row>
    <row r="351" spans="6:10" x14ac:dyDescent="0.2">
      <c r="F351">
        <v>169</v>
      </c>
      <c r="G351">
        <v>0.34060000000000024</v>
      </c>
      <c r="H351" s="1">
        <f t="shared" si="18"/>
        <v>0.17312677558623252</v>
      </c>
      <c r="I351" s="1">
        <f t="shared" si="19"/>
        <v>0.16747713449638918</v>
      </c>
      <c r="J351">
        <f t="shared" si="20"/>
        <v>0.3406039100826217</v>
      </c>
    </row>
    <row r="352" spans="6:10" x14ac:dyDescent="0.2">
      <c r="F352">
        <v>170</v>
      </c>
      <c r="G352">
        <v>0.2820999999999998</v>
      </c>
      <c r="H352" s="1">
        <f t="shared" si="18"/>
        <v>0.14337858814115689</v>
      </c>
      <c r="I352" s="1">
        <f t="shared" si="19"/>
        <v>0.13870697219241085</v>
      </c>
      <c r="J352">
        <f t="shared" si="20"/>
        <v>0.28208556033356774</v>
      </c>
    </row>
    <row r="353" spans="6:10" x14ac:dyDescent="0.2">
      <c r="F353">
        <v>171</v>
      </c>
      <c r="G353">
        <v>0.22890000000000121</v>
      </c>
      <c r="H353" s="1">
        <f t="shared" si="18"/>
        <v>0.11635584778814204</v>
      </c>
      <c r="I353" s="1">
        <f t="shared" si="19"/>
        <v>0.11257001252114687</v>
      </c>
      <c r="J353">
        <f t="shared" si="20"/>
        <v>0.22892586030928891</v>
      </c>
    </row>
    <row r="354" spans="6:10" x14ac:dyDescent="0.2">
      <c r="F354">
        <v>172</v>
      </c>
      <c r="G354">
        <v>0.18120000000000047</v>
      </c>
      <c r="H354" s="1">
        <f t="shared" si="18"/>
        <v>9.2090668203833645E-2</v>
      </c>
      <c r="I354" s="1">
        <f t="shared" si="19"/>
        <v>8.9098099341866535E-2</v>
      </c>
      <c r="J354">
        <f t="shared" si="20"/>
        <v>0.18118876754570018</v>
      </c>
    </row>
    <row r="355" spans="6:10" x14ac:dyDescent="0.2">
      <c r="F355">
        <v>173</v>
      </c>
      <c r="G355">
        <v>0.13889999999999958</v>
      </c>
      <c r="H355" s="1">
        <f t="shared" si="18"/>
        <v>7.0611887935501591E-2</v>
      </c>
      <c r="I355" s="1">
        <f t="shared" si="19"/>
        <v>6.8319829565208101E-2</v>
      </c>
      <c r="J355">
        <f t="shared" si="20"/>
        <v>0.13893171750070971</v>
      </c>
    </row>
    <row r="356" spans="6:10" x14ac:dyDescent="0.2">
      <c r="F356">
        <v>174</v>
      </c>
      <c r="G356">
        <v>0.10219999999999985</v>
      </c>
      <c r="H356" s="1">
        <f t="shared" si="18"/>
        <v>5.1945035486502873E-2</v>
      </c>
      <c r="I356" s="1">
        <f t="shared" si="19"/>
        <v>5.0260518312246913E-2</v>
      </c>
      <c r="J356">
        <f t="shared" si="20"/>
        <v>0.10220555379874979</v>
      </c>
    </row>
    <row r="357" spans="6:10" x14ac:dyDescent="0.2">
      <c r="F357">
        <v>175</v>
      </c>
      <c r="G357">
        <v>7.1100000000001273E-2</v>
      </c>
      <c r="H357" s="1">
        <f t="shared" si="18"/>
        <v>3.6112298408709789E-2</v>
      </c>
      <c r="I357" s="1">
        <f t="shared" si="19"/>
        <v>3.4942168071921548E-2</v>
      </c>
      <c r="J357">
        <f t="shared" si="20"/>
        <v>7.1054466480631337E-2</v>
      </c>
    </row>
    <row r="358" spans="6:10" x14ac:dyDescent="0.2">
      <c r="F358">
        <v>176</v>
      </c>
      <c r="G358">
        <v>4.550000000000054E-2</v>
      </c>
      <c r="H358" s="1">
        <f t="shared" si="18"/>
        <v>2.3132496439492223E-2</v>
      </c>
      <c r="I358" s="1">
        <f t="shared" si="19"/>
        <v>2.2383441894388165E-2</v>
      </c>
      <c r="J358">
        <f t="shared" si="20"/>
        <v>4.5515938333880387E-2</v>
      </c>
    </row>
    <row r="359" spans="6:10" x14ac:dyDescent="0.2">
      <c r="F359">
        <v>177</v>
      </c>
      <c r="G359">
        <v>2.5600000000000733E-2</v>
      </c>
      <c r="H359" s="1">
        <f t="shared" si="18"/>
        <v>1.3021058715939979E-2</v>
      </c>
      <c r="I359" s="1">
        <f t="shared" si="19"/>
        <v>1.2599640652971433E-2</v>
      </c>
      <c r="J359">
        <f t="shared" si="20"/>
        <v>2.5620699368911412E-2</v>
      </c>
    </row>
    <row r="360" spans="6:10" x14ac:dyDescent="0.2">
      <c r="F360">
        <v>178</v>
      </c>
      <c r="G360">
        <v>1.1400000000000077E-2</v>
      </c>
      <c r="H360" s="1">
        <f t="shared" si="18"/>
        <v>5.7900050940323982E-3</v>
      </c>
      <c r="I360" s="1">
        <f t="shared" si="19"/>
        <v>5.6026844024043452E-3</v>
      </c>
      <c r="J360">
        <f t="shared" si="20"/>
        <v>1.1392689496436743E-2</v>
      </c>
    </row>
    <row r="361" spans="6:10" x14ac:dyDescent="0.2">
      <c r="F361">
        <v>179</v>
      </c>
      <c r="G361">
        <v>2.8000000000005798E-3</v>
      </c>
      <c r="H361" s="1">
        <f t="shared" si="18"/>
        <v>1.4479315954894316E-3</v>
      </c>
      <c r="I361" s="1">
        <f t="shared" si="19"/>
        <v>1.401097856079747E-3</v>
      </c>
      <c r="J361">
        <f t="shared" si="20"/>
        <v>2.8490294515691786E-3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C1" zoomScale="85" zoomScaleNormal="85" workbookViewId="0">
      <selection activeCell="P1" sqref="P1"/>
    </sheetView>
  </sheetViews>
  <sheetFormatPr defaultColWidth="9" defaultRowHeight="13" x14ac:dyDescent="0.2"/>
  <cols>
    <col min="1" max="3" width="9" style="1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H1" s="12" t="s">
        <v>4</v>
      </c>
      <c r="I1" s="12" t="s">
        <v>3</v>
      </c>
      <c r="J1" s="14" t="s">
        <v>8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H2" s="1">
        <f>$L$2*(1+COS((F2/180)*PI()))+$L$3*(1+COS((2*F2-180)/180*PI()))</f>
        <v>0</v>
      </c>
      <c r="I2" s="1">
        <f>$L$3*(1+COS((2*F2-180)/180*PI()))</f>
        <v>0</v>
      </c>
      <c r="J2">
        <f>H2+I2</f>
        <v>0</v>
      </c>
      <c r="K2" s="13" t="s">
        <v>5</v>
      </c>
      <c r="L2" s="37">
        <v>-4.3999999999999997E-2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0.14280279628286102</v>
      </c>
      <c r="C3" s="1">
        <f t="shared" ref="C3:C38" si="1">$L$3*(1+COS((2*A3-180)/180*PI()))</f>
        <v>0.14347125515032386</v>
      </c>
      <c r="D3">
        <f t="shared" ref="D3:D38" si="2">B3+C3</f>
        <v>0.28627405143318485</v>
      </c>
      <c r="F3">
        <v>-179</v>
      </c>
      <c r="G3">
        <v>2.9000000000003467E-3</v>
      </c>
      <c r="H3" s="1">
        <f t="shared" ref="H3:H66" si="3">$L$2*(1+COS((F3/180)*PI()))+$L$3*(1+COS((2*F3-180)/180*PI()))</f>
        <v>1.4425211084523977E-3</v>
      </c>
      <c r="I3" s="1">
        <f t="shared" ref="I3:I66" si="4">$L$3*(1+COS((2*F3-180)/180*PI()))</f>
        <v>1.4492225215711819E-3</v>
      </c>
      <c r="J3">
        <f t="shared" ref="J3:J66" si="5">H3+I3</f>
        <v>2.8917436300235798E-3</v>
      </c>
      <c r="K3" s="13" t="s">
        <v>6</v>
      </c>
      <c r="L3" s="37">
        <v>2.379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0.55392674513453311</v>
      </c>
      <c r="C4" s="1">
        <f t="shared" si="1"/>
        <v>0.55658026981995312</v>
      </c>
      <c r="D4">
        <f t="shared" si="2"/>
        <v>1.1105070149544862</v>
      </c>
      <c r="F4">
        <v>-178</v>
      </c>
      <c r="G4">
        <v>1.1599999999999611E-2</v>
      </c>
      <c r="H4" s="1">
        <f t="shared" si="3"/>
        <v>5.768320820718183E-3</v>
      </c>
      <c r="I4" s="1">
        <f t="shared" si="4"/>
        <v>5.7951244318779696E-3</v>
      </c>
      <c r="J4">
        <f t="shared" si="5"/>
        <v>1.1563445252596153E-2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1.183605117766517</v>
      </c>
      <c r="C5" s="1">
        <f t="shared" si="1"/>
        <v>1.1895000000000018</v>
      </c>
      <c r="D5">
        <f t="shared" si="2"/>
        <v>2.373105117766519</v>
      </c>
      <c r="F5">
        <v>-177</v>
      </c>
      <c r="G5">
        <v>2.5999999999999801E-2</v>
      </c>
      <c r="H5" s="1">
        <f t="shared" si="3"/>
        <v>1.2972110448078828E-2</v>
      </c>
      <c r="I5" s="1">
        <f t="shared" si="4"/>
        <v>1.3032410918877579E-2</v>
      </c>
      <c r="J5">
        <f t="shared" si="5"/>
        <v>2.6004521366956405E-2</v>
      </c>
      <c r="M5" s="16"/>
      <c r="N5" s="36"/>
      <c r="O5" s="16"/>
      <c r="P5" s="16"/>
    </row>
    <row r="6" spans="1:23" x14ac:dyDescent="0.2">
      <c r="A6" s="1">
        <v>-140</v>
      </c>
      <c r="B6" s="1">
        <f t="shared" si="0"/>
        <v>1.9555969408276088</v>
      </c>
      <c r="C6" s="1">
        <f t="shared" si="1"/>
        <v>1.9658909853303739</v>
      </c>
      <c r="D6">
        <f t="shared" si="2"/>
        <v>3.9214879261579827</v>
      </c>
      <c r="F6">
        <v>-176</v>
      </c>
      <c r="G6">
        <v>4.6200000000000685E-2</v>
      </c>
      <c r="H6" s="1">
        <f t="shared" si="3"/>
        <v>2.3045082675236635E-2</v>
      </c>
      <c r="I6" s="1">
        <f t="shared" si="4"/>
        <v>2.3152264463804372E-2</v>
      </c>
      <c r="J6">
        <f t="shared" si="5"/>
        <v>4.6197347139041008E-2</v>
      </c>
      <c r="M6" s="16"/>
      <c r="N6" s="18"/>
      <c r="O6" s="18"/>
      <c r="P6" s="16"/>
    </row>
    <row r="7" spans="1:23" x14ac:dyDescent="0.2">
      <c r="A7" s="1">
        <v>-130</v>
      </c>
      <c r="B7" s="1">
        <f t="shared" si="0"/>
        <v>2.7763916694958355</v>
      </c>
      <c r="C7" s="1">
        <f t="shared" si="1"/>
        <v>2.7921090146696277</v>
      </c>
      <c r="D7">
        <f t="shared" si="2"/>
        <v>5.5685006841654632</v>
      </c>
      <c r="F7">
        <v>-175</v>
      </c>
      <c r="G7">
        <v>7.2100000000000719E-2</v>
      </c>
      <c r="H7" s="1">
        <f t="shared" si="3"/>
        <v>3.5974922299993925E-2</v>
      </c>
      <c r="I7" s="1">
        <f t="shared" si="4"/>
        <v>3.614235558395712E-2</v>
      </c>
      <c r="J7">
        <f t="shared" si="5"/>
        <v>7.2117277883951045E-2</v>
      </c>
      <c r="M7" s="16"/>
      <c r="N7" s="18"/>
      <c r="O7" s="18"/>
      <c r="P7" s="16"/>
    </row>
    <row r="8" spans="1:23" x14ac:dyDescent="0.2">
      <c r="A8" s="1">
        <v>-120</v>
      </c>
      <c r="B8" s="1">
        <f t="shared" si="0"/>
        <v>3.5464999999999995</v>
      </c>
      <c r="C8" s="1">
        <f t="shared" si="1"/>
        <v>3.5684999999999993</v>
      </c>
      <c r="D8">
        <f t="shared" si="2"/>
        <v>7.1149999999999984</v>
      </c>
      <c r="F8">
        <v>-174</v>
      </c>
      <c r="G8">
        <v>0.1036999999999999</v>
      </c>
      <c r="H8" s="1">
        <f t="shared" si="3"/>
        <v>5.1745821250481078E-2</v>
      </c>
      <c r="I8" s="1">
        <f t="shared" si="4"/>
        <v>5.1986857854277056E-2</v>
      </c>
      <c r="J8">
        <f t="shared" si="5"/>
        <v>0.10373267910475814</v>
      </c>
      <c r="M8" s="16"/>
      <c r="N8" s="16"/>
      <c r="O8" s="16"/>
      <c r="P8" s="16"/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4.1724686164863787</v>
      </c>
      <c r="C9" s="1">
        <f t="shared" si="1"/>
        <v>4.2014197301800493</v>
      </c>
      <c r="D9">
        <f t="shared" si="2"/>
        <v>8.373888346666428</v>
      </c>
      <c r="F9">
        <v>-173</v>
      </c>
      <c r="G9">
        <v>0.14100000000000001</v>
      </c>
      <c r="H9" s="1">
        <f t="shared" si="3"/>
        <v>7.0338497861623356E-2</v>
      </c>
      <c r="I9" s="1">
        <f t="shared" si="4"/>
        <v>7.0666467189405183E-2</v>
      </c>
      <c r="J9">
        <f t="shared" si="5"/>
        <v>0.14100496505102855</v>
      </c>
      <c r="S9" s="4"/>
      <c r="T9" s="5"/>
    </row>
    <row r="10" spans="1:23" x14ac:dyDescent="0.2">
      <c r="A10" s="1">
        <v>-100</v>
      </c>
      <c r="B10" s="1">
        <f t="shared" si="0"/>
        <v>4.5781692646670207</v>
      </c>
      <c r="C10" s="1">
        <f t="shared" si="1"/>
        <v>4.6145287448496761</v>
      </c>
      <c r="D10">
        <f t="shared" si="2"/>
        <v>9.1926980095166968</v>
      </c>
      <c r="F10">
        <v>-172</v>
      </c>
      <c r="G10">
        <v>0.18390000000000128</v>
      </c>
      <c r="H10" s="1">
        <f t="shared" si="3"/>
        <v>9.1730220387368971E-2</v>
      </c>
      <c r="I10" s="1">
        <f t="shared" si="4"/>
        <v>9.2158425362739882E-2</v>
      </c>
      <c r="J10">
        <f t="shared" si="5"/>
        <v>0.18388864575010885</v>
      </c>
      <c r="S10" s="6"/>
      <c r="T10" s="4"/>
    </row>
    <row r="11" spans="1:23" x14ac:dyDescent="0.2">
      <c r="A11" s="1">
        <v>-90</v>
      </c>
      <c r="B11" s="1">
        <f t="shared" si="0"/>
        <v>4.7140000000000004</v>
      </c>
      <c r="C11" s="1">
        <f t="shared" si="1"/>
        <v>4.758</v>
      </c>
      <c r="D11">
        <f t="shared" si="2"/>
        <v>9.4720000000000013</v>
      </c>
      <c r="F11">
        <v>-171</v>
      </c>
      <c r="G11">
        <v>0.2323000000000004</v>
      </c>
      <c r="H11" s="1">
        <f t="shared" si="3"/>
        <v>0.11589483472001606</v>
      </c>
      <c r="I11" s="1">
        <f t="shared" si="4"/>
        <v>0.11643654773383001</v>
      </c>
      <c r="J11">
        <f t="shared" si="5"/>
        <v>0.23233138245384607</v>
      </c>
      <c r="S11" s="7"/>
      <c r="T11" s="4"/>
    </row>
    <row r="12" spans="1:23" x14ac:dyDescent="0.2">
      <c r="A12" s="1">
        <v>-80</v>
      </c>
      <c r="B12" s="1">
        <f t="shared" si="0"/>
        <v>4.5628882250323306</v>
      </c>
      <c r="C12" s="1">
        <f t="shared" si="1"/>
        <v>4.6145287448496752</v>
      </c>
      <c r="D12">
        <f t="shared" si="2"/>
        <v>9.1774169698820067</v>
      </c>
      <c r="F12">
        <v>-170</v>
      </c>
      <c r="G12">
        <v>0.28630000000000067</v>
      </c>
      <c r="H12" s="1">
        <f t="shared" si="3"/>
        <v>0.14280279628286102</v>
      </c>
      <c r="I12" s="1">
        <f t="shared" si="4"/>
        <v>0.14347125515032386</v>
      </c>
      <c r="J12">
        <f t="shared" si="5"/>
        <v>0.28627405143318485</v>
      </c>
      <c r="S12" s="8"/>
      <c r="T12" s="4"/>
    </row>
    <row r="13" spans="1:23" x14ac:dyDescent="0.2">
      <c r="A13" s="1">
        <v>-70</v>
      </c>
      <c r="B13" s="1">
        <f t="shared" si="0"/>
        <v>4.142370843873719</v>
      </c>
      <c r="C13" s="1">
        <f t="shared" si="1"/>
        <v>4.2014197301800484</v>
      </c>
      <c r="D13">
        <f t="shared" si="2"/>
        <v>8.3437905740537666</v>
      </c>
      <c r="F13">
        <v>-169</v>
      </c>
      <c r="G13">
        <v>0.34560000000000102</v>
      </c>
      <c r="H13" s="1">
        <f t="shared" si="3"/>
        <v>0.17242120605730968</v>
      </c>
      <c r="I13" s="1">
        <f t="shared" si="4"/>
        <v>0.17322960998561246</v>
      </c>
      <c r="J13">
        <f t="shared" si="5"/>
        <v>0.34565081604292214</v>
      </c>
      <c r="S13" s="9"/>
      <c r="T13" s="4"/>
    </row>
    <row r="14" spans="1:23" x14ac:dyDescent="0.2">
      <c r="A14" s="1">
        <v>-60</v>
      </c>
      <c r="B14" s="1">
        <f t="shared" si="0"/>
        <v>3.5025000000000004</v>
      </c>
      <c r="C14" s="1">
        <f t="shared" si="1"/>
        <v>3.5685000000000002</v>
      </c>
      <c r="D14">
        <f t="shared" si="2"/>
        <v>7.0710000000000006</v>
      </c>
      <c r="F14">
        <v>-168</v>
      </c>
      <c r="G14">
        <v>0.41040000000000099</v>
      </c>
      <c r="H14" s="1">
        <f t="shared" si="3"/>
        <v>0.20471385070054079</v>
      </c>
      <c r="I14" s="1">
        <f t="shared" si="4"/>
        <v>0.20567535626825334</v>
      </c>
      <c r="J14">
        <f t="shared" si="5"/>
        <v>0.41038920696879411</v>
      </c>
      <c r="S14" s="4"/>
      <c r="T14" s="4"/>
    </row>
    <row r="15" spans="1:23" x14ac:dyDescent="0.2">
      <c r="A15" s="1">
        <v>-50</v>
      </c>
      <c r="B15" s="1">
        <f t="shared" si="0"/>
        <v>2.7198263598434189</v>
      </c>
      <c r="C15" s="1">
        <f t="shared" si="1"/>
        <v>2.7921090146696268</v>
      </c>
      <c r="D15">
        <f t="shared" si="2"/>
        <v>5.5119353745130457</v>
      </c>
      <c r="F15">
        <v>-167</v>
      </c>
      <c r="G15">
        <v>0.48040000000000127</v>
      </c>
      <c r="H15" s="1">
        <f t="shared" si="3"/>
        <v>0.23964124670483275</v>
      </c>
      <c r="I15" s="1">
        <f t="shared" si="4"/>
        <v>0.2407689638542824</v>
      </c>
      <c r="J15">
        <f t="shared" si="5"/>
        <v>0.48041021055911515</v>
      </c>
      <c r="S15" s="4"/>
      <c r="T15" s="4"/>
    </row>
    <row r="16" spans="1:23" x14ac:dyDescent="0.2">
      <c r="A16" s="1">
        <v>-40</v>
      </c>
      <c r="B16" s="1">
        <f t="shared" si="0"/>
        <v>1.8881850298331377</v>
      </c>
      <c r="C16" s="1">
        <f t="shared" si="1"/>
        <v>1.9658909853303728</v>
      </c>
      <c r="D16">
        <f t="shared" si="2"/>
        <v>3.8540760151635105</v>
      </c>
      <c r="F16">
        <v>-166</v>
      </c>
      <c r="G16">
        <v>0.55560000000000009</v>
      </c>
      <c r="H16" s="1">
        <f t="shared" si="3"/>
        <v>0.27716068854475678</v>
      </c>
      <c r="I16" s="1">
        <f t="shared" si="4"/>
        <v>0.27846767658861293</v>
      </c>
      <c r="J16">
        <f t="shared" si="5"/>
        <v>0.55562836513336977</v>
      </c>
      <c r="S16" s="5"/>
      <c r="T16" s="5"/>
    </row>
    <row r="17" spans="1:24" x14ac:dyDescent="0.2">
      <c r="A17" s="1">
        <v>-30</v>
      </c>
      <c r="B17" s="1">
        <f t="shared" si="0"/>
        <v>1.1073948822334836</v>
      </c>
      <c r="C17" s="1">
        <f t="shared" si="1"/>
        <v>1.1894999999999989</v>
      </c>
      <c r="D17">
        <f t="shared" si="2"/>
        <v>2.2968948822334827</v>
      </c>
      <c r="F17">
        <v>-165</v>
      </c>
      <c r="G17">
        <v>0.63590000000000124</v>
      </c>
      <c r="H17" s="1">
        <f t="shared" si="3"/>
        <v>0.31722630075353903</v>
      </c>
      <c r="I17" s="1">
        <f t="shared" si="4"/>
        <v>0.31872556439682004</v>
      </c>
      <c r="J17">
        <f t="shared" si="5"/>
        <v>0.63595186515035906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0.4712337945053714</v>
      </c>
      <c r="C18" s="1">
        <f t="shared" si="1"/>
        <v>0.55658026981995135</v>
      </c>
      <c r="D18">
        <f t="shared" si="2"/>
        <v>1.0278140643253226</v>
      </c>
      <c r="F18">
        <v>-164</v>
      </c>
      <c r="G18">
        <v>0.72130000000000116</v>
      </c>
      <c r="H18" s="1">
        <f t="shared" si="3"/>
        <v>0.3597890938651479</v>
      </c>
      <c r="I18" s="1">
        <f t="shared" si="4"/>
        <v>0.36149357924386188</v>
      </c>
      <c r="J18">
        <f t="shared" si="5"/>
        <v>0.72128267310900984</v>
      </c>
      <c r="S18" s="4"/>
      <c r="T18" s="5"/>
    </row>
    <row r="19" spans="1:24" x14ac:dyDescent="0.2">
      <c r="A19" s="1">
        <v>-10</v>
      </c>
      <c r="B19" s="1">
        <f t="shared" si="0"/>
        <v>5.613971401778671E-2</v>
      </c>
      <c r="C19" s="1">
        <f t="shared" si="1"/>
        <v>0.14347125515032386</v>
      </c>
      <c r="D19">
        <f t="shared" si="2"/>
        <v>0.19961096916811055</v>
      </c>
      <c r="F19">
        <v>-163</v>
      </c>
      <c r="G19">
        <v>0.81150000000000055</v>
      </c>
      <c r="H19" s="1">
        <f t="shared" si="3"/>
        <v>0.40479702415393032</v>
      </c>
      <c r="I19" s="1">
        <f t="shared" si="4"/>
        <v>0.40671961489155678</v>
      </c>
      <c r="J19">
        <f t="shared" si="5"/>
        <v>0.8115166390454871</v>
      </c>
      <c r="S19" s="6"/>
      <c r="T19" s="4"/>
    </row>
    <row r="20" spans="1:24" x14ac:dyDescent="0.2">
      <c r="A20" s="1">
        <v>0</v>
      </c>
      <c r="B20" s="1">
        <f t="shared" si="0"/>
        <v>-8.7999999999999995E-2</v>
      </c>
      <c r="C20" s="1">
        <f t="shared" si="1"/>
        <v>0</v>
      </c>
      <c r="D20">
        <f t="shared" si="2"/>
        <v>-8.7999999999999995E-2</v>
      </c>
      <c r="F20">
        <v>-162</v>
      </c>
      <c r="G20">
        <v>0.90650000000000119</v>
      </c>
      <c r="H20" s="1">
        <f t="shared" si="3"/>
        <v>0.45219505709898733</v>
      </c>
      <c r="I20" s="1">
        <f t="shared" si="4"/>
        <v>0.45434857038200055</v>
      </c>
      <c r="J20">
        <f t="shared" si="5"/>
        <v>0.90654362748098793</v>
      </c>
      <c r="S20" s="7"/>
      <c r="T20" s="4"/>
    </row>
    <row r="21" spans="1:24" x14ac:dyDescent="0.2">
      <c r="A21" s="1">
        <v>10</v>
      </c>
      <c r="B21" s="1">
        <f t="shared" si="0"/>
        <v>5.613971401778696E-2</v>
      </c>
      <c r="C21" s="1">
        <f t="shared" si="1"/>
        <v>0.14347125515032411</v>
      </c>
      <c r="D21">
        <f t="shared" si="2"/>
        <v>0.19961096916811105</v>
      </c>
      <c r="F21">
        <v>-161</v>
      </c>
      <c r="G21">
        <v>1.0061999999999998</v>
      </c>
      <c r="H21" s="1">
        <f t="shared" si="3"/>
        <v>0.50192523449597826</v>
      </c>
      <c r="I21" s="1">
        <f t="shared" si="4"/>
        <v>0.50432241716960835</v>
      </c>
      <c r="J21">
        <f t="shared" si="5"/>
        <v>1.0062476516655865</v>
      </c>
      <c r="S21" s="8"/>
      <c r="T21" s="4"/>
    </row>
    <row r="22" spans="1:24" x14ac:dyDescent="0.2">
      <c r="A22" s="1">
        <v>20</v>
      </c>
      <c r="B22" s="1">
        <f t="shared" si="0"/>
        <v>0.47123379450537162</v>
      </c>
      <c r="C22" s="1">
        <f t="shared" si="1"/>
        <v>0.55658026981995157</v>
      </c>
      <c r="D22">
        <f t="shared" si="2"/>
        <v>1.0278140643253231</v>
      </c>
      <c r="F22">
        <v>-160</v>
      </c>
      <c r="G22">
        <v>1.1105</v>
      </c>
      <c r="H22" s="1">
        <f t="shared" si="3"/>
        <v>0.55392674513453311</v>
      </c>
      <c r="I22" s="1">
        <f t="shared" si="4"/>
        <v>0.55658026981995312</v>
      </c>
      <c r="J22">
        <f t="shared" si="5"/>
        <v>1.1105070149544862</v>
      </c>
      <c r="S22" s="9"/>
      <c r="T22" s="4"/>
    </row>
    <row r="23" spans="1:24" x14ac:dyDescent="0.2">
      <c r="A23" s="1">
        <v>30</v>
      </c>
      <c r="B23" s="1">
        <f t="shared" si="0"/>
        <v>1.1073948822334851</v>
      </c>
      <c r="C23" s="1">
        <f t="shared" si="1"/>
        <v>1.1895000000000004</v>
      </c>
      <c r="D23">
        <f t="shared" si="2"/>
        <v>2.2968948822334854</v>
      </c>
      <c r="F23">
        <v>-159</v>
      </c>
      <c r="G23">
        <v>1.2192000000000007</v>
      </c>
      <c r="H23" s="1">
        <f t="shared" si="3"/>
        <v>0.60813599895515758</v>
      </c>
      <c r="I23" s="1">
        <f t="shared" si="4"/>
        <v>0.61105846018928067</v>
      </c>
      <c r="J23">
        <f t="shared" si="5"/>
        <v>1.2191944591444384</v>
      </c>
      <c r="S23" s="4"/>
      <c r="T23" s="4"/>
    </row>
    <row r="24" spans="1:24" x14ac:dyDescent="0.2">
      <c r="A24" s="1">
        <v>40</v>
      </c>
      <c r="B24" s="1">
        <f t="shared" si="0"/>
        <v>1.8881850298331377</v>
      </c>
      <c r="C24" s="1">
        <f t="shared" si="1"/>
        <v>1.9658909853303728</v>
      </c>
      <c r="D24">
        <f t="shared" si="2"/>
        <v>3.8540760151635105</v>
      </c>
      <c r="F24">
        <v>-158</v>
      </c>
      <c r="G24">
        <v>1.3322000000000003</v>
      </c>
      <c r="H24" s="1">
        <f t="shared" si="3"/>
        <v>0.66448670459528858</v>
      </c>
      <c r="I24" s="1">
        <f t="shared" si="4"/>
        <v>0.6676906149943499</v>
      </c>
      <c r="J24">
        <f t="shared" si="5"/>
        <v>1.3321773195896385</v>
      </c>
      <c r="S24" s="4"/>
      <c r="T24" s="4"/>
    </row>
    <row r="25" spans="1:24" x14ac:dyDescent="0.2">
      <c r="A25" s="1">
        <v>50</v>
      </c>
      <c r="B25" s="1">
        <f t="shared" si="0"/>
        <v>2.7198263598434198</v>
      </c>
      <c r="C25" s="1">
        <f t="shared" si="1"/>
        <v>2.7921090146696277</v>
      </c>
      <c r="D25">
        <f t="shared" si="2"/>
        <v>5.5119353745130475</v>
      </c>
      <c r="F25">
        <v>-157</v>
      </c>
      <c r="G25">
        <v>1.4493000000000009</v>
      </c>
      <c r="H25" s="1">
        <f t="shared" si="3"/>
        <v>0.72290995022995319</v>
      </c>
      <c r="I25" s="1">
        <f t="shared" si="4"/>
        <v>0.72640773667804581</v>
      </c>
      <c r="J25">
        <f t="shared" si="5"/>
        <v>1.4493176869079991</v>
      </c>
    </row>
    <row r="26" spans="1:24" x14ac:dyDescent="0.2">
      <c r="A26" s="1">
        <v>60</v>
      </c>
      <c r="B26" s="1">
        <f t="shared" si="0"/>
        <v>3.5025000000000004</v>
      </c>
      <c r="C26" s="1">
        <f t="shared" si="1"/>
        <v>3.5685000000000002</v>
      </c>
      <c r="D26">
        <f t="shared" si="2"/>
        <v>7.0710000000000006</v>
      </c>
      <c r="F26">
        <v>-156</v>
      </c>
      <c r="G26">
        <v>1.5705000000000009</v>
      </c>
      <c r="H26" s="1">
        <f t="shared" si="3"/>
        <v>0.78333428760855017</v>
      </c>
      <c r="I26" s="1">
        <f t="shared" si="4"/>
        <v>0.78713828747227577</v>
      </c>
      <c r="J26">
        <f t="shared" si="5"/>
        <v>1.5704725750808259</v>
      </c>
    </row>
    <row r="27" spans="1:24" x14ac:dyDescent="0.2">
      <c r="A27" s="1">
        <v>70</v>
      </c>
      <c r="B27" s="1">
        <f t="shared" si="0"/>
        <v>4.142370843873719</v>
      </c>
      <c r="C27" s="1">
        <f t="shared" si="1"/>
        <v>4.2014197301800484</v>
      </c>
      <c r="D27">
        <f t="shared" si="2"/>
        <v>8.3437905740537666</v>
      </c>
      <c r="F27">
        <v>-155</v>
      </c>
      <c r="G27">
        <v>1.6955000000000009</v>
      </c>
      <c r="H27" s="1">
        <f t="shared" si="3"/>
        <v>0.84568581918533436</v>
      </c>
      <c r="I27" s="1">
        <f t="shared" si="4"/>
        <v>0.84980827655572178</v>
      </c>
      <c r="J27">
        <f t="shared" si="5"/>
        <v>1.695494095741056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4.5628882250323315</v>
      </c>
      <c r="C28" s="1">
        <f t="shared" si="1"/>
        <v>4.6145287448496761</v>
      </c>
      <c r="D28">
        <f t="shared" si="2"/>
        <v>9.1774169698820067</v>
      </c>
      <c r="F28">
        <v>-154</v>
      </c>
      <c r="G28">
        <v>1.8242000000000012</v>
      </c>
      <c r="H28" s="1">
        <f t="shared" si="3"/>
        <v>0.90988828823742351</v>
      </c>
      <c r="I28" s="1">
        <f t="shared" si="4"/>
        <v>0.91434135020026019</v>
      </c>
      <c r="J28">
        <f t="shared" si="5"/>
        <v>1.8242296384376837</v>
      </c>
    </row>
    <row r="29" spans="1:24" x14ac:dyDescent="0.2">
      <c r="A29" s="1">
        <v>90</v>
      </c>
      <c r="B29" s="1">
        <f t="shared" si="0"/>
        <v>4.7140000000000004</v>
      </c>
      <c r="C29" s="1">
        <f t="shared" si="1"/>
        <v>4.758</v>
      </c>
      <c r="D29">
        <f t="shared" si="2"/>
        <v>9.4720000000000013</v>
      </c>
      <c r="F29">
        <v>-153</v>
      </c>
      <c r="G29">
        <v>1.9565000000000001</v>
      </c>
      <c r="H29" s="1">
        <f t="shared" si="3"/>
        <v>0.97586317186049509</v>
      </c>
      <c r="I29" s="1">
        <f t="shared" si="4"/>
        <v>0.98065888479620689</v>
      </c>
      <c r="J29">
        <f t="shared" si="5"/>
        <v>1.9565220566567021</v>
      </c>
    </row>
    <row r="30" spans="1:24" x14ac:dyDescent="0.2">
      <c r="A30" s="1">
        <v>100</v>
      </c>
      <c r="B30" s="1">
        <f t="shared" si="0"/>
        <v>4.5781692646670207</v>
      </c>
      <c r="C30" s="1">
        <f t="shared" si="1"/>
        <v>4.6145287448496761</v>
      </c>
      <c r="D30">
        <f t="shared" si="2"/>
        <v>9.1926980095166968</v>
      </c>
      <c r="F30">
        <v>-152</v>
      </c>
      <c r="G30">
        <v>2.0922000000000001</v>
      </c>
      <c r="H30" s="1">
        <f t="shared" si="3"/>
        <v>1.0435297767288858</v>
      </c>
      <c r="I30" s="1">
        <f t="shared" si="4"/>
        <v>1.0486800826430931</v>
      </c>
      <c r="J30">
        <f t="shared" si="5"/>
        <v>2.0922098593719789</v>
      </c>
    </row>
    <row r="31" spans="1:24" x14ac:dyDescent="0.2">
      <c r="A31" s="1">
        <v>110</v>
      </c>
      <c r="B31" s="1">
        <f t="shared" si="0"/>
        <v>4.1724686164863778</v>
      </c>
      <c r="C31" s="1">
        <f t="shared" si="1"/>
        <v>4.2014197301800484</v>
      </c>
      <c r="D31">
        <f t="shared" si="2"/>
        <v>8.3738883466664262</v>
      </c>
      <c r="F31">
        <v>-151</v>
      </c>
      <c r="G31">
        <v>2.2310999999999996</v>
      </c>
      <c r="H31" s="1">
        <f t="shared" si="3"/>
        <v>1.1128053375033418</v>
      </c>
      <c r="I31" s="1">
        <f t="shared" si="4"/>
        <v>1.1183220703892083</v>
      </c>
      <c r="J31">
        <f t="shared" si="5"/>
        <v>2.2311274078925498</v>
      </c>
    </row>
    <row r="32" spans="1:24" x14ac:dyDescent="0.2">
      <c r="A32" s="1">
        <v>120</v>
      </c>
      <c r="B32" s="1">
        <f t="shared" si="0"/>
        <v>3.5465000000000004</v>
      </c>
      <c r="C32" s="1">
        <f t="shared" si="1"/>
        <v>3.5685000000000002</v>
      </c>
      <c r="D32">
        <f t="shared" si="2"/>
        <v>7.1150000000000002</v>
      </c>
      <c r="F32">
        <v>-150</v>
      </c>
      <c r="G32">
        <v>2.3731000000000009</v>
      </c>
      <c r="H32" s="1">
        <f t="shared" si="3"/>
        <v>1.183605117766517</v>
      </c>
      <c r="I32" s="1">
        <f t="shared" si="4"/>
        <v>1.1895000000000018</v>
      </c>
      <c r="J32">
        <f t="shared" si="5"/>
        <v>2.373105117766519</v>
      </c>
    </row>
    <row r="33" spans="1:10" x14ac:dyDescent="0.2">
      <c r="A33" s="1">
        <v>130</v>
      </c>
      <c r="B33" s="1">
        <f t="shared" si="0"/>
        <v>2.7763916694958355</v>
      </c>
      <c r="C33" s="1">
        <f t="shared" si="1"/>
        <v>2.7921090146696277</v>
      </c>
      <c r="D33">
        <f t="shared" si="2"/>
        <v>5.5685006841654632</v>
      </c>
      <c r="F33">
        <v>-149</v>
      </c>
      <c r="G33">
        <v>2.5180000000000007</v>
      </c>
      <c r="H33" s="1">
        <f t="shared" si="3"/>
        <v>1.2558425133632598</v>
      </c>
      <c r="I33" s="1">
        <f t="shared" si="4"/>
        <v>1.2621271521323669</v>
      </c>
      <c r="J33">
        <f t="shared" si="5"/>
        <v>2.5179696654956265</v>
      </c>
    </row>
    <row r="34" spans="1:10" x14ac:dyDescent="0.2">
      <c r="A34" s="1">
        <v>140</v>
      </c>
      <c r="B34" s="1">
        <f t="shared" si="0"/>
        <v>1.9555969408276077</v>
      </c>
      <c r="C34" s="1">
        <f t="shared" si="1"/>
        <v>1.9658909853303728</v>
      </c>
      <c r="D34">
        <f t="shared" si="2"/>
        <v>3.9214879261579805</v>
      </c>
      <c r="F34">
        <v>-148</v>
      </c>
      <c r="G34">
        <v>2.6654999999999998</v>
      </c>
      <c r="H34" s="1">
        <f t="shared" si="3"/>
        <v>1.3294291580196678</v>
      </c>
      <c r="I34" s="1">
        <f t="shared" si="4"/>
        <v>1.336115041788785</v>
      </c>
      <c r="J34">
        <f t="shared" si="5"/>
        <v>2.665544199808453</v>
      </c>
    </row>
    <row r="35" spans="1:10" x14ac:dyDescent="0.2">
      <c r="A35" s="1">
        <v>150</v>
      </c>
      <c r="B35" s="1">
        <f t="shared" si="0"/>
        <v>1.1836051177665157</v>
      </c>
      <c r="C35" s="1">
        <f t="shared" si="1"/>
        <v>1.1895000000000004</v>
      </c>
      <c r="D35">
        <f t="shared" si="2"/>
        <v>2.3731051177665163</v>
      </c>
      <c r="F35">
        <v>-147</v>
      </c>
      <c r="G35">
        <v>2.8155999999999999</v>
      </c>
      <c r="H35" s="1">
        <f t="shared" si="3"/>
        <v>1.4042750311122696</v>
      </c>
      <c r="I35" s="1">
        <f t="shared" si="4"/>
        <v>1.411373526122671</v>
      </c>
      <c r="J35">
        <f t="shared" si="5"/>
        <v>2.8156485572349403</v>
      </c>
    </row>
    <row r="36" spans="1:10" x14ac:dyDescent="0.2">
      <c r="A36" s="1">
        <v>160</v>
      </c>
      <c r="B36" s="1">
        <f t="shared" si="0"/>
        <v>0.55392674513453155</v>
      </c>
      <c r="C36" s="1">
        <f t="shared" si="1"/>
        <v>0.55658026981995157</v>
      </c>
      <c r="D36">
        <f t="shared" si="2"/>
        <v>1.1105070149544831</v>
      </c>
      <c r="F36">
        <v>-146</v>
      </c>
      <c r="G36">
        <v>2.9680999999999997</v>
      </c>
      <c r="H36" s="1">
        <f t="shared" si="3"/>
        <v>1.4802885674559694</v>
      </c>
      <c r="I36" s="1">
        <f t="shared" si="4"/>
        <v>1.4878109142635476</v>
      </c>
      <c r="J36">
        <f t="shared" si="5"/>
        <v>2.9680994817195172</v>
      </c>
    </row>
    <row r="37" spans="1:10" x14ac:dyDescent="0.2">
      <c r="A37" s="1">
        <v>170</v>
      </c>
      <c r="B37" s="1">
        <f t="shared" si="0"/>
        <v>0.14280279628286127</v>
      </c>
      <c r="C37" s="1">
        <f t="shared" si="1"/>
        <v>0.14347125515032411</v>
      </c>
      <c r="D37">
        <f t="shared" si="2"/>
        <v>0.28627405143318541</v>
      </c>
      <c r="F37">
        <v>-145</v>
      </c>
      <c r="G37">
        <v>3.1227</v>
      </c>
      <c r="H37" s="1">
        <f t="shared" si="3"/>
        <v>1.5573767689769515</v>
      </c>
      <c r="I37" s="1">
        <f t="shared" si="4"/>
        <v>1.565334079028236</v>
      </c>
      <c r="J37">
        <f t="shared" si="5"/>
        <v>3.1227108480051875</v>
      </c>
    </row>
    <row r="38" spans="1:10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3.279300000000001</v>
      </c>
      <c r="H38" s="1">
        <f t="shared" si="3"/>
        <v>1.6354453181344983</v>
      </c>
      <c r="I38" s="1">
        <f t="shared" si="4"/>
        <v>1.6438485703820007</v>
      </c>
      <c r="J38">
        <f t="shared" si="5"/>
        <v>3.2792938885164991</v>
      </c>
    </row>
    <row r="39" spans="1:10" x14ac:dyDescent="0.2">
      <c r="F39">
        <v>-143</v>
      </c>
      <c r="G39">
        <v>3.4375999999999998</v>
      </c>
      <c r="H39" s="1">
        <f t="shared" si="3"/>
        <v>1.7143986929534396</v>
      </c>
      <c r="I39" s="1">
        <f t="shared" si="4"/>
        <v>1.7232587305113587</v>
      </c>
      <c r="J39">
        <f t="shared" si="5"/>
        <v>3.4376574234647981</v>
      </c>
    </row>
    <row r="40" spans="1:10" x14ac:dyDescent="0.2">
      <c r="F40">
        <v>-142</v>
      </c>
      <c r="G40">
        <v>3.5975999999999999</v>
      </c>
      <c r="H40" s="1">
        <f t="shared" si="3"/>
        <v>1.7941402835270852</v>
      </c>
      <c r="I40" s="1">
        <f t="shared" si="4"/>
        <v>1.8034678103683894</v>
      </c>
      <c r="J40">
        <f t="shared" si="5"/>
        <v>3.5976080938954746</v>
      </c>
    </row>
    <row r="41" spans="1:10" x14ac:dyDescent="0.2">
      <c r="F41">
        <v>-141</v>
      </c>
      <c r="G41">
        <v>3.7589000000000006</v>
      </c>
      <c r="H41" s="1">
        <f t="shared" si="3"/>
        <v>1.8745725098486554</v>
      </c>
      <c r="I41" s="1">
        <f t="shared" si="4"/>
        <v>1.8843780875445486</v>
      </c>
      <c r="J41">
        <f t="shared" si="5"/>
        <v>3.7589505973932038</v>
      </c>
    </row>
    <row r="42" spans="1:10" x14ac:dyDescent="0.2">
      <c r="F42">
        <v>-140</v>
      </c>
      <c r="G42">
        <v>3.9215</v>
      </c>
      <c r="H42" s="1">
        <f t="shared" si="3"/>
        <v>1.9555969408276088</v>
      </c>
      <c r="I42" s="1">
        <f t="shared" si="4"/>
        <v>1.9658909853303739</v>
      </c>
      <c r="J42">
        <f t="shared" si="5"/>
        <v>3.9214879261579827</v>
      </c>
    </row>
    <row r="43" spans="1:10" x14ac:dyDescent="0.2">
      <c r="F43">
        <v>-139</v>
      </c>
      <c r="G43">
        <v>4.0850000000000009</v>
      </c>
      <c r="H43" s="1">
        <f t="shared" si="3"/>
        <v>2.0371144143458086</v>
      </c>
      <c r="I43" s="1">
        <f t="shared" si="4"/>
        <v>2.0479071928160066</v>
      </c>
      <c r="J43">
        <f t="shared" si="5"/>
        <v>4.0850216071618153</v>
      </c>
    </row>
    <row r="44" spans="1:10" x14ac:dyDescent="0.2">
      <c r="F44">
        <v>-138</v>
      </c>
      <c r="G44">
        <v>4.2492999999999999</v>
      </c>
      <c r="H44" s="1">
        <f t="shared" si="3"/>
        <v>2.1190251582072595</v>
      </c>
      <c r="I44" s="1">
        <f t="shared" si="4"/>
        <v>2.130326785886254</v>
      </c>
      <c r="J44">
        <f t="shared" si="5"/>
        <v>4.2493519440935135</v>
      </c>
    </row>
    <row r="45" spans="1:10" x14ac:dyDescent="0.2">
      <c r="F45">
        <v>-137</v>
      </c>
      <c r="G45">
        <v>4.4143000000000008</v>
      </c>
      <c r="H45" s="1">
        <f t="shared" si="3"/>
        <v>2.2012289118339701</v>
      </c>
      <c r="I45" s="1">
        <f t="shared" si="4"/>
        <v>2.2130493489627265</v>
      </c>
      <c r="J45">
        <f t="shared" si="5"/>
        <v>4.4142782607966966</v>
      </c>
    </row>
    <row r="46" spans="1:10" x14ac:dyDescent="0.2">
      <c r="F46">
        <v>-136</v>
      </c>
      <c r="G46">
        <v>4.579600000000001</v>
      </c>
      <c r="H46" s="1">
        <f t="shared" si="3"/>
        <v>2.2836250485596525</v>
      </c>
      <c r="I46" s="1">
        <f t="shared" si="4"/>
        <v>2.295974097344752</v>
      </c>
      <c r="J46">
        <f t="shared" si="5"/>
        <v>4.579599145904405</v>
      </c>
    </row>
    <row r="47" spans="1:10" x14ac:dyDescent="0.2">
      <c r="F47">
        <v>-135</v>
      </c>
      <c r="G47">
        <v>4.745099999999999</v>
      </c>
      <c r="H47" s="1">
        <f t="shared" si="3"/>
        <v>2.3661126983722087</v>
      </c>
      <c r="I47" s="1">
        <f t="shared" si="4"/>
        <v>2.3790000000000004</v>
      </c>
      <c r="J47">
        <f t="shared" si="5"/>
        <v>4.7451126983722087</v>
      </c>
    </row>
    <row r="48" spans="1:10" x14ac:dyDescent="0.2">
      <c r="F48">
        <v>-134</v>
      </c>
      <c r="G48">
        <v>4.9106000000000005</v>
      </c>
      <c r="H48" s="1">
        <f t="shared" si="3"/>
        <v>2.4485908709554458</v>
      </c>
      <c r="I48" s="1">
        <f t="shared" si="4"/>
        <v>2.4620259026552498</v>
      </c>
      <c r="J48">
        <f t="shared" si="5"/>
        <v>4.9106167736106956</v>
      </c>
    </row>
    <row r="49" spans="6:10" x14ac:dyDescent="0.2">
      <c r="F49">
        <v>-133</v>
      </c>
      <c r="G49">
        <v>5.075899999999999</v>
      </c>
      <c r="H49" s="1">
        <f t="shared" si="3"/>
        <v>2.5309585788800248</v>
      </c>
      <c r="I49" s="1">
        <f t="shared" si="4"/>
        <v>2.5449506510372748</v>
      </c>
      <c r="J49">
        <f t="shared" si="5"/>
        <v>5.0759092299172996</v>
      </c>
    </row>
    <row r="50" spans="6:10" x14ac:dyDescent="0.2">
      <c r="F50">
        <v>-132</v>
      </c>
      <c r="G50">
        <v>5.2408000000000019</v>
      </c>
      <c r="H50" s="1">
        <f t="shared" si="3"/>
        <v>2.6131149607935376</v>
      </c>
      <c r="I50" s="1">
        <f t="shared" si="4"/>
        <v>2.6276732141137478</v>
      </c>
      <c r="J50">
        <f t="shared" si="5"/>
        <v>5.2407881749072853</v>
      </c>
    </row>
    <row r="51" spans="6:10" x14ac:dyDescent="0.2">
      <c r="F51">
        <v>-131</v>
      </c>
      <c r="G51">
        <v>5.4049999999999994</v>
      </c>
      <c r="H51" s="1">
        <f t="shared" si="3"/>
        <v>2.6949594044595768</v>
      </c>
      <c r="I51" s="1">
        <f t="shared" si="4"/>
        <v>2.7100928071839947</v>
      </c>
      <c r="J51">
        <f t="shared" si="5"/>
        <v>5.4050522116435715</v>
      </c>
    </row>
    <row r="52" spans="6:10" x14ac:dyDescent="0.2">
      <c r="F52">
        <v>-130</v>
      </c>
      <c r="G52">
        <v>5.568500000000002</v>
      </c>
      <c r="H52" s="1">
        <f t="shared" si="3"/>
        <v>2.7763916694958355</v>
      </c>
      <c r="I52" s="1">
        <f t="shared" si="4"/>
        <v>2.7921090146696277</v>
      </c>
      <c r="J52">
        <f t="shared" si="5"/>
        <v>5.5685006841654632</v>
      </c>
    </row>
    <row r="53" spans="6:10" x14ac:dyDescent="0.2">
      <c r="F53">
        <v>-129</v>
      </c>
      <c r="G53">
        <v>5.7309000000000001</v>
      </c>
      <c r="H53" s="1">
        <f t="shared" si="3"/>
        <v>2.8573120096616438</v>
      </c>
      <c r="I53" s="1">
        <f t="shared" si="4"/>
        <v>2.8736219124554507</v>
      </c>
      <c r="J53">
        <f t="shared" si="5"/>
        <v>5.7309339221170941</v>
      </c>
    </row>
    <row r="54" spans="6:10" x14ac:dyDescent="0.2">
      <c r="F54">
        <v>-128</v>
      </c>
      <c r="G54">
        <v>5.892100000000001</v>
      </c>
      <c r="H54" s="1">
        <f t="shared" si="3"/>
        <v>2.9376212945459406</v>
      </c>
      <c r="I54" s="1">
        <f t="shared" si="4"/>
        <v>2.9545321896316117</v>
      </c>
      <c r="J54">
        <f t="shared" si="5"/>
        <v>5.8921534841775518</v>
      </c>
    </row>
    <row r="55" spans="6:10" x14ac:dyDescent="0.2">
      <c r="F55">
        <v>-127</v>
      </c>
      <c r="G55">
        <v>6.0520000000000014</v>
      </c>
      <c r="H55" s="1">
        <f t="shared" si="3"/>
        <v>3.0172211305073326</v>
      </c>
      <c r="I55" s="1">
        <f t="shared" si="4"/>
        <v>3.0347412694886424</v>
      </c>
      <c r="J55">
        <f t="shared" si="5"/>
        <v>6.0519623999959755</v>
      </c>
    </row>
    <row r="56" spans="6:10" x14ac:dyDescent="0.2">
      <c r="F56">
        <v>-126</v>
      </c>
      <c r="G56">
        <v>6.2102000000000022</v>
      </c>
      <c r="H56" s="1">
        <f t="shared" si="3"/>
        <v>3.0960139807188694</v>
      </c>
      <c r="I56" s="1">
        <f t="shared" si="4"/>
        <v>3.1141514296180004</v>
      </c>
      <c r="J56">
        <f t="shared" si="5"/>
        <v>6.2101654103368702</v>
      </c>
    </row>
    <row r="57" spans="6:10" x14ac:dyDescent="0.2">
      <c r="F57">
        <v>-125</v>
      </c>
      <c r="G57">
        <v>6.3666</v>
      </c>
      <c r="H57" s="1">
        <f t="shared" si="3"/>
        <v>3.1739032841712143</v>
      </c>
      <c r="I57" s="1">
        <f t="shared" si="4"/>
        <v>3.192665920971768</v>
      </c>
      <c r="J57">
        <f t="shared" si="5"/>
        <v>6.3665692051429819</v>
      </c>
    </row>
    <row r="58" spans="6:10" x14ac:dyDescent="0.2">
      <c r="F58">
        <v>-124</v>
      </c>
      <c r="G58">
        <v>6.520999999999999</v>
      </c>
      <c r="H58" s="1">
        <f t="shared" si="3"/>
        <v>3.2507935734891684</v>
      </c>
      <c r="I58" s="1">
        <f t="shared" si="4"/>
        <v>3.2701890857364555</v>
      </c>
      <c r="J58">
        <f t="shared" si="5"/>
        <v>6.5209826592256235</v>
      </c>
    </row>
    <row r="59" spans="6:10" x14ac:dyDescent="0.2">
      <c r="F59">
        <v>-123</v>
      </c>
      <c r="G59">
        <v>6.6731999999999996</v>
      </c>
      <c r="H59" s="1">
        <f t="shared" si="3"/>
        <v>3.3265905914179896</v>
      </c>
      <c r="I59" s="1">
        <f t="shared" si="4"/>
        <v>3.3466264738773286</v>
      </c>
      <c r="J59">
        <f t="shared" si="5"/>
        <v>6.6732170652953187</v>
      </c>
    </row>
    <row r="60" spans="6:10" x14ac:dyDescent="0.2">
      <c r="F60">
        <v>-122</v>
      </c>
      <c r="G60">
        <v>6.8231000000000019</v>
      </c>
      <c r="H60" s="1">
        <f t="shared" si="3"/>
        <v>3.4012014058374769</v>
      </c>
      <c r="I60" s="1">
        <f t="shared" si="4"/>
        <v>3.4218849582112161</v>
      </c>
      <c r="J60">
        <f t="shared" si="5"/>
        <v>6.8230863640486934</v>
      </c>
    </row>
    <row r="61" spans="6:10" x14ac:dyDescent="0.2">
      <c r="F61">
        <v>-121</v>
      </c>
      <c r="G61">
        <v>6.9703999999999997</v>
      </c>
      <c r="H61" s="1">
        <f t="shared" si="3"/>
        <v>3.4745345231636766</v>
      </c>
      <c r="I61" s="1">
        <f t="shared" si="4"/>
        <v>3.4958728478676342</v>
      </c>
      <c r="J61">
        <f t="shared" si="5"/>
        <v>6.9704073710313104</v>
      </c>
    </row>
    <row r="62" spans="6:10" x14ac:dyDescent="0.2">
      <c r="F62">
        <v>-120</v>
      </c>
      <c r="G62">
        <v>7.1150000000000002</v>
      </c>
      <c r="H62" s="1">
        <f t="shared" si="3"/>
        <v>3.5464999999999995</v>
      </c>
      <c r="I62" s="1">
        <f t="shared" si="4"/>
        <v>3.5684999999999993</v>
      </c>
      <c r="J62">
        <f t="shared" si="5"/>
        <v>7.1149999999999984</v>
      </c>
    </row>
    <row r="63" spans="6:10" x14ac:dyDescent="0.2">
      <c r="F63">
        <v>-119</v>
      </c>
      <c r="G63">
        <v>7.2567000000000004</v>
      </c>
      <c r="H63" s="1">
        <f t="shared" si="3"/>
        <v>3.617009552901632</v>
      </c>
      <c r="I63" s="1">
        <f t="shared" si="4"/>
        <v>3.6396779296107931</v>
      </c>
      <c r="J63">
        <f t="shared" si="5"/>
        <v>7.256687482512425</v>
      </c>
    </row>
    <row r="64" spans="6:10" x14ac:dyDescent="0.2">
      <c r="F64">
        <v>-118</v>
      </c>
      <c r="G64">
        <v>7.3953000000000007</v>
      </c>
      <c r="H64" s="1">
        <f t="shared" si="3"/>
        <v>3.6859766661194873</v>
      </c>
      <c r="I64" s="1">
        <f t="shared" si="4"/>
        <v>3.709319917356908</v>
      </c>
      <c r="J64">
        <f t="shared" si="5"/>
        <v>7.3952965834763953</v>
      </c>
    </row>
    <row r="65" spans="6:10" x14ac:dyDescent="0.2">
      <c r="F65">
        <v>-117</v>
      </c>
      <c r="G65">
        <v>7.5306000000000015</v>
      </c>
      <c r="H65" s="1">
        <f t="shared" si="3"/>
        <v>3.7533166971923357</v>
      </c>
      <c r="I65" s="1">
        <f t="shared" si="4"/>
        <v>3.7773411152037957</v>
      </c>
      <c r="J65">
        <f t="shared" si="5"/>
        <v>7.5306578123961314</v>
      </c>
    </row>
    <row r="66" spans="6:10" x14ac:dyDescent="0.2">
      <c r="F66">
        <v>-116</v>
      </c>
      <c r="G66">
        <v>7.6625999999999994</v>
      </c>
      <c r="H66" s="1">
        <f t="shared" si="3"/>
        <v>3.8189469802584619</v>
      </c>
      <c r="I66" s="1">
        <f t="shared" si="4"/>
        <v>3.8436586497997425</v>
      </c>
      <c r="J66">
        <f t="shared" si="5"/>
        <v>7.6626056300582039</v>
      </c>
    </row>
    <row r="67" spans="6:10" x14ac:dyDescent="0.2">
      <c r="F67">
        <v>-115</v>
      </c>
      <c r="G67">
        <v>7.7910000000000021</v>
      </c>
      <c r="H67" s="1">
        <f t="shared" ref="H67:H130" si="6">$L$2*(1+COS((F67/180)*PI()))+$L$3*(1+COS((2*F67-180)/180*PI()))</f>
        <v>3.8827869269608684</v>
      </c>
      <c r="I67" s="1">
        <f t="shared" ref="I67:I130" si="7">$L$3*(1+COS((2*F67-180)/180*PI()))</f>
        <v>3.9081917234442778</v>
      </c>
      <c r="J67">
        <f t="shared" ref="J67:J130" si="8">H67+I67</f>
        <v>7.7909786504051457</v>
      </c>
    </row>
    <row r="68" spans="6:10" x14ac:dyDescent="0.2">
      <c r="F68">
        <v>-114</v>
      </c>
      <c r="G68">
        <v>7.9155999999999995</v>
      </c>
      <c r="H68" s="1">
        <f t="shared" si="6"/>
        <v>3.9447581248230605</v>
      </c>
      <c r="I68" s="1">
        <f t="shared" si="7"/>
        <v>3.9708617125277255</v>
      </c>
      <c r="J68">
        <f t="shared" si="8"/>
        <v>7.9156198373507856</v>
      </c>
    </row>
    <row r="69" spans="6:10" x14ac:dyDescent="0.2">
      <c r="F69">
        <v>-113</v>
      </c>
      <c r="G69">
        <v>8.0364000000000022</v>
      </c>
      <c r="H69" s="1">
        <f t="shared" si="6"/>
        <v>4.0047844329754829</v>
      </c>
      <c r="I69" s="1">
        <f t="shared" si="7"/>
        <v>4.0315922633219552</v>
      </c>
      <c r="J69">
        <f t="shared" si="8"/>
        <v>8.0363766962974381</v>
      </c>
    </row>
    <row r="70" spans="6:10" x14ac:dyDescent="0.2">
      <c r="F70">
        <v>-112</v>
      </c>
      <c r="G70">
        <v>8.1531000000000002</v>
      </c>
      <c r="H70" s="1">
        <f t="shared" si="6"/>
        <v>4.0627920751159508</v>
      </c>
      <c r="I70" s="1">
        <f t="shared" si="7"/>
        <v>4.0903093850056509</v>
      </c>
      <c r="J70">
        <f t="shared" si="8"/>
        <v>8.1531014601216008</v>
      </c>
    </row>
    <row r="71" spans="6:10" x14ac:dyDescent="0.2">
      <c r="F71">
        <v>-111</v>
      </c>
      <c r="G71">
        <v>8.2656000000000009</v>
      </c>
      <c r="H71" s="1">
        <f t="shared" si="6"/>
        <v>4.118709729590714</v>
      </c>
      <c r="I71" s="1">
        <f t="shared" si="7"/>
        <v>4.1469415398107206</v>
      </c>
      <c r="J71">
        <f t="shared" si="8"/>
        <v>8.2656512694014346</v>
      </c>
    </row>
    <row r="72" spans="6:10" x14ac:dyDescent="0.2">
      <c r="F72">
        <v>-110</v>
      </c>
      <c r="G72">
        <v>8.3739000000000008</v>
      </c>
      <c r="H72" s="1">
        <f t="shared" si="6"/>
        <v>4.1724686164863787</v>
      </c>
      <c r="I72" s="1">
        <f t="shared" si="7"/>
        <v>4.2014197301800493</v>
      </c>
      <c r="J72">
        <f t="shared" si="8"/>
        <v>8.373888346666428</v>
      </c>
    </row>
    <row r="73" spans="6:10" x14ac:dyDescent="0.2">
      <c r="F73">
        <v>-109</v>
      </c>
      <c r="G73">
        <v>8.4777000000000005</v>
      </c>
      <c r="H73" s="1">
        <f t="shared" si="6"/>
        <v>4.2240025816265057</v>
      </c>
      <c r="I73" s="1">
        <f t="shared" si="7"/>
        <v>4.2536775828303908</v>
      </c>
      <c r="J73">
        <f t="shared" si="8"/>
        <v>8.4776801644568955</v>
      </c>
    </row>
    <row r="74" spans="6:10" x14ac:dyDescent="0.2">
      <c r="F74">
        <v>-108</v>
      </c>
      <c r="G74">
        <v>8.5769000000000002</v>
      </c>
      <c r="H74" s="1">
        <f t="shared" si="6"/>
        <v>4.2732481773704967</v>
      </c>
      <c r="I74" s="1">
        <f t="shared" si="7"/>
        <v>4.3036514296179993</v>
      </c>
      <c r="J74">
        <f t="shared" si="8"/>
        <v>8.576899606988496</v>
      </c>
    </row>
    <row r="75" spans="6:10" x14ac:dyDescent="0.2">
      <c r="F75">
        <v>-107</v>
      </c>
      <c r="G75">
        <v>8.6714000000000002</v>
      </c>
      <c r="H75" s="1">
        <f t="shared" si="6"/>
        <v>4.3201447401162438</v>
      </c>
      <c r="I75" s="1">
        <f t="shared" si="7"/>
        <v>4.3512803851084438</v>
      </c>
      <c r="J75">
        <f t="shared" si="8"/>
        <v>8.6714251252246868</v>
      </c>
    </row>
    <row r="76" spans="6:10" x14ac:dyDescent="0.2">
      <c r="F76">
        <v>-106</v>
      </c>
      <c r="G76">
        <v>8.7611000000000008</v>
      </c>
      <c r="H76" s="1">
        <f t="shared" si="6"/>
        <v>4.3646344644120871</v>
      </c>
      <c r="I76" s="1">
        <f t="shared" si="7"/>
        <v>4.3965064207561388</v>
      </c>
      <c r="J76">
        <f t="shared" si="8"/>
        <v>8.761140885168226</v>
      </c>
    </row>
    <row r="77" spans="6:10" x14ac:dyDescent="0.2">
      <c r="F77">
        <v>-105</v>
      </c>
      <c r="G77">
        <v>8.8459000000000021</v>
      </c>
      <c r="H77" s="1">
        <f t="shared" si="6"/>
        <v>4.4066624735876916</v>
      </c>
      <c r="I77" s="1">
        <f t="shared" si="7"/>
        <v>4.4392744356031804</v>
      </c>
      <c r="J77">
        <f t="shared" si="8"/>
        <v>8.8459369091908719</v>
      </c>
    </row>
    <row r="78" spans="6:10" x14ac:dyDescent="0.2">
      <c r="F78">
        <v>-104</v>
      </c>
      <c r="G78">
        <v>8.9257000000000009</v>
      </c>
      <c r="H78" s="1">
        <f t="shared" si="6"/>
        <v>4.4461768868177733</v>
      </c>
      <c r="I78" s="1">
        <f t="shared" si="7"/>
        <v>4.4795323234113882</v>
      </c>
      <c r="J78">
        <f t="shared" si="8"/>
        <v>8.9257092102291615</v>
      </c>
    </row>
    <row r="79" spans="6:10" x14ac:dyDescent="0.2">
      <c r="F79">
        <v>-103</v>
      </c>
      <c r="G79">
        <v>9.0004000000000008</v>
      </c>
      <c r="H79" s="1">
        <f t="shared" si="6"/>
        <v>4.4831288825368478</v>
      </c>
      <c r="I79" s="1">
        <f t="shared" si="7"/>
        <v>4.5172310361457182</v>
      </c>
      <c r="J79">
        <f t="shared" si="8"/>
        <v>9.000359918682566</v>
      </c>
    </row>
    <row r="80" spans="6:10" x14ac:dyDescent="0.2">
      <c r="F80">
        <v>-102</v>
      </c>
      <c r="G80">
        <v>9.069799999999999</v>
      </c>
      <c r="H80" s="1">
        <f t="shared" si="6"/>
        <v>4.5174727581277301</v>
      </c>
      <c r="I80" s="1">
        <f t="shared" si="7"/>
        <v>4.5523246437317484</v>
      </c>
      <c r="J80">
        <f t="shared" si="8"/>
        <v>9.0697974018594785</v>
      </c>
    </row>
    <row r="81" spans="6:10" x14ac:dyDescent="0.2">
      <c r="F81">
        <v>-101</v>
      </c>
      <c r="G81">
        <v>9.1338999999999988</v>
      </c>
      <c r="H81" s="1">
        <f t="shared" si="6"/>
        <v>4.5491659858109559</v>
      </c>
      <c r="I81" s="1">
        <f t="shared" si="7"/>
        <v>4.5847703900143877</v>
      </c>
      <c r="J81">
        <f t="shared" si="8"/>
        <v>9.1339363758253427</v>
      </c>
    </row>
    <row r="82" spans="6:10" x14ac:dyDescent="0.2">
      <c r="F82">
        <v>-100</v>
      </c>
      <c r="G82">
        <v>9.1927000000000003</v>
      </c>
      <c r="H82" s="1">
        <f t="shared" si="6"/>
        <v>4.5781692646670207</v>
      </c>
      <c r="I82" s="1">
        <f t="shared" si="7"/>
        <v>4.6145287448496761</v>
      </c>
      <c r="J82">
        <f t="shared" si="8"/>
        <v>9.1926980095166968</v>
      </c>
    </row>
    <row r="83" spans="6:10" x14ac:dyDescent="0.2">
      <c r="F83">
        <v>-99</v>
      </c>
      <c r="G83">
        <v>9.2460000000000004</v>
      </c>
      <c r="H83" s="1">
        <f t="shared" si="6"/>
        <v>4.6044465687279414</v>
      </c>
      <c r="I83" s="1">
        <f t="shared" si="7"/>
        <v>4.6415634522661708</v>
      </c>
      <c r="J83">
        <f t="shared" si="8"/>
        <v>9.2460100209941132</v>
      </c>
    </row>
    <row r="84" spans="6:10" x14ac:dyDescent="0.2">
      <c r="F84">
        <v>-98</v>
      </c>
      <c r="G84">
        <v>9.2937999999999992</v>
      </c>
      <c r="H84" s="1">
        <f t="shared" si="6"/>
        <v>4.6279651910795039</v>
      </c>
      <c r="I84" s="1">
        <f t="shared" si="7"/>
        <v>4.6658415746372608</v>
      </c>
      <c r="J84">
        <f t="shared" si="8"/>
        <v>9.2938067657167647</v>
      </c>
    </row>
    <row r="85" spans="6:10" x14ac:dyDescent="0.2">
      <c r="F85">
        <v>-97</v>
      </c>
      <c r="G85">
        <v>9.3360000000000003</v>
      </c>
      <c r="H85" s="1">
        <f t="shared" si="6"/>
        <v>4.6486957839204219</v>
      </c>
      <c r="I85" s="1">
        <f t="shared" si="7"/>
        <v>4.6873335328105954</v>
      </c>
      <c r="J85">
        <f t="shared" si="8"/>
        <v>9.3360293167310182</v>
      </c>
    </row>
    <row r="86" spans="6:10" x14ac:dyDescent="0.2">
      <c r="F86">
        <v>-96</v>
      </c>
      <c r="G86">
        <v>9.3726000000000003</v>
      </c>
      <c r="H86" s="1">
        <f t="shared" si="6"/>
        <v>4.6666123945295013</v>
      </c>
      <c r="I86" s="1">
        <f t="shared" si="7"/>
        <v>4.7060131421457241</v>
      </c>
      <c r="J86">
        <f t="shared" si="8"/>
        <v>9.3726255366752262</v>
      </c>
    </row>
    <row r="87" spans="6:10" x14ac:dyDescent="0.2">
      <c r="F87">
        <v>-95</v>
      </c>
      <c r="G87">
        <v>9.4034999999999993</v>
      </c>
      <c r="H87" s="1">
        <f t="shared" si="6"/>
        <v>4.6816924970969405</v>
      </c>
      <c r="I87" s="1">
        <f t="shared" si="7"/>
        <v>4.7218576444160432</v>
      </c>
      <c r="J87">
        <f t="shared" si="8"/>
        <v>9.4035501415129836</v>
      </c>
    </row>
    <row r="88" spans="6:10" x14ac:dyDescent="0.2">
      <c r="F88">
        <v>-94</v>
      </c>
      <c r="G88">
        <v>9.4288000000000007</v>
      </c>
      <c r="H88" s="1">
        <f t="shared" si="6"/>
        <v>4.6939170203809377</v>
      </c>
      <c r="I88" s="1">
        <f t="shared" si="7"/>
        <v>4.7348477355361966</v>
      </c>
      <c r="J88">
        <f t="shared" si="8"/>
        <v>9.4287647559171344</v>
      </c>
    </row>
    <row r="89" spans="6:10" x14ac:dyDescent="0.2">
      <c r="F89">
        <v>-93</v>
      </c>
      <c r="G89">
        <v>9.4482000000000017</v>
      </c>
      <c r="H89" s="1">
        <f t="shared" si="6"/>
        <v>4.7032703711558117</v>
      </c>
      <c r="I89" s="1">
        <f t="shared" si="7"/>
        <v>4.7449675890811225</v>
      </c>
      <c r="J89">
        <f t="shared" si="8"/>
        <v>9.4482379602369342</v>
      </c>
    </row>
    <row r="90" spans="6:10" x14ac:dyDescent="0.2">
      <c r="F90">
        <v>-92</v>
      </c>
      <c r="G90">
        <v>9.4619000000000018</v>
      </c>
      <c r="H90" s="1">
        <f t="shared" si="6"/>
        <v>4.7097404534230316</v>
      </c>
      <c r="I90" s="1">
        <f t="shared" si="7"/>
        <v>4.7522048755681219</v>
      </c>
      <c r="J90">
        <f t="shared" si="8"/>
        <v>9.4619453289911526</v>
      </c>
    </row>
    <row r="91" spans="6:10" x14ac:dyDescent="0.2">
      <c r="F91">
        <v>-91</v>
      </c>
      <c r="G91">
        <v>9.4699000000000009</v>
      </c>
      <c r="H91" s="1">
        <f t="shared" si="6"/>
        <v>4.7133186833616696</v>
      </c>
      <c r="I91" s="1">
        <f t="shared" si="7"/>
        <v>4.756550777478429</v>
      </c>
      <c r="J91">
        <f t="shared" si="8"/>
        <v>9.4698694608400977</v>
      </c>
    </row>
    <row r="92" spans="6:10" x14ac:dyDescent="0.2">
      <c r="F92">
        <v>-90</v>
      </c>
      <c r="G92">
        <v>9.4719999999999995</v>
      </c>
      <c r="H92" s="1">
        <f t="shared" si="6"/>
        <v>4.7140000000000004</v>
      </c>
      <c r="I92" s="1">
        <f t="shared" si="7"/>
        <v>4.758</v>
      </c>
      <c r="J92">
        <f t="shared" si="8"/>
        <v>9.4720000000000013</v>
      </c>
    </row>
    <row r="93" spans="6:10" x14ac:dyDescent="0.2">
      <c r="F93">
        <v>-89</v>
      </c>
      <c r="G93">
        <v>9.468300000000001</v>
      </c>
      <c r="H93" s="1">
        <f t="shared" si="6"/>
        <v>4.7117828715951884</v>
      </c>
      <c r="I93" s="1">
        <f t="shared" si="7"/>
        <v>4.756550777478429</v>
      </c>
      <c r="J93">
        <f t="shared" si="8"/>
        <v>9.4683336490736174</v>
      </c>
    </row>
    <row r="94" spans="6:10" x14ac:dyDescent="0.2">
      <c r="F94">
        <v>-88</v>
      </c>
      <c r="G94">
        <v>9.4589000000000016</v>
      </c>
      <c r="H94" s="1">
        <f t="shared" si="6"/>
        <v>4.7066692977132121</v>
      </c>
      <c r="I94" s="1">
        <f t="shared" si="7"/>
        <v>4.7522048755681219</v>
      </c>
      <c r="J94">
        <f t="shared" si="8"/>
        <v>9.458874173281334</v>
      </c>
    </row>
    <row r="95" spans="6:10" x14ac:dyDescent="0.2">
      <c r="F95">
        <v>-87</v>
      </c>
      <c r="G95">
        <v>9.4436000000000018</v>
      </c>
      <c r="H95" s="1">
        <f t="shared" si="6"/>
        <v>4.6986648070064332</v>
      </c>
      <c r="I95" s="1">
        <f t="shared" si="7"/>
        <v>4.7449675890811225</v>
      </c>
      <c r="J95">
        <f t="shared" si="8"/>
        <v>9.4436323960875548</v>
      </c>
    </row>
    <row r="96" spans="6:10" x14ac:dyDescent="0.2">
      <c r="F96">
        <v>-86</v>
      </c>
      <c r="G96">
        <v>9.422600000000001</v>
      </c>
      <c r="H96" s="1">
        <f t="shared" si="6"/>
        <v>4.6877784506914546</v>
      </c>
      <c r="I96" s="1">
        <f t="shared" si="7"/>
        <v>4.7348477355361958</v>
      </c>
      <c r="J96">
        <f t="shared" si="8"/>
        <v>9.4226261862276495</v>
      </c>
    </row>
    <row r="97" spans="6:10" x14ac:dyDescent="0.2">
      <c r="F97">
        <v>-85</v>
      </c>
      <c r="G97">
        <v>9.3958999999999993</v>
      </c>
      <c r="H97" s="1">
        <f t="shared" si="6"/>
        <v>4.6740227917351458</v>
      </c>
      <c r="I97" s="1">
        <f t="shared" si="7"/>
        <v>4.7218576444160432</v>
      </c>
      <c r="J97">
        <f t="shared" si="8"/>
        <v>9.3958804361511881</v>
      </c>
    </row>
    <row r="98" spans="6:10" x14ac:dyDescent="0.2">
      <c r="F98">
        <v>-84</v>
      </c>
      <c r="G98">
        <v>9.3634000000000004</v>
      </c>
      <c r="H98" s="1">
        <f t="shared" si="6"/>
        <v>4.6574138897619477</v>
      </c>
      <c r="I98" s="1">
        <f t="shared" si="7"/>
        <v>4.7060131421457241</v>
      </c>
      <c r="J98">
        <f t="shared" si="8"/>
        <v>9.3634270319076727</v>
      </c>
    </row>
    <row r="99" spans="6:10" x14ac:dyDescent="0.2">
      <c r="F99">
        <v>-83</v>
      </c>
      <c r="G99">
        <v>9.3253000000000004</v>
      </c>
      <c r="H99" s="1">
        <f t="shared" si="6"/>
        <v>4.6379712817007688</v>
      </c>
      <c r="I99" s="1">
        <f t="shared" si="7"/>
        <v>4.6873335328105954</v>
      </c>
      <c r="J99">
        <f t="shared" si="8"/>
        <v>9.3253048145113642</v>
      </c>
    </row>
    <row r="100" spans="6:10" x14ac:dyDescent="0.2">
      <c r="F100">
        <v>-82</v>
      </c>
      <c r="G100">
        <v>9.2815999999999992</v>
      </c>
      <c r="H100" s="1">
        <f t="shared" si="6"/>
        <v>4.6157179581950176</v>
      </c>
      <c r="I100" s="1">
        <f t="shared" si="7"/>
        <v>4.6658415746372608</v>
      </c>
      <c r="J100">
        <f t="shared" si="8"/>
        <v>9.2815595328322793</v>
      </c>
    </row>
    <row r="101" spans="6:10" x14ac:dyDescent="0.2">
      <c r="F101">
        <v>-81</v>
      </c>
      <c r="G101">
        <v>9.2322000000000006</v>
      </c>
      <c r="H101" s="1">
        <f t="shared" si="6"/>
        <v>4.590680335804401</v>
      </c>
      <c r="I101" s="1">
        <f t="shared" si="7"/>
        <v>4.6415634522661708</v>
      </c>
      <c r="J101">
        <f t="shared" si="8"/>
        <v>9.2322437880705728</v>
      </c>
    </row>
    <row r="102" spans="6:10" x14ac:dyDescent="0.2">
      <c r="F102">
        <v>-80</v>
      </c>
      <c r="G102">
        <v>9.1774000000000004</v>
      </c>
      <c r="H102" s="1">
        <f t="shared" si="6"/>
        <v>4.5628882250323306</v>
      </c>
      <c r="I102" s="1">
        <f t="shared" si="7"/>
        <v>4.6145287448496752</v>
      </c>
      <c r="J102">
        <f t="shared" si="8"/>
        <v>9.1774169698820067</v>
      </c>
    </row>
    <row r="103" spans="6:10" x14ac:dyDescent="0.2">
      <c r="F103">
        <v>-79</v>
      </c>
      <c r="G103">
        <v>9.1170999999999989</v>
      </c>
      <c r="H103" s="1">
        <f t="shared" si="6"/>
        <v>4.5323747942178194</v>
      </c>
      <c r="I103" s="1">
        <f t="shared" si="7"/>
        <v>4.5847703900143877</v>
      </c>
      <c r="J103">
        <f t="shared" si="8"/>
        <v>9.1171451842322071</v>
      </c>
    </row>
    <row r="104" spans="6:10" x14ac:dyDescent="0.2">
      <c r="F104">
        <v>-78</v>
      </c>
      <c r="G104">
        <v>9.051499999999999</v>
      </c>
      <c r="H104" s="1">
        <f t="shared" si="6"/>
        <v>4.4991765293357657</v>
      </c>
      <c r="I104" s="1">
        <f t="shared" si="7"/>
        <v>4.5523246437317475</v>
      </c>
      <c r="J104">
        <f t="shared" si="8"/>
        <v>9.0515011730675141</v>
      </c>
    </row>
    <row r="105" spans="6:10" x14ac:dyDescent="0.2">
      <c r="F105">
        <v>-77</v>
      </c>
      <c r="G105">
        <v>8.9806000000000008</v>
      </c>
      <c r="H105" s="1">
        <f t="shared" si="6"/>
        <v>4.4633331897545885</v>
      </c>
      <c r="I105" s="1">
        <f t="shared" si="7"/>
        <v>4.5172310361457182</v>
      </c>
      <c r="J105">
        <f t="shared" si="8"/>
        <v>8.9805642259003058</v>
      </c>
    </row>
    <row r="106" spans="6:10" x14ac:dyDescent="0.2">
      <c r="F106">
        <v>-76</v>
      </c>
      <c r="G106">
        <v>8.9044000000000008</v>
      </c>
      <c r="H106" s="1">
        <f t="shared" si="6"/>
        <v>4.4248877600050021</v>
      </c>
      <c r="I106" s="1">
        <f t="shared" si="7"/>
        <v>4.4795323234113873</v>
      </c>
      <c r="J106">
        <f t="shared" si="8"/>
        <v>8.9044200834163902</v>
      </c>
    </row>
    <row r="107" spans="6:10" x14ac:dyDescent="0.2">
      <c r="F107">
        <v>-75</v>
      </c>
      <c r="G107">
        <v>8.8232000000000017</v>
      </c>
      <c r="H107" s="1">
        <f t="shared" si="6"/>
        <v>4.3838863976186673</v>
      </c>
      <c r="I107" s="1">
        <f t="shared" si="7"/>
        <v>4.4392744356031786</v>
      </c>
      <c r="J107">
        <f t="shared" si="8"/>
        <v>8.823160833221845</v>
      </c>
    </row>
    <row r="108" spans="6:10" x14ac:dyDescent="0.2">
      <c r="F108">
        <v>-74</v>
      </c>
      <c r="G108">
        <v>8.7369000000000003</v>
      </c>
      <c r="H108" s="1">
        <f t="shared" si="6"/>
        <v>4.3403783771001887</v>
      </c>
      <c r="I108" s="1">
        <f t="shared" si="7"/>
        <v>4.3965064207561371</v>
      </c>
      <c r="J108">
        <f t="shared" si="8"/>
        <v>8.7368847978563267</v>
      </c>
    </row>
    <row r="109" spans="6:10" x14ac:dyDescent="0.2">
      <c r="F109">
        <v>-73</v>
      </c>
      <c r="G109">
        <v>8.6456999999999997</v>
      </c>
      <c r="H109" s="1">
        <f t="shared" si="6"/>
        <v>4.2944160301006438</v>
      </c>
      <c r="I109" s="1">
        <f t="shared" si="7"/>
        <v>4.3512803851084438</v>
      </c>
      <c r="J109">
        <f t="shared" si="8"/>
        <v>8.6456964152090876</v>
      </c>
    </row>
    <row r="110" spans="6:10" x14ac:dyDescent="0.2">
      <c r="F110">
        <v>-72</v>
      </c>
      <c r="G110">
        <v>8.5496999999999996</v>
      </c>
      <c r="H110" s="1">
        <f t="shared" si="6"/>
        <v>4.2460546818655027</v>
      </c>
      <c r="I110" s="1">
        <f t="shared" si="7"/>
        <v>4.3036514296180002</v>
      </c>
      <c r="J110">
        <f t="shared" si="8"/>
        <v>8.549706111483502</v>
      </c>
    </row>
    <row r="111" spans="6:10" x14ac:dyDescent="0.2">
      <c r="F111">
        <v>-71</v>
      </c>
      <c r="G111">
        <v>8.4489999999999998</v>
      </c>
      <c r="H111" s="1">
        <f t="shared" si="6"/>
        <v>4.1953525840342767</v>
      </c>
      <c r="I111" s="1">
        <f t="shared" si="7"/>
        <v>4.2536775828303917</v>
      </c>
      <c r="J111">
        <f t="shared" si="8"/>
        <v>8.4490301668646683</v>
      </c>
    </row>
    <row r="112" spans="6:10" x14ac:dyDescent="0.2">
      <c r="F112">
        <v>-70</v>
      </c>
      <c r="G112">
        <v>8.3437999999999999</v>
      </c>
      <c r="H112" s="1">
        <f t="shared" si="6"/>
        <v>4.142370843873719</v>
      </c>
      <c r="I112" s="1">
        <f t="shared" si="7"/>
        <v>4.2014197301800484</v>
      </c>
      <c r="J112">
        <f t="shared" si="8"/>
        <v>8.3437905740537666</v>
      </c>
    </row>
    <row r="113" spans="6:10" x14ac:dyDescent="0.2">
      <c r="F113">
        <v>-69</v>
      </c>
      <c r="G113">
        <v>8.2340999999999998</v>
      </c>
      <c r="H113" s="1">
        <f t="shared" si="6"/>
        <v>4.0871733500307261</v>
      </c>
      <c r="I113" s="1">
        <f t="shared" si="7"/>
        <v>4.1469415398107197</v>
      </c>
      <c r="J113">
        <f t="shared" si="8"/>
        <v>8.2341148898414467</v>
      </c>
    </row>
    <row r="114" spans="6:10" x14ac:dyDescent="0.2">
      <c r="F114">
        <v>-68</v>
      </c>
      <c r="G114">
        <v>8.120099999999999</v>
      </c>
      <c r="H114" s="1">
        <f t="shared" si="6"/>
        <v>4.0298266948953501</v>
      </c>
      <c r="I114" s="1">
        <f t="shared" si="7"/>
        <v>4.09030938500565</v>
      </c>
      <c r="J114">
        <f t="shared" si="8"/>
        <v>8.1201360799010001</v>
      </c>
    </row>
    <row r="115" spans="6:10" x14ac:dyDescent="0.2">
      <c r="F115">
        <v>-67</v>
      </c>
      <c r="G115">
        <v>8.0020000000000007</v>
      </c>
      <c r="H115" s="1">
        <f t="shared" si="6"/>
        <v>3.9704000936684261</v>
      </c>
      <c r="I115" s="1">
        <f t="shared" si="7"/>
        <v>4.0315922633219543</v>
      </c>
      <c r="J115">
        <f t="shared" si="8"/>
        <v>8.0019923569903799</v>
      </c>
    </row>
    <row r="116" spans="6:10" x14ac:dyDescent="0.2">
      <c r="F116">
        <v>-66</v>
      </c>
      <c r="G116">
        <v>7.8798000000000012</v>
      </c>
      <c r="H116" s="1">
        <f t="shared" si="6"/>
        <v>3.908965300232389</v>
      </c>
      <c r="I116" s="1">
        <f t="shared" si="7"/>
        <v>3.9708617125277241</v>
      </c>
      <c r="J116">
        <f t="shared" si="8"/>
        <v>7.8798270127601135</v>
      </c>
    </row>
    <row r="117" spans="6:10" x14ac:dyDescent="0.2">
      <c r="F117">
        <v>-65</v>
      </c>
      <c r="G117">
        <v>7.7538</v>
      </c>
      <c r="H117" s="1">
        <f t="shared" si="6"/>
        <v>3.8455965199276863</v>
      </c>
      <c r="I117" s="1">
        <f t="shared" si="7"/>
        <v>3.9081917234442769</v>
      </c>
      <c r="J117">
        <f t="shared" si="8"/>
        <v>7.7537882433719627</v>
      </c>
    </row>
    <row r="118" spans="6:10" x14ac:dyDescent="0.2">
      <c r="F118">
        <v>-64</v>
      </c>
      <c r="G118">
        <v>7.6240000000000006</v>
      </c>
      <c r="H118" s="1">
        <f t="shared" si="6"/>
        <v>3.7803703193410203</v>
      </c>
      <c r="I118" s="1">
        <f t="shared" si="7"/>
        <v>3.8436586497997398</v>
      </c>
      <c r="J118">
        <f t="shared" si="8"/>
        <v>7.6240289691407597</v>
      </c>
    </row>
    <row r="119" spans="6:10" x14ac:dyDescent="0.2">
      <c r="F119">
        <v>-63</v>
      </c>
      <c r="G119">
        <v>7.4907000000000021</v>
      </c>
      <c r="H119" s="1">
        <f t="shared" si="6"/>
        <v>3.7133655332152529</v>
      </c>
      <c r="I119" s="1">
        <f t="shared" si="7"/>
        <v>3.777341115203793</v>
      </c>
      <c r="J119">
        <f t="shared" si="8"/>
        <v>7.4907066484190459</v>
      </c>
    </row>
    <row r="120" spans="6:10" x14ac:dyDescent="0.2">
      <c r="F120">
        <v>-62</v>
      </c>
      <c r="G120">
        <v>7.354000000000001</v>
      </c>
      <c r="H120" s="1">
        <f t="shared" si="6"/>
        <v>3.6446631685943278</v>
      </c>
      <c r="I120" s="1">
        <f t="shared" si="7"/>
        <v>3.7093199173569071</v>
      </c>
      <c r="J120">
        <f t="shared" si="8"/>
        <v>7.353983085951235</v>
      </c>
    </row>
    <row r="121" spans="6:10" x14ac:dyDescent="0.2">
      <c r="F121">
        <v>-61</v>
      </c>
      <c r="G121">
        <v>7.2140000000000004</v>
      </c>
      <c r="H121" s="1">
        <f t="shared" si="6"/>
        <v>3.574346306319955</v>
      </c>
      <c r="I121" s="1">
        <f t="shared" si="7"/>
        <v>3.6396779296107939</v>
      </c>
      <c r="J121">
        <f t="shared" si="8"/>
        <v>7.2140242359307489</v>
      </c>
    </row>
    <row r="122" spans="6:10" x14ac:dyDescent="0.2">
      <c r="F122">
        <v>-60</v>
      </c>
      <c r="G122">
        <v>7.0709999999999997</v>
      </c>
      <c r="H122" s="1">
        <f t="shared" si="6"/>
        <v>3.5025000000000004</v>
      </c>
      <c r="I122" s="1">
        <f t="shared" si="7"/>
        <v>3.5685000000000002</v>
      </c>
      <c r="J122">
        <f t="shared" si="8"/>
        <v>7.0710000000000006</v>
      </c>
    </row>
    <row r="123" spans="6:10" x14ac:dyDescent="0.2">
      <c r="F123">
        <v>-59</v>
      </c>
      <c r="G123">
        <v>6.9250999999999987</v>
      </c>
      <c r="H123" s="1">
        <f t="shared" si="6"/>
        <v>3.4292111725715904</v>
      </c>
      <c r="I123" s="1">
        <f t="shared" si="7"/>
        <v>3.4958728478676329</v>
      </c>
      <c r="J123">
        <f t="shared" si="8"/>
        <v>6.9250840204392237</v>
      </c>
    </row>
    <row r="124" spans="6:10" x14ac:dyDescent="0.2">
      <c r="F124">
        <v>-58</v>
      </c>
      <c r="G124">
        <v>6.7765000000000004</v>
      </c>
      <c r="H124" s="1">
        <f t="shared" si="6"/>
        <v>3.3545685105849543</v>
      </c>
      <c r="I124" s="1">
        <f t="shared" si="7"/>
        <v>3.4218849582112152</v>
      </c>
      <c r="J124">
        <f t="shared" si="8"/>
        <v>6.7764534687961699</v>
      </c>
    </row>
    <row r="125" spans="6:10" x14ac:dyDescent="0.2">
      <c r="F125">
        <v>-57</v>
      </c>
      <c r="G125">
        <v>6.6253000000000011</v>
      </c>
      <c r="H125" s="1">
        <f t="shared" si="6"/>
        <v>3.2786623563366666</v>
      </c>
      <c r="I125" s="1">
        <f t="shared" si="7"/>
        <v>3.3466264738773277</v>
      </c>
      <c r="J125">
        <f t="shared" si="8"/>
        <v>6.6252888302139947</v>
      </c>
    </row>
    <row r="126" spans="6:10" x14ac:dyDescent="0.2">
      <c r="F126">
        <v>-56</v>
      </c>
      <c r="G126">
        <v>6.4718</v>
      </c>
      <c r="H126" s="1">
        <f t="shared" si="6"/>
        <v>3.2015845979837416</v>
      </c>
      <c r="I126" s="1">
        <f t="shared" si="7"/>
        <v>3.2701890857364546</v>
      </c>
      <c r="J126">
        <f t="shared" si="8"/>
        <v>6.4717736837201958</v>
      </c>
    </row>
    <row r="127" spans="6:10" x14ac:dyDescent="0.2">
      <c r="F127">
        <v>-55</v>
      </c>
      <c r="G127">
        <v>6.3161000000000005</v>
      </c>
      <c r="H127" s="1">
        <f t="shared" si="6"/>
        <v>3.1234285577723204</v>
      </c>
      <c r="I127" s="1">
        <f t="shared" si="7"/>
        <v>3.1926659209717663</v>
      </c>
      <c r="J127">
        <f t="shared" si="8"/>
        <v>6.3160944787440867</v>
      </c>
    </row>
    <row r="128" spans="6:10" x14ac:dyDescent="0.2">
      <c r="F128">
        <v>-54</v>
      </c>
      <c r="G128">
        <v>6.1584000000000021</v>
      </c>
      <c r="H128" s="1">
        <f t="shared" si="6"/>
        <v>3.0442888785171309</v>
      </c>
      <c r="I128" s="1">
        <f t="shared" si="7"/>
        <v>3.1141514296179995</v>
      </c>
      <c r="J128">
        <f t="shared" si="8"/>
        <v>6.1584403081351304</v>
      </c>
    </row>
    <row r="129" spans="6:10" x14ac:dyDescent="0.2">
      <c r="F129">
        <v>-53</v>
      </c>
      <c r="G129">
        <v>5.9990000000000006</v>
      </c>
      <c r="H129" s="1">
        <f t="shared" si="6"/>
        <v>2.964261408469949</v>
      </c>
      <c r="I129" s="1">
        <f t="shared" si="7"/>
        <v>3.0347412694886393</v>
      </c>
      <c r="J129">
        <f t="shared" si="8"/>
        <v>5.9990026779585879</v>
      </c>
    </row>
    <row r="130" spans="6:10" x14ac:dyDescent="0.2">
      <c r="F130">
        <v>-52</v>
      </c>
      <c r="G130">
        <v>5.8379999999999992</v>
      </c>
      <c r="H130" s="1">
        <f t="shared" si="6"/>
        <v>2.8834430847172796</v>
      </c>
      <c r="I130" s="1">
        <f t="shared" si="7"/>
        <v>2.9545321896316086</v>
      </c>
      <c r="J130">
        <f t="shared" si="8"/>
        <v>5.8379752743488886</v>
      </c>
    </row>
    <row r="131" spans="6:10" x14ac:dyDescent="0.2">
      <c r="F131">
        <v>-51</v>
      </c>
      <c r="G131">
        <v>5.6756000000000011</v>
      </c>
      <c r="H131" s="1">
        <f t="shared" ref="H131:H194" si="9">$L$2*(1+COS((F131/180)*PI()))+$L$3*(1+COS((2*F131-180)/180*PI()))</f>
        <v>2.8019318152492567</v>
      </c>
      <c r="I131" s="1">
        <f t="shared" ref="I131:I194" si="10">$L$3*(1+COS((2*F131-180)/180*PI()))</f>
        <v>2.8736219124554494</v>
      </c>
      <c r="J131">
        <f t="shared" ref="J131:J194" si="11">H131+I131</f>
        <v>5.6755537277047061</v>
      </c>
    </row>
    <row r="132" spans="6:10" x14ac:dyDescent="0.2">
      <c r="F132">
        <v>-50</v>
      </c>
      <c r="G132">
        <v>5.5118999999999989</v>
      </c>
      <c r="H132" s="1">
        <f t="shared" si="9"/>
        <v>2.7198263598434189</v>
      </c>
      <c r="I132" s="1">
        <f t="shared" si="10"/>
        <v>2.7921090146696268</v>
      </c>
      <c r="J132">
        <f t="shared" si="11"/>
        <v>5.5119353745130457</v>
      </c>
    </row>
    <row r="133" spans="6:10" x14ac:dyDescent="0.2">
      <c r="F133">
        <v>-49</v>
      </c>
      <c r="G133">
        <v>5.3472999999999988</v>
      </c>
      <c r="H133" s="1">
        <f t="shared" si="9"/>
        <v>2.6372262099084134</v>
      </c>
      <c r="I133" s="1">
        <f t="shared" si="10"/>
        <v>2.7100928071839956</v>
      </c>
      <c r="J133">
        <f t="shared" si="11"/>
        <v>5.347319017092409</v>
      </c>
    </row>
    <row r="134" spans="6:10" x14ac:dyDescent="0.2">
      <c r="F134">
        <v>-48</v>
      </c>
      <c r="G134">
        <v>5.1819000000000006</v>
      </c>
      <c r="H134" s="1">
        <f t="shared" si="9"/>
        <v>2.5542314674339588</v>
      </c>
      <c r="I134" s="1">
        <f t="shared" si="10"/>
        <v>2.6276732141137487</v>
      </c>
      <c r="J134">
        <f t="shared" si="11"/>
        <v>5.1819046815477074</v>
      </c>
    </row>
    <row r="135" spans="6:10" x14ac:dyDescent="0.2">
      <c r="F135">
        <v>-47</v>
      </c>
      <c r="G135">
        <v>5.0159000000000002</v>
      </c>
      <c r="H135" s="1">
        <f t="shared" si="9"/>
        <v>2.4709427231945238</v>
      </c>
      <c r="I135" s="1">
        <f t="shared" si="10"/>
        <v>2.5449506510372739</v>
      </c>
      <c r="J135">
        <f t="shared" si="11"/>
        <v>5.0158933742317977</v>
      </c>
    </row>
    <row r="136" spans="6:10" x14ac:dyDescent="0.2">
      <c r="F136">
        <v>-46</v>
      </c>
      <c r="G136">
        <v>4.8495000000000008</v>
      </c>
      <c r="H136" s="1">
        <f t="shared" si="9"/>
        <v>2.3874609343550528</v>
      </c>
      <c r="I136" s="1">
        <f t="shared" si="10"/>
        <v>2.4620259026552485</v>
      </c>
      <c r="J136">
        <f t="shared" si="11"/>
        <v>4.8494868370103017</v>
      </c>
    </row>
    <row r="137" spans="6:10" x14ac:dyDescent="0.2">
      <c r="F137">
        <v>-45</v>
      </c>
      <c r="G137">
        <v>4.6829000000000018</v>
      </c>
      <c r="H137" s="1">
        <f t="shared" si="9"/>
        <v>2.3038873016277917</v>
      </c>
      <c r="I137" s="1">
        <f t="shared" si="10"/>
        <v>2.3789999999999996</v>
      </c>
      <c r="J137">
        <f t="shared" si="11"/>
        <v>4.6828873016277912</v>
      </c>
    </row>
    <row r="138" spans="6:10" x14ac:dyDescent="0.2">
      <c r="F138">
        <v>-44</v>
      </c>
      <c r="G138">
        <v>4.5162999999999993</v>
      </c>
      <c r="H138" s="1">
        <f t="shared" si="9"/>
        <v>2.22032314612985</v>
      </c>
      <c r="I138" s="1">
        <f t="shared" si="10"/>
        <v>2.2959740973447507</v>
      </c>
      <c r="J138">
        <f t="shared" si="11"/>
        <v>4.5162972434746003</v>
      </c>
    </row>
    <row r="139" spans="6:10" x14ac:dyDescent="0.2">
      <c r="F139">
        <v>-43</v>
      </c>
      <c r="G139">
        <v>4.3498999999999999</v>
      </c>
      <c r="H139" s="1">
        <f t="shared" si="9"/>
        <v>2.1368697860914816</v>
      </c>
      <c r="I139" s="1">
        <f t="shared" si="10"/>
        <v>2.2130493489627252</v>
      </c>
      <c r="J139">
        <f t="shared" si="11"/>
        <v>4.3499191350542068</v>
      </c>
    </row>
    <row r="140" spans="6:10" x14ac:dyDescent="0.2">
      <c r="F140">
        <v>-42</v>
      </c>
      <c r="G140">
        <v>4.1840000000000011</v>
      </c>
      <c r="H140" s="1">
        <f t="shared" si="9"/>
        <v>2.0536284135652449</v>
      </c>
      <c r="I140" s="1">
        <f t="shared" si="10"/>
        <v>2.1303267858862505</v>
      </c>
      <c r="J140">
        <f t="shared" si="11"/>
        <v>4.1839551994514954</v>
      </c>
    </row>
    <row r="141" spans="6:10" x14ac:dyDescent="0.2">
      <c r="F141">
        <v>-41</v>
      </c>
      <c r="G141">
        <v>4.0186000000000011</v>
      </c>
      <c r="H141" s="1">
        <f t="shared" si="9"/>
        <v>1.9706999712862014</v>
      </c>
      <c r="I141" s="1">
        <f t="shared" si="10"/>
        <v>2.0479071928160035</v>
      </c>
      <c r="J141">
        <f t="shared" si="11"/>
        <v>4.018607164102205</v>
      </c>
    </row>
    <row r="142" spans="6:10" x14ac:dyDescent="0.2">
      <c r="F142">
        <v>-40</v>
      </c>
      <c r="G142">
        <v>3.8541000000000007</v>
      </c>
      <c r="H142" s="1">
        <f t="shared" si="9"/>
        <v>1.8881850298331377</v>
      </c>
      <c r="I142" s="1">
        <f t="shared" si="10"/>
        <v>1.9658909853303728</v>
      </c>
      <c r="J142">
        <f t="shared" si="11"/>
        <v>3.8540760151635105</v>
      </c>
    </row>
    <row r="143" spans="6:10" x14ac:dyDescent="0.2">
      <c r="F143">
        <v>-39</v>
      </c>
      <c r="G143">
        <v>3.6905999999999999</v>
      </c>
      <c r="H143" s="1">
        <f t="shared" si="9"/>
        <v>1.8061836652404426</v>
      </c>
      <c r="I143" s="1">
        <f t="shared" si="10"/>
        <v>1.8843780875445493</v>
      </c>
      <c r="J143">
        <f t="shared" si="11"/>
        <v>3.6905617527849919</v>
      </c>
    </row>
    <row r="144" spans="6:10" x14ac:dyDescent="0.2">
      <c r="F144">
        <v>-38</v>
      </c>
      <c r="G144">
        <v>3.5282999999999998</v>
      </c>
      <c r="H144" s="1">
        <f t="shared" si="9"/>
        <v>1.7247953372096945</v>
      </c>
      <c r="I144" s="1">
        <f t="shared" si="10"/>
        <v>1.8034678103683903</v>
      </c>
      <c r="J144">
        <f t="shared" si="11"/>
        <v>3.5282631475780848</v>
      </c>
    </row>
    <row r="145" spans="6:10" x14ac:dyDescent="0.2">
      <c r="F145">
        <v>-37</v>
      </c>
      <c r="G145">
        <v>3.3673999999999999</v>
      </c>
      <c r="H145" s="1">
        <f t="shared" si="9"/>
        <v>1.6441187680692786</v>
      </c>
      <c r="I145" s="1">
        <f t="shared" si="10"/>
        <v>1.7232587305113596</v>
      </c>
      <c r="J145">
        <f t="shared" si="11"/>
        <v>3.3673774985806384</v>
      </c>
    </row>
    <row r="146" spans="6:10" x14ac:dyDescent="0.2">
      <c r="F146">
        <v>-36</v>
      </c>
      <c r="G146">
        <v>3.2081</v>
      </c>
      <c r="H146" s="1">
        <f t="shared" si="9"/>
        <v>1.5642518226295021</v>
      </c>
      <c r="I146" s="1">
        <f t="shared" si="10"/>
        <v>1.6438485703819998</v>
      </c>
      <c r="J146">
        <f t="shared" si="11"/>
        <v>3.208100393011502</v>
      </c>
    </row>
    <row r="147" spans="6:10" x14ac:dyDescent="0.2">
      <c r="F147">
        <v>-35</v>
      </c>
      <c r="G147">
        <v>3.0506000000000011</v>
      </c>
      <c r="H147" s="1">
        <f t="shared" si="9"/>
        <v>1.485291389079517</v>
      </c>
      <c r="I147" s="1">
        <f t="shared" si="10"/>
        <v>1.5653340790282326</v>
      </c>
      <c r="J147">
        <f t="shared" si="11"/>
        <v>3.0506254681077496</v>
      </c>
    </row>
    <row r="148" spans="6:10" x14ac:dyDescent="0.2">
      <c r="F148">
        <v>-34</v>
      </c>
      <c r="G148">
        <v>2.8951000000000011</v>
      </c>
      <c r="H148" s="1">
        <f t="shared" si="9"/>
        <v>1.4073332610711229</v>
      </c>
      <c r="I148" s="1">
        <f t="shared" si="10"/>
        <v>1.4878109142635447</v>
      </c>
      <c r="J148">
        <f t="shared" si="11"/>
        <v>2.8951441753346678</v>
      </c>
    </row>
    <row r="149" spans="6:10" x14ac:dyDescent="0.2">
      <c r="F149">
        <v>-33</v>
      </c>
      <c r="G149">
        <v>2.7417999999999996</v>
      </c>
      <c r="H149" s="1">
        <f t="shared" si="9"/>
        <v>1.3304720211330727</v>
      </c>
      <c r="I149" s="1">
        <f t="shared" si="10"/>
        <v>1.4113735261226714</v>
      </c>
      <c r="J149">
        <f t="shared" si="11"/>
        <v>2.7418455472557444</v>
      </c>
    </row>
    <row r="150" spans="6:10" x14ac:dyDescent="0.2">
      <c r="F150">
        <v>-32</v>
      </c>
      <c r="G150">
        <v>2.5909000000000013</v>
      </c>
      <c r="H150" s="1">
        <f t="shared" si="9"/>
        <v>1.2548009255579013</v>
      </c>
      <c r="I150" s="1">
        <f t="shared" si="10"/>
        <v>1.3361150417887842</v>
      </c>
      <c r="J150">
        <f t="shared" si="11"/>
        <v>2.5909159673466853</v>
      </c>
    </row>
    <row r="151" spans="6:10" x14ac:dyDescent="0.2">
      <c r="F151">
        <v>-31</v>
      </c>
      <c r="G151">
        <v>2.4425000000000008</v>
      </c>
      <c r="H151" s="1">
        <f t="shared" si="9"/>
        <v>1.1804117909014729</v>
      </c>
      <c r="I151" s="1">
        <f t="shared" si="10"/>
        <v>1.2621271521323658</v>
      </c>
      <c r="J151">
        <f t="shared" si="11"/>
        <v>2.4425389430338384</v>
      </c>
    </row>
    <row r="152" spans="6:10" x14ac:dyDescent="0.2">
      <c r="F152">
        <v>-30</v>
      </c>
      <c r="G152">
        <v>2.2969000000000008</v>
      </c>
      <c r="H152" s="1">
        <f t="shared" si="9"/>
        <v>1.1073948822334836</v>
      </c>
      <c r="I152" s="1">
        <f t="shared" si="10"/>
        <v>1.1894999999999989</v>
      </c>
      <c r="J152">
        <f t="shared" si="11"/>
        <v>2.2968948822334827</v>
      </c>
    </row>
    <row r="153" spans="6:10" x14ac:dyDescent="0.2">
      <c r="F153">
        <v>-29</v>
      </c>
      <c r="G153">
        <v>2.1542000000000012</v>
      </c>
      <c r="H153" s="1">
        <f t="shared" si="9"/>
        <v>1.0358388032750718</v>
      </c>
      <c r="I153" s="1">
        <f t="shared" si="10"/>
        <v>1.1183220703892052</v>
      </c>
      <c r="J153">
        <f t="shared" si="11"/>
        <v>2.154160873664277</v>
      </c>
    </row>
    <row r="154" spans="6:10" x14ac:dyDescent="0.2">
      <c r="F154">
        <v>-28</v>
      </c>
      <c r="G154">
        <v>2.0145</v>
      </c>
      <c r="H154" s="1">
        <f t="shared" si="9"/>
        <v>0.96583038855729964</v>
      </c>
      <c r="I154" s="1">
        <f t="shared" si="10"/>
        <v>1.0486800826430924</v>
      </c>
      <c r="J154">
        <f t="shared" si="11"/>
        <v>2.0145104712003921</v>
      </c>
    </row>
    <row r="155" spans="6:10" x14ac:dyDescent="0.2">
      <c r="F155">
        <v>-27</v>
      </c>
      <c r="G155">
        <v>1.8780999999999999</v>
      </c>
      <c r="H155" s="1">
        <f t="shared" si="9"/>
        <v>0.89745459773191794</v>
      </c>
      <c r="I155" s="1">
        <f t="shared" si="10"/>
        <v>0.98065888479620611</v>
      </c>
      <c r="J155">
        <f t="shared" si="11"/>
        <v>1.878113482528124</v>
      </c>
    </row>
    <row r="156" spans="6:10" x14ac:dyDescent="0.2">
      <c r="F156">
        <v>-26</v>
      </c>
      <c r="G156">
        <v>1.7451000000000008</v>
      </c>
      <c r="H156" s="1">
        <f t="shared" si="9"/>
        <v>0.83079441216309613</v>
      </c>
      <c r="I156" s="1">
        <f t="shared" si="10"/>
        <v>0.91434135020025942</v>
      </c>
      <c r="J156">
        <f t="shared" si="11"/>
        <v>1.7451357623633554</v>
      </c>
    </row>
    <row r="157" spans="6:10" x14ac:dyDescent="0.2">
      <c r="F157">
        <v>-25</v>
      </c>
      <c r="G157">
        <v>1.6157000000000004</v>
      </c>
      <c r="H157" s="1">
        <f t="shared" si="9"/>
        <v>0.76593073392611</v>
      </c>
      <c r="I157" s="1">
        <f t="shared" si="10"/>
        <v>0.84980827655572255</v>
      </c>
      <c r="J157">
        <f t="shared" si="11"/>
        <v>1.6157390104818325</v>
      </c>
    </row>
    <row r="158" spans="6:10" x14ac:dyDescent="0.2">
      <c r="F158">
        <v>-24</v>
      </c>
      <c r="G158">
        <v>1.4901</v>
      </c>
      <c r="H158" s="1">
        <f t="shared" si="9"/>
        <v>0.70294228733600139</v>
      </c>
      <c r="I158" s="1">
        <f t="shared" si="10"/>
        <v>0.78713828747227577</v>
      </c>
      <c r="J158">
        <f t="shared" si="11"/>
        <v>1.4900805748082773</v>
      </c>
    </row>
    <row r="159" spans="6:10" x14ac:dyDescent="0.2">
      <c r="F159">
        <v>-23</v>
      </c>
      <c r="G159">
        <v>1.3682999999999996</v>
      </c>
      <c r="H159" s="1">
        <f t="shared" si="9"/>
        <v>0.64190552312613736</v>
      </c>
      <c r="I159" s="1">
        <f t="shared" si="10"/>
        <v>0.7264077366780447</v>
      </c>
      <c r="J159">
        <f t="shared" si="11"/>
        <v>1.3683132598041821</v>
      </c>
    </row>
    <row r="160" spans="6:10" x14ac:dyDescent="0.2">
      <c r="F160">
        <v>-22</v>
      </c>
      <c r="G160">
        <v>1.2506000000000004</v>
      </c>
      <c r="H160" s="1">
        <f t="shared" si="9"/>
        <v>0.58289452539341047</v>
      </c>
      <c r="I160" s="1">
        <f t="shared" si="10"/>
        <v>0.66769061499434912</v>
      </c>
      <c r="J160">
        <f t="shared" si="11"/>
        <v>1.2505851403877597</v>
      </c>
    </row>
    <row r="161" spans="6:10" x14ac:dyDescent="0.2">
      <c r="F161">
        <v>-21</v>
      </c>
      <c r="G161">
        <v>1.1370000000000005</v>
      </c>
      <c r="H161" s="1">
        <f t="shared" si="9"/>
        <v>0.52598092142340225</v>
      </c>
      <c r="I161" s="1">
        <f t="shared" si="10"/>
        <v>0.61105846018927912</v>
      </c>
      <c r="J161">
        <f t="shared" si="11"/>
        <v>1.1370393816126814</v>
      </c>
    </row>
    <row r="162" spans="6:10" x14ac:dyDescent="0.2">
      <c r="F162">
        <v>-20</v>
      </c>
      <c r="G162">
        <v>1.0278000000000009</v>
      </c>
      <c r="H162" s="1">
        <f t="shared" si="9"/>
        <v>0.4712337945053714</v>
      </c>
      <c r="I162" s="1">
        <f t="shared" si="10"/>
        <v>0.55658026981995135</v>
      </c>
      <c r="J162">
        <f t="shared" si="11"/>
        <v>1.0278140643253226</v>
      </c>
    </row>
    <row r="163" spans="6:10" x14ac:dyDescent="0.2">
      <c r="F163">
        <v>-19</v>
      </c>
      <c r="G163">
        <v>0.92300000000000004</v>
      </c>
      <c r="H163" s="1">
        <f t="shared" si="9"/>
        <v>0.41871959984323787</v>
      </c>
      <c r="I163" s="1">
        <f t="shared" si="10"/>
        <v>0.5043224171696078</v>
      </c>
      <c r="J163">
        <f t="shared" si="11"/>
        <v>0.92304201701284572</v>
      </c>
    </row>
    <row r="164" spans="6:10" x14ac:dyDescent="0.2">
      <c r="F164">
        <v>-18</v>
      </c>
      <c r="G164">
        <v>0.82280000000000086</v>
      </c>
      <c r="H164" s="1">
        <f t="shared" si="9"/>
        <v>0.36850208366501302</v>
      </c>
      <c r="I164" s="1">
        <f t="shared" si="10"/>
        <v>0.45434857038199977</v>
      </c>
      <c r="J164">
        <f t="shared" si="11"/>
        <v>0.82285065404701285</v>
      </c>
    </row>
    <row r="165" spans="6:10" x14ac:dyDescent="0.2">
      <c r="F165">
        <v>-17</v>
      </c>
      <c r="G165">
        <v>0.72740000000000116</v>
      </c>
      <c r="H165" s="1">
        <f t="shared" si="9"/>
        <v>0.32064220562918189</v>
      </c>
      <c r="I165" s="1">
        <f t="shared" si="10"/>
        <v>0.40671961489155545</v>
      </c>
      <c r="J165">
        <f t="shared" si="11"/>
        <v>0.72736182052073728</v>
      </c>
    </row>
    <row r="166" spans="6:10" x14ac:dyDescent="0.2">
      <c r="F166">
        <v>-16</v>
      </c>
      <c r="G166">
        <v>0.63670000000000115</v>
      </c>
      <c r="H166" s="1">
        <f t="shared" si="9"/>
        <v>0.27519806462257634</v>
      </c>
      <c r="I166" s="1">
        <f t="shared" si="10"/>
        <v>0.36149357924386238</v>
      </c>
      <c r="J166">
        <f t="shared" si="11"/>
        <v>0.63669164386643873</v>
      </c>
    </row>
    <row r="167" spans="6:10" x14ac:dyDescent="0.2">
      <c r="F167">
        <v>-15</v>
      </c>
      <c r="G167">
        <v>0.55090000000000039</v>
      </c>
      <c r="H167" s="1">
        <f t="shared" si="9"/>
        <v>0.23222482804010158</v>
      </c>
      <c r="I167" s="1">
        <f t="shared" si="10"/>
        <v>0.31872556439682059</v>
      </c>
      <c r="J167">
        <f t="shared" si="11"/>
        <v>0.55095039243692212</v>
      </c>
    </row>
    <row r="168" spans="6:10" x14ac:dyDescent="0.2">
      <c r="F168">
        <v>-14</v>
      </c>
      <c r="G168">
        <v>0.47020000000000017</v>
      </c>
      <c r="H168" s="1">
        <f t="shared" si="9"/>
        <v>0.19177466463246862</v>
      </c>
      <c r="I168" s="1">
        <f t="shared" si="10"/>
        <v>0.27846767658861243</v>
      </c>
      <c r="J168">
        <f t="shared" si="11"/>
        <v>0.47024234122108105</v>
      </c>
    </row>
    <row r="169" spans="6:10" x14ac:dyDescent="0.2">
      <c r="F169">
        <v>-13</v>
      </c>
      <c r="G169">
        <v>0.39470000000000027</v>
      </c>
      <c r="H169" s="1">
        <f t="shared" si="9"/>
        <v>0.153896681003731</v>
      </c>
      <c r="I169" s="1">
        <f t="shared" si="10"/>
        <v>0.24076896385428134</v>
      </c>
      <c r="J169">
        <f t="shared" si="11"/>
        <v>0.39466564485801237</v>
      </c>
    </row>
    <row r="170" spans="6:10" x14ac:dyDescent="0.2">
      <c r="F170">
        <v>-12</v>
      </c>
      <c r="G170">
        <v>0.32430000000000092</v>
      </c>
      <c r="H170" s="1">
        <f t="shared" si="9"/>
        <v>0.11863686183596456</v>
      </c>
      <c r="I170" s="1">
        <f t="shared" si="10"/>
        <v>0.20567535626825201</v>
      </c>
      <c r="J170">
        <f t="shared" si="11"/>
        <v>0.32431221810421657</v>
      </c>
    </row>
    <row r="171" spans="6:10" x14ac:dyDescent="0.2">
      <c r="F171">
        <v>-11</v>
      </c>
      <c r="G171">
        <v>0.25929999999999964</v>
      </c>
      <c r="H171" s="1">
        <f t="shared" si="9"/>
        <v>8.6038013913915495E-2</v>
      </c>
      <c r="I171" s="1">
        <f t="shared" si="10"/>
        <v>0.17322960998561271</v>
      </c>
      <c r="J171">
        <f t="shared" si="11"/>
        <v>0.25926762389952818</v>
      </c>
    </row>
    <row r="172" spans="6:10" x14ac:dyDescent="0.2">
      <c r="F172">
        <v>-10</v>
      </c>
      <c r="G172">
        <v>0.19960000000000022</v>
      </c>
      <c r="H172" s="1">
        <f t="shared" si="9"/>
        <v>5.613971401778671E-2</v>
      </c>
      <c r="I172" s="1">
        <f t="shared" si="10"/>
        <v>0.14347125515032386</v>
      </c>
      <c r="J172">
        <f t="shared" si="11"/>
        <v>0.19961096916811055</v>
      </c>
    </row>
    <row r="173" spans="6:10" x14ac:dyDescent="0.2">
      <c r="F173">
        <v>-9</v>
      </c>
      <c r="G173">
        <v>0.14540000000000042</v>
      </c>
      <c r="H173" s="1">
        <f t="shared" si="9"/>
        <v>2.8978260747643689E-2</v>
      </c>
      <c r="I173" s="1">
        <f t="shared" si="10"/>
        <v>0.11643654773382975</v>
      </c>
      <c r="J173">
        <f t="shared" si="11"/>
        <v>0.14541480848147342</v>
      </c>
    </row>
    <row r="174" spans="6:10" x14ac:dyDescent="0.2">
      <c r="F174">
        <v>-8</v>
      </c>
      <c r="G174">
        <v>9.670000000000023E-2</v>
      </c>
      <c r="H174" s="1">
        <f t="shared" si="9"/>
        <v>4.5866303381100065E-3</v>
      </c>
      <c r="I174" s="1">
        <f t="shared" si="10"/>
        <v>9.2158425362739091E-2</v>
      </c>
      <c r="J174">
        <f t="shared" si="11"/>
        <v>9.6745055700849097E-2</v>
      </c>
    </row>
    <row r="175" spans="6:10" x14ac:dyDescent="0.2">
      <c r="F175">
        <v>-7</v>
      </c>
      <c r="G175">
        <v>5.3700000000000969E-2</v>
      </c>
      <c r="H175" s="1">
        <f t="shared" si="9"/>
        <v>-1.7005563482813776E-2</v>
      </c>
      <c r="I175" s="1">
        <f t="shared" si="10"/>
        <v>7.0666467189404392E-2</v>
      </c>
      <c r="J175">
        <f t="shared" si="11"/>
        <v>5.3660903706590615E-2</v>
      </c>
    </row>
    <row r="176" spans="6:10" x14ac:dyDescent="0.2">
      <c r="F176">
        <v>-6</v>
      </c>
      <c r="G176">
        <v>1.6200000000001324E-2</v>
      </c>
      <c r="H176" s="1">
        <f t="shared" si="9"/>
        <v>-3.5772105541927758E-2</v>
      </c>
      <c r="I176" s="1">
        <f t="shared" si="10"/>
        <v>5.1986857854276265E-2</v>
      </c>
      <c r="J176">
        <f t="shared" si="11"/>
        <v>1.6214752312348507E-2</v>
      </c>
    </row>
    <row r="177" spans="6:10" x14ac:dyDescent="0.2">
      <c r="F177">
        <v>-5</v>
      </c>
      <c r="G177">
        <v>-1.5499999999999403E-2</v>
      </c>
      <c r="H177" s="1">
        <f t="shared" si="9"/>
        <v>-5.169021113207968E-2</v>
      </c>
      <c r="I177" s="1">
        <f t="shared" si="10"/>
        <v>3.614235558395712E-2</v>
      </c>
      <c r="J177">
        <f t="shared" si="11"/>
        <v>-1.5547855548122561E-2</v>
      </c>
    </row>
    <row r="178" spans="6:10" x14ac:dyDescent="0.2">
      <c r="F178">
        <v>-4</v>
      </c>
      <c r="G178">
        <v>-4.1599999999998971E-2</v>
      </c>
      <c r="H178" s="1">
        <f t="shared" si="9"/>
        <v>-6.4740553747627883E-2</v>
      </c>
      <c r="I178" s="1">
        <f t="shared" si="10"/>
        <v>2.3152264463804372E-2</v>
      </c>
      <c r="J178">
        <f t="shared" si="11"/>
        <v>-4.1588289283823507E-2</v>
      </c>
    </row>
    <row r="179" spans="6:10" x14ac:dyDescent="0.2">
      <c r="F179">
        <v>-3</v>
      </c>
      <c r="G179">
        <v>-6.1899999999999622E-2</v>
      </c>
      <c r="H179" s="1">
        <f t="shared" si="9"/>
        <v>-7.4907288610323391E-2</v>
      </c>
      <c r="I179" s="1">
        <f t="shared" si="10"/>
        <v>1.3032410918877843E-2</v>
      </c>
      <c r="J179">
        <f t="shared" si="11"/>
        <v>-6.1874877691445548E-2</v>
      </c>
    </row>
    <row r="180" spans="6:10" x14ac:dyDescent="0.2">
      <c r="F180">
        <v>-2</v>
      </c>
      <c r="G180">
        <v>-7.6399999999999579E-2</v>
      </c>
      <c r="H180" s="1">
        <f t="shared" si="9"/>
        <v>-8.2178071956962251E-2</v>
      </c>
      <c r="I180" s="1">
        <f t="shared" si="10"/>
        <v>5.7951244318779696E-3</v>
      </c>
      <c r="J180">
        <f t="shared" si="11"/>
        <v>-7.6382947525084288E-2</v>
      </c>
    </row>
    <row r="181" spans="6:10" x14ac:dyDescent="0.2">
      <c r="F181">
        <v>-1</v>
      </c>
      <c r="G181">
        <v>-8.5099999999998843E-2</v>
      </c>
      <c r="H181" s="1">
        <f t="shared" si="9"/>
        <v>-8.6544076065310033E-2</v>
      </c>
      <c r="I181" s="1">
        <f t="shared" si="10"/>
        <v>1.4492225215711819E-3</v>
      </c>
      <c r="J181">
        <f t="shared" si="11"/>
        <v>-8.5094853543738858E-2</v>
      </c>
    </row>
    <row r="182" spans="6:10" x14ac:dyDescent="0.2">
      <c r="F182">
        <v>0</v>
      </c>
      <c r="G182">
        <v>-8.799999999999919E-2</v>
      </c>
      <c r="H182" s="1">
        <f t="shared" si="9"/>
        <v>-8.7999999999999995E-2</v>
      </c>
      <c r="I182" s="1">
        <f t="shared" si="10"/>
        <v>0</v>
      </c>
      <c r="J182">
        <f t="shared" si="11"/>
        <v>-8.7999999999999995E-2</v>
      </c>
    </row>
    <row r="183" spans="6:10" x14ac:dyDescent="0.2">
      <c r="F183">
        <v>1</v>
      </c>
      <c r="G183">
        <v>-8.5099999999998843E-2</v>
      </c>
      <c r="H183" s="1">
        <f t="shared" si="9"/>
        <v>-8.6544076065310033E-2</v>
      </c>
      <c r="I183" s="1">
        <f t="shared" si="10"/>
        <v>1.4492225215711819E-3</v>
      </c>
      <c r="J183">
        <f t="shared" si="11"/>
        <v>-8.5094853543738858E-2</v>
      </c>
    </row>
    <row r="184" spans="6:10" x14ac:dyDescent="0.2">
      <c r="F184">
        <v>2</v>
      </c>
      <c r="G184">
        <v>-7.6399999999999579E-2</v>
      </c>
      <c r="H184" s="1">
        <f t="shared" si="9"/>
        <v>-8.2178071956961973E-2</v>
      </c>
      <c r="I184" s="1">
        <f t="shared" si="10"/>
        <v>5.7951244318782342E-3</v>
      </c>
      <c r="J184">
        <f t="shared" si="11"/>
        <v>-7.6382947525083733E-2</v>
      </c>
    </row>
    <row r="185" spans="6:10" x14ac:dyDescent="0.2">
      <c r="F185">
        <v>3</v>
      </c>
      <c r="G185">
        <v>-6.1899999999999622E-2</v>
      </c>
      <c r="H185" s="1">
        <f t="shared" si="9"/>
        <v>-7.4907288610323391E-2</v>
      </c>
      <c r="I185" s="1">
        <f t="shared" si="10"/>
        <v>1.3032410918877843E-2</v>
      </c>
      <c r="J185">
        <f t="shared" si="11"/>
        <v>-6.1874877691445548E-2</v>
      </c>
    </row>
    <row r="186" spans="6:10" x14ac:dyDescent="0.2">
      <c r="F186">
        <v>4</v>
      </c>
      <c r="G186">
        <v>-4.1599999999998971E-2</v>
      </c>
      <c r="H186" s="1">
        <f t="shared" si="9"/>
        <v>-6.4740553747628146E-2</v>
      </c>
      <c r="I186" s="1">
        <f t="shared" si="10"/>
        <v>2.3152264463804108E-2</v>
      </c>
      <c r="J186">
        <f t="shared" si="11"/>
        <v>-4.1588289283824034E-2</v>
      </c>
    </row>
    <row r="187" spans="6:10" x14ac:dyDescent="0.2">
      <c r="F187">
        <v>5</v>
      </c>
      <c r="G187">
        <v>-1.5499999999999403E-2</v>
      </c>
      <c r="H187" s="1">
        <f t="shared" si="9"/>
        <v>-5.169021113207968E-2</v>
      </c>
      <c r="I187" s="1">
        <f t="shared" si="10"/>
        <v>3.614235558395712E-2</v>
      </c>
      <c r="J187">
        <f t="shared" si="11"/>
        <v>-1.5547855548122561E-2</v>
      </c>
    </row>
    <row r="188" spans="6:10" x14ac:dyDescent="0.2">
      <c r="F188">
        <v>6</v>
      </c>
      <c r="G188">
        <v>1.6200000000001324E-2</v>
      </c>
      <c r="H188" s="1">
        <f t="shared" si="9"/>
        <v>-3.5772105541927758E-2</v>
      </c>
      <c r="I188" s="1">
        <f t="shared" si="10"/>
        <v>5.1986857854276265E-2</v>
      </c>
      <c r="J188">
        <f t="shared" si="11"/>
        <v>1.6214752312348507E-2</v>
      </c>
    </row>
    <row r="189" spans="6:10" x14ac:dyDescent="0.2">
      <c r="F189">
        <v>7</v>
      </c>
      <c r="G189">
        <v>5.3700000000000969E-2</v>
      </c>
      <c r="H189" s="1">
        <f t="shared" si="9"/>
        <v>-1.7005563482813776E-2</v>
      </c>
      <c r="I189" s="1">
        <f t="shared" si="10"/>
        <v>7.0666467189404392E-2</v>
      </c>
      <c r="J189">
        <f t="shared" si="11"/>
        <v>5.3660903706590615E-2</v>
      </c>
    </row>
    <row r="190" spans="6:10" x14ac:dyDescent="0.2">
      <c r="F190">
        <v>8</v>
      </c>
      <c r="G190">
        <v>9.670000000000023E-2</v>
      </c>
      <c r="H190" s="1">
        <f t="shared" si="9"/>
        <v>4.5866303381102702E-3</v>
      </c>
      <c r="I190" s="1">
        <f t="shared" si="10"/>
        <v>9.2158425362739355E-2</v>
      </c>
      <c r="J190">
        <f t="shared" si="11"/>
        <v>9.6745055700849625E-2</v>
      </c>
    </row>
    <row r="191" spans="6:10" x14ac:dyDescent="0.2">
      <c r="F191">
        <v>9</v>
      </c>
      <c r="G191">
        <v>0.14540000000000042</v>
      </c>
      <c r="H191" s="1">
        <f t="shared" si="9"/>
        <v>2.8978260747643689E-2</v>
      </c>
      <c r="I191" s="1">
        <f t="shared" si="10"/>
        <v>0.11643654773382975</v>
      </c>
      <c r="J191">
        <f t="shared" si="11"/>
        <v>0.14541480848147342</v>
      </c>
    </row>
    <row r="192" spans="6:10" x14ac:dyDescent="0.2">
      <c r="F192">
        <v>10</v>
      </c>
      <c r="G192">
        <v>0.19960000000000022</v>
      </c>
      <c r="H192" s="1">
        <f t="shared" si="9"/>
        <v>5.613971401778696E-2</v>
      </c>
      <c r="I192" s="1">
        <f t="shared" si="10"/>
        <v>0.14347125515032411</v>
      </c>
      <c r="J192">
        <f t="shared" si="11"/>
        <v>0.19961096916811105</v>
      </c>
    </row>
    <row r="193" spans="6:10" x14ac:dyDescent="0.2">
      <c r="F193">
        <v>11</v>
      </c>
      <c r="G193">
        <v>0.25929999999999964</v>
      </c>
      <c r="H193" s="1">
        <f t="shared" si="9"/>
        <v>8.6038013913915773E-2</v>
      </c>
      <c r="I193" s="1">
        <f t="shared" si="10"/>
        <v>0.17322960998561299</v>
      </c>
      <c r="J193">
        <f t="shared" si="11"/>
        <v>0.25926762389952873</v>
      </c>
    </row>
    <row r="194" spans="6:10" x14ac:dyDescent="0.2">
      <c r="F194">
        <v>12</v>
      </c>
      <c r="G194">
        <v>0.32430000000000092</v>
      </c>
      <c r="H194" s="1">
        <f t="shared" si="9"/>
        <v>0.11863686183596484</v>
      </c>
      <c r="I194" s="1">
        <f t="shared" si="10"/>
        <v>0.20567535626825229</v>
      </c>
      <c r="J194">
        <f t="shared" si="11"/>
        <v>0.32431221810421712</v>
      </c>
    </row>
    <row r="195" spans="6:10" x14ac:dyDescent="0.2">
      <c r="F195">
        <v>13</v>
      </c>
      <c r="G195">
        <v>0.39470000000000027</v>
      </c>
      <c r="H195" s="1">
        <f t="shared" ref="H195:H258" si="12">$L$2*(1+COS((F195/180)*PI()))+$L$3*(1+COS((2*F195-180)/180*PI()))</f>
        <v>0.1538966810037318</v>
      </c>
      <c r="I195" s="1">
        <f t="shared" ref="I195:I258" si="13">$L$3*(1+COS((2*F195-180)/180*PI()))</f>
        <v>0.24076896385428215</v>
      </c>
      <c r="J195">
        <f t="shared" ref="J195:J258" si="14">H195+I195</f>
        <v>0.39466564485801392</v>
      </c>
    </row>
    <row r="196" spans="6:10" x14ac:dyDescent="0.2">
      <c r="F196">
        <v>14</v>
      </c>
      <c r="G196">
        <v>0.47020000000000017</v>
      </c>
      <c r="H196" s="1">
        <f t="shared" si="12"/>
        <v>0.19177466463246889</v>
      </c>
      <c r="I196" s="1">
        <f t="shared" si="13"/>
        <v>0.27846767658861271</v>
      </c>
      <c r="J196">
        <f t="shared" si="14"/>
        <v>0.47024234122108161</v>
      </c>
    </row>
    <row r="197" spans="6:10" x14ac:dyDescent="0.2">
      <c r="F197">
        <v>15</v>
      </c>
      <c r="G197">
        <v>0.55090000000000039</v>
      </c>
      <c r="H197" s="1">
        <f t="shared" si="12"/>
        <v>0.23222482804010131</v>
      </c>
      <c r="I197" s="1">
        <f t="shared" si="13"/>
        <v>0.31872556439682032</v>
      </c>
      <c r="J197">
        <f t="shared" si="14"/>
        <v>0.55095039243692168</v>
      </c>
    </row>
    <row r="198" spans="6:10" x14ac:dyDescent="0.2">
      <c r="F198">
        <v>16</v>
      </c>
      <c r="G198">
        <v>0.63670000000000115</v>
      </c>
      <c r="H198" s="1">
        <f t="shared" si="12"/>
        <v>0.27519806462257662</v>
      </c>
      <c r="I198" s="1">
        <f t="shared" si="13"/>
        <v>0.36149357924386266</v>
      </c>
      <c r="J198">
        <f t="shared" si="14"/>
        <v>0.63669164386643928</v>
      </c>
    </row>
    <row r="199" spans="6:10" x14ac:dyDescent="0.2">
      <c r="F199">
        <v>17</v>
      </c>
      <c r="G199">
        <v>0.72740000000000116</v>
      </c>
      <c r="H199" s="1">
        <f t="shared" si="12"/>
        <v>0.32064220562918244</v>
      </c>
      <c r="I199" s="1">
        <f t="shared" si="13"/>
        <v>0.406719614891556</v>
      </c>
      <c r="J199">
        <f t="shared" si="14"/>
        <v>0.72736182052073839</v>
      </c>
    </row>
    <row r="200" spans="6:10" x14ac:dyDescent="0.2">
      <c r="F200">
        <v>18</v>
      </c>
      <c r="G200">
        <v>0.82280000000000086</v>
      </c>
      <c r="H200" s="1">
        <f t="shared" si="12"/>
        <v>0.36850208366501352</v>
      </c>
      <c r="I200" s="1">
        <f t="shared" si="13"/>
        <v>0.45434857038200027</v>
      </c>
      <c r="J200">
        <f t="shared" si="14"/>
        <v>0.82285065404701374</v>
      </c>
    </row>
    <row r="201" spans="6:10" x14ac:dyDescent="0.2">
      <c r="F201">
        <v>19</v>
      </c>
      <c r="G201">
        <v>0.92300000000000004</v>
      </c>
      <c r="H201" s="1">
        <f t="shared" si="12"/>
        <v>0.41871959984323864</v>
      </c>
      <c r="I201" s="1">
        <f t="shared" si="13"/>
        <v>0.50432241716960857</v>
      </c>
      <c r="J201">
        <f t="shared" si="14"/>
        <v>0.92304201701284727</v>
      </c>
    </row>
    <row r="202" spans="6:10" x14ac:dyDescent="0.2">
      <c r="F202">
        <v>20</v>
      </c>
      <c r="G202">
        <v>1.0278000000000009</v>
      </c>
      <c r="H202" s="1">
        <f t="shared" si="12"/>
        <v>0.47123379450537162</v>
      </c>
      <c r="I202" s="1">
        <f t="shared" si="13"/>
        <v>0.55658026981995157</v>
      </c>
      <c r="J202">
        <f t="shared" si="14"/>
        <v>1.0278140643253231</v>
      </c>
    </row>
    <row r="203" spans="6:10" x14ac:dyDescent="0.2">
      <c r="F203">
        <v>21</v>
      </c>
      <c r="G203">
        <v>1.1370000000000005</v>
      </c>
      <c r="H203" s="1">
        <f t="shared" si="12"/>
        <v>0.52598092142340191</v>
      </c>
      <c r="I203" s="1">
        <f t="shared" si="13"/>
        <v>0.61105846018927878</v>
      </c>
      <c r="J203">
        <f t="shared" si="14"/>
        <v>1.1370393816126807</v>
      </c>
    </row>
    <row r="204" spans="6:10" x14ac:dyDescent="0.2">
      <c r="F204">
        <v>22</v>
      </c>
      <c r="G204">
        <v>1.2506000000000004</v>
      </c>
      <c r="H204" s="1">
        <f t="shared" si="12"/>
        <v>0.58289452539341069</v>
      </c>
      <c r="I204" s="1">
        <f t="shared" si="13"/>
        <v>0.66769061499434934</v>
      </c>
      <c r="J204">
        <f t="shared" si="14"/>
        <v>1.2505851403877601</v>
      </c>
    </row>
    <row r="205" spans="6:10" x14ac:dyDescent="0.2">
      <c r="F205">
        <v>23</v>
      </c>
      <c r="G205">
        <v>1.3682999999999996</v>
      </c>
      <c r="H205" s="1">
        <f t="shared" si="12"/>
        <v>0.64190552312613791</v>
      </c>
      <c r="I205" s="1">
        <f t="shared" si="13"/>
        <v>0.72640773667804526</v>
      </c>
      <c r="J205">
        <f t="shared" si="14"/>
        <v>1.3683132598041832</v>
      </c>
    </row>
    <row r="206" spans="6:10" x14ac:dyDescent="0.2">
      <c r="F206">
        <v>24</v>
      </c>
      <c r="G206">
        <v>1.4901</v>
      </c>
      <c r="H206" s="1">
        <f t="shared" si="12"/>
        <v>0.70294228733600272</v>
      </c>
      <c r="I206" s="1">
        <f t="shared" si="13"/>
        <v>0.7871382874722771</v>
      </c>
      <c r="J206">
        <f t="shared" si="14"/>
        <v>1.4900805748082799</v>
      </c>
    </row>
    <row r="207" spans="6:10" x14ac:dyDescent="0.2">
      <c r="F207">
        <v>25</v>
      </c>
      <c r="G207">
        <v>1.6157000000000004</v>
      </c>
      <c r="H207" s="1">
        <f t="shared" si="12"/>
        <v>0.76593073392611033</v>
      </c>
      <c r="I207" s="1">
        <f t="shared" si="13"/>
        <v>0.84980827655572289</v>
      </c>
      <c r="J207">
        <f t="shared" si="14"/>
        <v>1.6157390104818332</v>
      </c>
    </row>
    <row r="208" spans="6:10" x14ac:dyDescent="0.2">
      <c r="F208">
        <v>26</v>
      </c>
      <c r="G208">
        <v>1.7451000000000008</v>
      </c>
      <c r="H208" s="1">
        <f t="shared" si="12"/>
        <v>0.83079441216309569</v>
      </c>
      <c r="I208" s="1">
        <f t="shared" si="13"/>
        <v>0.91434135020025897</v>
      </c>
      <c r="J208">
        <f t="shared" si="14"/>
        <v>1.7451357623633545</v>
      </c>
    </row>
    <row r="209" spans="6:10" x14ac:dyDescent="0.2">
      <c r="F209">
        <v>27</v>
      </c>
      <c r="G209">
        <v>1.8780999999999999</v>
      </c>
      <c r="H209" s="1">
        <f t="shared" si="12"/>
        <v>0.89745459773191849</v>
      </c>
      <c r="I209" s="1">
        <f t="shared" si="13"/>
        <v>0.98065888479620666</v>
      </c>
      <c r="J209">
        <f t="shared" si="14"/>
        <v>1.8781134825281252</v>
      </c>
    </row>
    <row r="210" spans="6:10" x14ac:dyDescent="0.2">
      <c r="F210">
        <v>28</v>
      </c>
      <c r="G210">
        <v>2.0145</v>
      </c>
      <c r="H210" s="1">
        <f t="shared" si="12"/>
        <v>0.96583038855730075</v>
      </c>
      <c r="I210" s="1">
        <f t="shared" si="13"/>
        <v>1.0486800826430935</v>
      </c>
      <c r="J210">
        <f t="shared" si="14"/>
        <v>2.0145104712003943</v>
      </c>
    </row>
    <row r="211" spans="6:10" x14ac:dyDescent="0.2">
      <c r="F211">
        <v>29</v>
      </c>
      <c r="G211">
        <v>2.1542000000000012</v>
      </c>
      <c r="H211" s="1">
        <f t="shared" si="12"/>
        <v>1.0358388032750725</v>
      </c>
      <c r="I211" s="1">
        <f t="shared" si="13"/>
        <v>1.1183220703892058</v>
      </c>
      <c r="J211">
        <f t="shared" si="14"/>
        <v>2.1541608736642783</v>
      </c>
    </row>
    <row r="212" spans="6:10" x14ac:dyDescent="0.2">
      <c r="F212">
        <v>30</v>
      </c>
      <c r="G212">
        <v>2.2969000000000008</v>
      </c>
      <c r="H212" s="1">
        <f t="shared" si="12"/>
        <v>1.1073948822334851</v>
      </c>
      <c r="I212" s="1">
        <f t="shared" si="13"/>
        <v>1.1895000000000004</v>
      </c>
      <c r="J212">
        <f t="shared" si="14"/>
        <v>2.2968948822334854</v>
      </c>
    </row>
    <row r="213" spans="6:10" x14ac:dyDescent="0.2">
      <c r="F213">
        <v>31</v>
      </c>
      <c r="G213">
        <v>2.4425000000000008</v>
      </c>
      <c r="H213" s="1">
        <f t="shared" si="12"/>
        <v>1.1804117909014735</v>
      </c>
      <c r="I213" s="1">
        <f t="shared" si="13"/>
        <v>1.2621271521323665</v>
      </c>
      <c r="J213">
        <f t="shared" si="14"/>
        <v>2.4425389430338402</v>
      </c>
    </row>
    <row r="214" spans="6:10" x14ac:dyDescent="0.2">
      <c r="F214">
        <v>32</v>
      </c>
      <c r="G214">
        <v>2.5909000000000013</v>
      </c>
      <c r="H214" s="1">
        <f t="shared" si="12"/>
        <v>1.2548009255579018</v>
      </c>
      <c r="I214" s="1">
        <f t="shared" si="13"/>
        <v>1.3361150417887846</v>
      </c>
      <c r="J214">
        <f t="shared" si="14"/>
        <v>2.5909159673466862</v>
      </c>
    </row>
    <row r="215" spans="6:10" x14ac:dyDescent="0.2">
      <c r="F215">
        <v>33</v>
      </c>
      <c r="G215">
        <v>2.7417999999999996</v>
      </c>
      <c r="H215" s="1">
        <f t="shared" si="12"/>
        <v>1.3304720211330729</v>
      </c>
      <c r="I215" s="1">
        <f t="shared" si="13"/>
        <v>1.4113735261226716</v>
      </c>
      <c r="J215">
        <f t="shared" si="14"/>
        <v>2.7418455472557444</v>
      </c>
    </row>
    <row r="216" spans="6:10" x14ac:dyDescent="0.2">
      <c r="F216">
        <v>34</v>
      </c>
      <c r="G216">
        <v>2.8951000000000011</v>
      </c>
      <c r="H216" s="1">
        <f t="shared" si="12"/>
        <v>1.4073332610711233</v>
      </c>
      <c r="I216" s="1">
        <f t="shared" si="13"/>
        <v>1.4878109142635452</v>
      </c>
      <c r="J216">
        <f t="shared" si="14"/>
        <v>2.8951441753346687</v>
      </c>
    </row>
    <row r="217" spans="6:10" x14ac:dyDescent="0.2">
      <c r="F217">
        <v>35</v>
      </c>
      <c r="G217">
        <v>3.0506000000000011</v>
      </c>
      <c r="H217" s="1">
        <f t="shared" si="12"/>
        <v>1.4852913890795185</v>
      </c>
      <c r="I217" s="1">
        <f t="shared" si="13"/>
        <v>1.5653340790282342</v>
      </c>
      <c r="J217">
        <f t="shared" si="14"/>
        <v>3.0506254681077527</v>
      </c>
    </row>
    <row r="218" spans="6:10" x14ac:dyDescent="0.2">
      <c r="F218">
        <v>36</v>
      </c>
      <c r="G218">
        <v>3.2081</v>
      </c>
      <c r="H218" s="1">
        <f t="shared" si="12"/>
        <v>1.5642518226295026</v>
      </c>
      <c r="I218" s="1">
        <f t="shared" si="13"/>
        <v>1.6438485703820003</v>
      </c>
      <c r="J218">
        <f t="shared" si="14"/>
        <v>3.2081003930115028</v>
      </c>
    </row>
    <row r="219" spans="6:10" x14ac:dyDescent="0.2">
      <c r="F219">
        <v>37</v>
      </c>
      <c r="G219">
        <v>3.3673999999999999</v>
      </c>
      <c r="H219" s="1">
        <f t="shared" si="12"/>
        <v>1.6441187680692781</v>
      </c>
      <c r="I219" s="1">
        <f t="shared" si="13"/>
        <v>1.7232587305113591</v>
      </c>
      <c r="J219">
        <f t="shared" si="14"/>
        <v>3.3673774985806375</v>
      </c>
    </row>
    <row r="220" spans="6:10" x14ac:dyDescent="0.2">
      <c r="F220">
        <v>38</v>
      </c>
      <c r="G220">
        <v>3.5282999999999998</v>
      </c>
      <c r="H220" s="1">
        <f t="shared" si="12"/>
        <v>1.7247953372096949</v>
      </c>
      <c r="I220" s="1">
        <f t="shared" si="13"/>
        <v>1.8034678103683908</v>
      </c>
      <c r="J220">
        <f t="shared" si="14"/>
        <v>3.5282631475780857</v>
      </c>
    </row>
    <row r="221" spans="6:10" x14ac:dyDescent="0.2">
      <c r="F221">
        <v>39</v>
      </c>
      <c r="G221">
        <v>3.6905999999999999</v>
      </c>
      <c r="H221" s="1">
        <f t="shared" si="12"/>
        <v>1.8061836652404442</v>
      </c>
      <c r="I221" s="1">
        <f t="shared" si="13"/>
        <v>1.8843780875445508</v>
      </c>
      <c r="J221">
        <f t="shared" si="14"/>
        <v>3.690561752784995</v>
      </c>
    </row>
    <row r="222" spans="6:10" x14ac:dyDescent="0.2">
      <c r="F222">
        <v>40</v>
      </c>
      <c r="G222">
        <v>3.8541000000000007</v>
      </c>
      <c r="H222" s="1">
        <f t="shared" si="12"/>
        <v>1.8881850298331377</v>
      </c>
      <c r="I222" s="1">
        <f t="shared" si="13"/>
        <v>1.9658909853303728</v>
      </c>
      <c r="J222">
        <f t="shared" si="14"/>
        <v>3.8540760151635105</v>
      </c>
    </row>
    <row r="223" spans="6:10" x14ac:dyDescent="0.2">
      <c r="F223">
        <v>41</v>
      </c>
      <c r="G223">
        <v>4.0186000000000011</v>
      </c>
      <c r="H223" s="1">
        <f t="shared" si="12"/>
        <v>1.9706999712862028</v>
      </c>
      <c r="I223" s="1">
        <f t="shared" si="13"/>
        <v>2.0479071928160049</v>
      </c>
      <c r="J223">
        <f t="shared" si="14"/>
        <v>4.0186071641022076</v>
      </c>
    </row>
    <row r="224" spans="6:10" x14ac:dyDescent="0.2">
      <c r="F224">
        <v>42</v>
      </c>
      <c r="G224">
        <v>4.1840000000000011</v>
      </c>
      <c r="H224" s="1">
        <f t="shared" si="12"/>
        <v>2.0536284135652472</v>
      </c>
      <c r="I224" s="1">
        <f t="shared" si="13"/>
        <v>2.1303267858862527</v>
      </c>
      <c r="J224">
        <f t="shared" si="14"/>
        <v>4.1839551994514999</v>
      </c>
    </row>
    <row r="225" spans="6:10" x14ac:dyDescent="0.2">
      <c r="F225">
        <v>43</v>
      </c>
      <c r="G225">
        <v>4.3498999999999999</v>
      </c>
      <c r="H225" s="1">
        <f t="shared" si="12"/>
        <v>2.1368697860914825</v>
      </c>
      <c r="I225" s="1">
        <f t="shared" si="13"/>
        <v>2.2130493489627261</v>
      </c>
      <c r="J225">
        <f t="shared" si="14"/>
        <v>4.3499191350542086</v>
      </c>
    </row>
    <row r="226" spans="6:10" x14ac:dyDescent="0.2">
      <c r="F226">
        <v>44</v>
      </c>
      <c r="G226">
        <v>4.5162999999999993</v>
      </c>
      <c r="H226" s="1">
        <f t="shared" si="12"/>
        <v>2.22032314612985</v>
      </c>
      <c r="I226" s="1">
        <f t="shared" si="13"/>
        <v>2.2959740973447507</v>
      </c>
      <c r="J226">
        <f t="shared" si="14"/>
        <v>4.5162972434746003</v>
      </c>
    </row>
    <row r="227" spans="6:10" x14ac:dyDescent="0.2">
      <c r="F227">
        <v>45</v>
      </c>
      <c r="G227">
        <v>4.6829000000000018</v>
      </c>
      <c r="H227" s="1">
        <f t="shared" si="12"/>
        <v>2.3038873016277921</v>
      </c>
      <c r="I227" s="1">
        <f t="shared" si="13"/>
        <v>2.379</v>
      </c>
      <c r="J227">
        <f t="shared" si="14"/>
        <v>4.6828873016277921</v>
      </c>
    </row>
    <row r="228" spans="6:10" x14ac:dyDescent="0.2">
      <c r="F228">
        <v>46</v>
      </c>
      <c r="G228">
        <v>4.8495000000000008</v>
      </c>
      <c r="H228" s="1">
        <f t="shared" si="12"/>
        <v>2.3874609343550546</v>
      </c>
      <c r="I228" s="1">
        <f t="shared" si="13"/>
        <v>2.4620259026552502</v>
      </c>
      <c r="J228">
        <f t="shared" si="14"/>
        <v>4.8494868370103053</v>
      </c>
    </row>
    <row r="229" spans="6:10" x14ac:dyDescent="0.2">
      <c r="F229">
        <v>47</v>
      </c>
      <c r="G229">
        <v>5.0159000000000002</v>
      </c>
      <c r="H229" s="1">
        <f t="shared" si="12"/>
        <v>2.4709427231945238</v>
      </c>
      <c r="I229" s="1">
        <f t="shared" si="13"/>
        <v>2.5449506510372739</v>
      </c>
      <c r="J229">
        <f t="shared" si="14"/>
        <v>5.0158933742317977</v>
      </c>
    </row>
    <row r="230" spans="6:10" x14ac:dyDescent="0.2">
      <c r="F230">
        <v>48</v>
      </c>
      <c r="G230">
        <v>5.1819000000000006</v>
      </c>
      <c r="H230" s="1">
        <f t="shared" si="12"/>
        <v>2.5542314674339579</v>
      </c>
      <c r="I230" s="1">
        <f t="shared" si="13"/>
        <v>2.6276732141137478</v>
      </c>
      <c r="J230">
        <f t="shared" si="14"/>
        <v>5.1819046815477057</v>
      </c>
    </row>
    <row r="231" spans="6:10" x14ac:dyDescent="0.2">
      <c r="F231">
        <v>49</v>
      </c>
      <c r="G231">
        <v>5.3472999999999988</v>
      </c>
      <c r="H231" s="1">
        <f t="shared" si="12"/>
        <v>2.6372262099084134</v>
      </c>
      <c r="I231" s="1">
        <f t="shared" si="13"/>
        <v>2.7100928071839956</v>
      </c>
      <c r="J231">
        <f t="shared" si="14"/>
        <v>5.347319017092409</v>
      </c>
    </row>
    <row r="232" spans="6:10" x14ac:dyDescent="0.2">
      <c r="F232">
        <v>50</v>
      </c>
      <c r="G232">
        <v>5.5118999999999989</v>
      </c>
      <c r="H232" s="1">
        <f t="shared" si="12"/>
        <v>2.7198263598434198</v>
      </c>
      <c r="I232" s="1">
        <f t="shared" si="13"/>
        <v>2.7921090146696277</v>
      </c>
      <c r="J232">
        <f t="shared" si="14"/>
        <v>5.5119353745130475</v>
      </c>
    </row>
    <row r="233" spans="6:10" x14ac:dyDescent="0.2">
      <c r="F233">
        <v>51</v>
      </c>
      <c r="G233">
        <v>5.6756000000000011</v>
      </c>
      <c r="H233" s="1">
        <f t="shared" si="12"/>
        <v>2.8019318152492563</v>
      </c>
      <c r="I233" s="1">
        <f t="shared" si="13"/>
        <v>2.873621912455449</v>
      </c>
      <c r="J233">
        <f t="shared" si="14"/>
        <v>5.6755537277047052</v>
      </c>
    </row>
    <row r="234" spans="6:10" x14ac:dyDescent="0.2">
      <c r="F234">
        <v>52</v>
      </c>
      <c r="G234">
        <v>5.8379999999999992</v>
      </c>
      <c r="H234" s="1">
        <f t="shared" si="12"/>
        <v>2.8834430847172801</v>
      </c>
      <c r="I234" s="1">
        <f t="shared" si="13"/>
        <v>2.954532189631609</v>
      </c>
      <c r="J234">
        <f t="shared" si="14"/>
        <v>5.8379752743488886</v>
      </c>
    </row>
    <row r="235" spans="6:10" x14ac:dyDescent="0.2">
      <c r="F235">
        <v>53</v>
      </c>
      <c r="G235">
        <v>5.9990000000000006</v>
      </c>
      <c r="H235" s="1">
        <f t="shared" si="12"/>
        <v>2.9642614084699508</v>
      </c>
      <c r="I235" s="1">
        <f t="shared" si="13"/>
        <v>3.0347412694886411</v>
      </c>
      <c r="J235">
        <f t="shared" si="14"/>
        <v>5.9990026779585914</v>
      </c>
    </row>
    <row r="236" spans="6:10" x14ac:dyDescent="0.2">
      <c r="F236">
        <v>54</v>
      </c>
      <c r="G236">
        <v>6.1584000000000021</v>
      </c>
      <c r="H236" s="1">
        <f t="shared" si="12"/>
        <v>3.0442888785171309</v>
      </c>
      <c r="I236" s="1">
        <f t="shared" si="13"/>
        <v>3.114151429618</v>
      </c>
      <c r="J236">
        <f t="shared" si="14"/>
        <v>6.1584403081351304</v>
      </c>
    </row>
    <row r="237" spans="6:10" x14ac:dyDescent="0.2">
      <c r="F237">
        <v>55</v>
      </c>
      <c r="G237">
        <v>6.3161000000000005</v>
      </c>
      <c r="H237" s="1">
        <f t="shared" si="12"/>
        <v>3.1234285577723204</v>
      </c>
      <c r="I237" s="1">
        <f t="shared" si="13"/>
        <v>3.1926659209717663</v>
      </c>
      <c r="J237">
        <f t="shared" si="14"/>
        <v>6.3160944787440867</v>
      </c>
    </row>
    <row r="238" spans="6:10" x14ac:dyDescent="0.2">
      <c r="F238">
        <v>56</v>
      </c>
      <c r="G238">
        <v>6.4718</v>
      </c>
      <c r="H238" s="1">
        <f t="shared" si="12"/>
        <v>3.2015845979837421</v>
      </c>
      <c r="I238" s="1">
        <f t="shared" si="13"/>
        <v>3.2701890857364551</v>
      </c>
      <c r="J238">
        <f t="shared" si="14"/>
        <v>6.4717736837201976</v>
      </c>
    </row>
    <row r="239" spans="6:10" x14ac:dyDescent="0.2">
      <c r="F239">
        <v>57</v>
      </c>
      <c r="G239">
        <v>6.6253000000000011</v>
      </c>
      <c r="H239" s="1">
        <f t="shared" si="12"/>
        <v>3.2786623563366679</v>
      </c>
      <c r="I239" s="1">
        <f t="shared" si="13"/>
        <v>3.346626473877329</v>
      </c>
      <c r="J239">
        <f t="shared" si="14"/>
        <v>6.6252888302139965</v>
      </c>
    </row>
    <row r="240" spans="6:10" x14ac:dyDescent="0.2">
      <c r="F240">
        <v>58</v>
      </c>
      <c r="G240">
        <v>6.7765000000000004</v>
      </c>
      <c r="H240" s="1">
        <f t="shared" si="12"/>
        <v>3.3545685105849543</v>
      </c>
      <c r="I240" s="1">
        <f t="shared" si="13"/>
        <v>3.4218849582112152</v>
      </c>
      <c r="J240">
        <f t="shared" si="14"/>
        <v>6.7764534687961699</v>
      </c>
    </row>
    <row r="241" spans="6:10" x14ac:dyDescent="0.2">
      <c r="F241">
        <v>59</v>
      </c>
      <c r="G241">
        <v>6.9250999999999987</v>
      </c>
      <c r="H241" s="1">
        <f t="shared" si="12"/>
        <v>3.4292111725715917</v>
      </c>
      <c r="I241" s="1">
        <f t="shared" si="13"/>
        <v>3.4958728478676342</v>
      </c>
      <c r="J241">
        <f t="shared" si="14"/>
        <v>6.9250840204392254</v>
      </c>
    </row>
    <row r="242" spans="6:10" x14ac:dyDescent="0.2">
      <c r="F242">
        <v>60</v>
      </c>
      <c r="G242">
        <v>7.0709999999999997</v>
      </c>
      <c r="H242" s="1">
        <f t="shared" si="12"/>
        <v>3.5025000000000004</v>
      </c>
      <c r="I242" s="1">
        <f t="shared" si="13"/>
        <v>3.5685000000000002</v>
      </c>
      <c r="J242">
        <f t="shared" si="14"/>
        <v>7.0710000000000006</v>
      </c>
    </row>
    <row r="243" spans="6:10" x14ac:dyDescent="0.2">
      <c r="F243">
        <v>61</v>
      </c>
      <c r="G243">
        <v>7.2140000000000004</v>
      </c>
      <c r="H243" s="1">
        <f t="shared" si="12"/>
        <v>3.5743463063199554</v>
      </c>
      <c r="I243" s="1">
        <f t="shared" si="13"/>
        <v>3.6396779296107944</v>
      </c>
      <c r="J243">
        <f t="shared" si="14"/>
        <v>7.2140242359307498</v>
      </c>
    </row>
    <row r="244" spans="6:10" x14ac:dyDescent="0.2">
      <c r="F244">
        <v>62</v>
      </c>
      <c r="G244">
        <v>7.354000000000001</v>
      </c>
      <c r="H244" s="1">
        <f t="shared" si="12"/>
        <v>3.6446631685943274</v>
      </c>
      <c r="I244" s="1">
        <f t="shared" si="13"/>
        <v>3.7093199173569067</v>
      </c>
      <c r="J244">
        <f t="shared" si="14"/>
        <v>7.3539830859512341</v>
      </c>
    </row>
    <row r="245" spans="6:10" x14ac:dyDescent="0.2">
      <c r="F245">
        <v>63</v>
      </c>
      <c r="G245">
        <v>7.4907000000000021</v>
      </c>
      <c r="H245" s="1">
        <f t="shared" si="12"/>
        <v>3.7133655332152533</v>
      </c>
      <c r="I245" s="1">
        <f t="shared" si="13"/>
        <v>3.7773411152037935</v>
      </c>
      <c r="J245">
        <f t="shared" si="14"/>
        <v>7.4907066484190468</v>
      </c>
    </row>
    <row r="246" spans="6:10" x14ac:dyDescent="0.2">
      <c r="F246">
        <v>64</v>
      </c>
      <c r="G246">
        <v>7.6240000000000006</v>
      </c>
      <c r="H246" s="1">
        <f t="shared" si="12"/>
        <v>3.7803703193410212</v>
      </c>
      <c r="I246" s="1">
        <f t="shared" si="13"/>
        <v>3.8436586497997407</v>
      </c>
      <c r="J246">
        <f t="shared" si="14"/>
        <v>7.6240289691407614</v>
      </c>
    </row>
    <row r="247" spans="6:10" x14ac:dyDescent="0.2">
      <c r="F247">
        <v>65</v>
      </c>
      <c r="G247">
        <v>7.7538</v>
      </c>
      <c r="H247" s="1">
        <f t="shared" si="12"/>
        <v>3.8455965199276863</v>
      </c>
      <c r="I247" s="1">
        <f t="shared" si="13"/>
        <v>3.9081917234442769</v>
      </c>
      <c r="J247">
        <f t="shared" si="14"/>
        <v>7.7537882433719627</v>
      </c>
    </row>
    <row r="248" spans="6:10" x14ac:dyDescent="0.2">
      <c r="F248">
        <v>66</v>
      </c>
      <c r="G248">
        <v>7.8798000000000012</v>
      </c>
      <c r="H248" s="1">
        <f t="shared" si="12"/>
        <v>3.9089653002323885</v>
      </c>
      <c r="I248" s="1">
        <f t="shared" si="13"/>
        <v>3.9708617125277237</v>
      </c>
      <c r="J248">
        <f t="shared" si="14"/>
        <v>7.8798270127601118</v>
      </c>
    </row>
    <row r="249" spans="6:10" x14ac:dyDescent="0.2">
      <c r="F249">
        <v>67</v>
      </c>
      <c r="G249">
        <v>8.0020000000000007</v>
      </c>
      <c r="H249" s="1">
        <f t="shared" si="12"/>
        <v>3.9704000936684261</v>
      </c>
      <c r="I249" s="1">
        <f t="shared" si="13"/>
        <v>4.0315922633219543</v>
      </c>
      <c r="J249">
        <f t="shared" si="14"/>
        <v>8.0019923569903799</v>
      </c>
    </row>
    <row r="250" spans="6:10" x14ac:dyDescent="0.2">
      <c r="F250">
        <v>68</v>
      </c>
      <c r="G250">
        <v>8.120099999999999</v>
      </c>
      <c r="H250" s="1">
        <f t="shared" si="12"/>
        <v>4.0298266948953509</v>
      </c>
      <c r="I250" s="1">
        <f t="shared" si="13"/>
        <v>4.0903093850056509</v>
      </c>
      <c r="J250">
        <f t="shared" si="14"/>
        <v>8.1201360799010018</v>
      </c>
    </row>
    <row r="251" spans="6:10" x14ac:dyDescent="0.2">
      <c r="F251">
        <v>69</v>
      </c>
      <c r="G251">
        <v>8.2340999999999998</v>
      </c>
      <c r="H251" s="1">
        <f t="shared" si="12"/>
        <v>4.087173350030727</v>
      </c>
      <c r="I251" s="1">
        <f t="shared" si="13"/>
        <v>4.1469415398107206</v>
      </c>
      <c r="J251">
        <f t="shared" si="14"/>
        <v>8.2341148898414467</v>
      </c>
    </row>
    <row r="252" spans="6:10" x14ac:dyDescent="0.2">
      <c r="F252">
        <v>70</v>
      </c>
      <c r="G252">
        <v>8.3437999999999999</v>
      </c>
      <c r="H252" s="1">
        <f t="shared" si="12"/>
        <v>4.142370843873719</v>
      </c>
      <c r="I252" s="1">
        <f t="shared" si="13"/>
        <v>4.2014197301800484</v>
      </c>
      <c r="J252">
        <f t="shared" si="14"/>
        <v>8.3437905740537666</v>
      </c>
    </row>
    <row r="253" spans="6:10" x14ac:dyDescent="0.2">
      <c r="F253">
        <v>71</v>
      </c>
      <c r="G253">
        <v>8.4489999999999998</v>
      </c>
      <c r="H253" s="1">
        <f t="shared" si="12"/>
        <v>4.1953525840342758</v>
      </c>
      <c r="I253" s="1">
        <f t="shared" si="13"/>
        <v>4.2536775828303908</v>
      </c>
      <c r="J253">
        <f t="shared" si="14"/>
        <v>8.4490301668646666</v>
      </c>
    </row>
    <row r="254" spans="6:10" x14ac:dyDescent="0.2">
      <c r="F254">
        <v>72</v>
      </c>
      <c r="G254">
        <v>8.5496999999999996</v>
      </c>
      <c r="H254" s="1">
        <f t="shared" si="12"/>
        <v>4.2460546818655027</v>
      </c>
      <c r="I254" s="1">
        <f t="shared" si="13"/>
        <v>4.3036514296180002</v>
      </c>
      <c r="J254">
        <f t="shared" si="14"/>
        <v>8.549706111483502</v>
      </c>
    </row>
    <row r="255" spans="6:10" x14ac:dyDescent="0.2">
      <c r="F255">
        <v>73</v>
      </c>
      <c r="G255">
        <v>8.6456999999999997</v>
      </c>
      <c r="H255" s="1">
        <f t="shared" si="12"/>
        <v>4.2944160301006438</v>
      </c>
      <c r="I255" s="1">
        <f t="shared" si="13"/>
        <v>4.3512803851084438</v>
      </c>
      <c r="J255">
        <f t="shared" si="14"/>
        <v>8.6456964152090876</v>
      </c>
    </row>
    <row r="256" spans="6:10" x14ac:dyDescent="0.2">
      <c r="F256">
        <v>74</v>
      </c>
      <c r="G256">
        <v>8.7369000000000003</v>
      </c>
      <c r="H256" s="1">
        <f t="shared" si="12"/>
        <v>4.3403783771001887</v>
      </c>
      <c r="I256" s="1">
        <f t="shared" si="13"/>
        <v>4.3965064207561371</v>
      </c>
      <c r="J256">
        <f t="shared" si="14"/>
        <v>8.7368847978563267</v>
      </c>
    </row>
    <row r="257" spans="6:10" x14ac:dyDescent="0.2">
      <c r="F257">
        <v>75</v>
      </c>
      <c r="G257">
        <v>8.8232000000000017</v>
      </c>
      <c r="H257" s="1">
        <f t="shared" si="12"/>
        <v>4.3838863976186691</v>
      </c>
      <c r="I257" s="1">
        <f t="shared" si="13"/>
        <v>4.4392744356031804</v>
      </c>
      <c r="J257">
        <f t="shared" si="14"/>
        <v>8.8231608332218485</v>
      </c>
    </row>
    <row r="258" spans="6:10" x14ac:dyDescent="0.2">
      <c r="F258">
        <v>76</v>
      </c>
      <c r="G258">
        <v>8.9044000000000008</v>
      </c>
      <c r="H258" s="1">
        <f t="shared" si="12"/>
        <v>4.4248877600050021</v>
      </c>
      <c r="I258" s="1">
        <f t="shared" si="13"/>
        <v>4.4795323234113873</v>
      </c>
      <c r="J258">
        <f t="shared" si="14"/>
        <v>8.9044200834163902</v>
      </c>
    </row>
    <row r="259" spans="6:10" x14ac:dyDescent="0.2">
      <c r="F259">
        <v>77</v>
      </c>
      <c r="G259">
        <v>8.9806000000000008</v>
      </c>
      <c r="H259" s="1">
        <f t="shared" ref="H259:H322" si="15">$L$2*(1+COS((F259/180)*PI()))+$L$3*(1+COS((2*F259-180)/180*PI()))</f>
        <v>4.4633331897545885</v>
      </c>
      <c r="I259" s="1">
        <f t="shared" ref="I259:I322" si="16">$L$3*(1+COS((2*F259-180)/180*PI()))</f>
        <v>4.5172310361457182</v>
      </c>
      <c r="J259">
        <f t="shared" ref="J259:J322" si="17">H259+I259</f>
        <v>8.9805642259003058</v>
      </c>
    </row>
    <row r="260" spans="6:10" x14ac:dyDescent="0.2">
      <c r="F260">
        <v>78</v>
      </c>
      <c r="G260">
        <v>9.051499999999999</v>
      </c>
      <c r="H260" s="1">
        <f t="shared" si="15"/>
        <v>4.4991765293357657</v>
      </c>
      <c r="I260" s="1">
        <f t="shared" si="16"/>
        <v>4.5523246437317475</v>
      </c>
      <c r="J260">
        <f t="shared" si="17"/>
        <v>9.0515011730675141</v>
      </c>
    </row>
    <row r="261" spans="6:10" x14ac:dyDescent="0.2">
      <c r="F261">
        <v>79</v>
      </c>
      <c r="G261">
        <v>9.1170999999999989</v>
      </c>
      <c r="H261" s="1">
        <f t="shared" si="15"/>
        <v>4.5323747942178194</v>
      </c>
      <c r="I261" s="1">
        <f t="shared" si="16"/>
        <v>4.5847703900143877</v>
      </c>
      <c r="J261">
        <f t="shared" si="17"/>
        <v>9.1171451842322071</v>
      </c>
    </row>
    <row r="262" spans="6:10" x14ac:dyDescent="0.2">
      <c r="F262">
        <v>80</v>
      </c>
      <c r="G262">
        <v>9.1774000000000004</v>
      </c>
      <c r="H262" s="1">
        <f t="shared" si="15"/>
        <v>4.5628882250323315</v>
      </c>
      <c r="I262" s="1">
        <f t="shared" si="16"/>
        <v>4.6145287448496761</v>
      </c>
      <c r="J262">
        <f t="shared" si="17"/>
        <v>9.1774169698820067</v>
      </c>
    </row>
    <row r="263" spans="6:10" x14ac:dyDescent="0.2">
      <c r="F263">
        <v>81</v>
      </c>
      <c r="G263">
        <v>9.2322000000000006</v>
      </c>
      <c r="H263" s="1">
        <f t="shared" si="15"/>
        <v>4.590680335804401</v>
      </c>
      <c r="I263" s="1">
        <f t="shared" si="16"/>
        <v>4.6415634522661708</v>
      </c>
      <c r="J263">
        <f t="shared" si="17"/>
        <v>9.2322437880705728</v>
      </c>
    </row>
    <row r="264" spans="6:10" x14ac:dyDescent="0.2">
      <c r="F264">
        <v>82</v>
      </c>
      <c r="G264">
        <v>9.2815999999999992</v>
      </c>
      <c r="H264" s="1">
        <f t="shared" si="15"/>
        <v>4.6157179581950176</v>
      </c>
      <c r="I264" s="1">
        <f t="shared" si="16"/>
        <v>4.6658415746372608</v>
      </c>
      <c r="J264">
        <f t="shared" si="17"/>
        <v>9.2815595328322793</v>
      </c>
    </row>
    <row r="265" spans="6:10" x14ac:dyDescent="0.2">
      <c r="F265">
        <v>83</v>
      </c>
      <c r="G265">
        <v>9.3253000000000004</v>
      </c>
      <c r="H265" s="1">
        <f t="shared" si="15"/>
        <v>4.6379712817007688</v>
      </c>
      <c r="I265" s="1">
        <f t="shared" si="16"/>
        <v>4.6873335328105954</v>
      </c>
      <c r="J265">
        <f t="shared" si="17"/>
        <v>9.3253048145113642</v>
      </c>
    </row>
    <row r="266" spans="6:10" x14ac:dyDescent="0.2">
      <c r="F266">
        <v>84</v>
      </c>
      <c r="G266">
        <v>9.3634000000000004</v>
      </c>
      <c r="H266" s="1">
        <f t="shared" si="15"/>
        <v>4.6574138897619477</v>
      </c>
      <c r="I266" s="1">
        <f t="shared" si="16"/>
        <v>4.7060131421457241</v>
      </c>
      <c r="J266">
        <f t="shared" si="17"/>
        <v>9.3634270319076727</v>
      </c>
    </row>
    <row r="267" spans="6:10" x14ac:dyDescent="0.2">
      <c r="F267">
        <v>85</v>
      </c>
      <c r="G267">
        <v>9.3958999999999993</v>
      </c>
      <c r="H267" s="1">
        <f t="shared" si="15"/>
        <v>4.6740227917351458</v>
      </c>
      <c r="I267" s="1">
        <f t="shared" si="16"/>
        <v>4.7218576444160432</v>
      </c>
      <c r="J267">
        <f t="shared" si="17"/>
        <v>9.3958804361511881</v>
      </c>
    </row>
    <row r="268" spans="6:10" x14ac:dyDescent="0.2">
      <c r="F268">
        <v>86</v>
      </c>
      <c r="G268">
        <v>9.422600000000001</v>
      </c>
      <c r="H268" s="1">
        <f t="shared" si="15"/>
        <v>4.6877784506914546</v>
      </c>
      <c r="I268" s="1">
        <f t="shared" si="16"/>
        <v>4.7348477355361958</v>
      </c>
      <c r="J268">
        <f t="shared" si="17"/>
        <v>9.4226261862276495</v>
      </c>
    </row>
    <row r="269" spans="6:10" x14ac:dyDescent="0.2">
      <c r="F269">
        <v>87</v>
      </c>
      <c r="G269">
        <v>9.4436000000000018</v>
      </c>
      <c r="H269" s="1">
        <f t="shared" si="15"/>
        <v>4.6986648070064332</v>
      </c>
      <c r="I269" s="1">
        <f t="shared" si="16"/>
        <v>4.7449675890811225</v>
      </c>
      <c r="J269">
        <f t="shared" si="17"/>
        <v>9.4436323960875548</v>
      </c>
    </row>
    <row r="270" spans="6:10" x14ac:dyDescent="0.2">
      <c r="F270">
        <v>88</v>
      </c>
      <c r="G270">
        <v>9.4589000000000016</v>
      </c>
      <c r="H270" s="1">
        <f t="shared" si="15"/>
        <v>4.7066692977132121</v>
      </c>
      <c r="I270" s="1">
        <f t="shared" si="16"/>
        <v>4.7522048755681219</v>
      </c>
      <c r="J270">
        <f t="shared" si="17"/>
        <v>9.458874173281334</v>
      </c>
    </row>
    <row r="271" spans="6:10" x14ac:dyDescent="0.2">
      <c r="F271">
        <v>89</v>
      </c>
      <c r="G271">
        <v>9.468300000000001</v>
      </c>
      <c r="H271" s="1">
        <f t="shared" si="15"/>
        <v>4.7117828715951884</v>
      </c>
      <c r="I271" s="1">
        <f t="shared" si="16"/>
        <v>4.756550777478429</v>
      </c>
      <c r="J271">
        <f t="shared" si="17"/>
        <v>9.4683336490736174</v>
      </c>
    </row>
    <row r="272" spans="6:10" x14ac:dyDescent="0.2">
      <c r="F272">
        <v>90</v>
      </c>
      <c r="G272">
        <v>9.4719999999999995</v>
      </c>
      <c r="H272" s="1">
        <f t="shared" si="15"/>
        <v>4.7140000000000004</v>
      </c>
      <c r="I272" s="1">
        <f t="shared" si="16"/>
        <v>4.758</v>
      </c>
      <c r="J272">
        <f t="shared" si="17"/>
        <v>9.4720000000000013</v>
      </c>
    </row>
    <row r="273" spans="6:10" x14ac:dyDescent="0.2">
      <c r="F273">
        <v>91</v>
      </c>
      <c r="G273">
        <v>9.4699000000000009</v>
      </c>
      <c r="H273" s="1">
        <f t="shared" si="15"/>
        <v>4.7133186833616696</v>
      </c>
      <c r="I273" s="1">
        <f t="shared" si="16"/>
        <v>4.756550777478429</v>
      </c>
      <c r="J273">
        <f t="shared" si="17"/>
        <v>9.4698694608400977</v>
      </c>
    </row>
    <row r="274" spans="6:10" x14ac:dyDescent="0.2">
      <c r="F274">
        <v>92</v>
      </c>
      <c r="G274">
        <v>9.4619000000000018</v>
      </c>
      <c r="H274" s="1">
        <f t="shared" si="15"/>
        <v>4.7097404534230316</v>
      </c>
      <c r="I274" s="1">
        <f t="shared" si="16"/>
        <v>4.7522048755681219</v>
      </c>
      <c r="J274">
        <f t="shared" si="17"/>
        <v>9.4619453289911526</v>
      </c>
    </row>
    <row r="275" spans="6:10" x14ac:dyDescent="0.2">
      <c r="F275">
        <v>93</v>
      </c>
      <c r="G275">
        <v>9.4482000000000017</v>
      </c>
      <c r="H275" s="1">
        <f t="shared" si="15"/>
        <v>4.7032703711558117</v>
      </c>
      <c r="I275" s="1">
        <f t="shared" si="16"/>
        <v>4.7449675890811225</v>
      </c>
      <c r="J275">
        <f t="shared" si="17"/>
        <v>9.4482379602369342</v>
      </c>
    </row>
    <row r="276" spans="6:10" x14ac:dyDescent="0.2">
      <c r="F276">
        <v>94</v>
      </c>
      <c r="G276">
        <v>9.4288000000000007</v>
      </c>
      <c r="H276" s="1">
        <f t="shared" si="15"/>
        <v>4.6939170203809368</v>
      </c>
      <c r="I276" s="1">
        <f t="shared" si="16"/>
        <v>4.7348477355361958</v>
      </c>
      <c r="J276">
        <f t="shared" si="17"/>
        <v>9.4287647559171326</v>
      </c>
    </row>
    <row r="277" spans="6:10" x14ac:dyDescent="0.2">
      <c r="F277">
        <v>95</v>
      </c>
      <c r="G277">
        <v>9.4034999999999993</v>
      </c>
      <c r="H277" s="1">
        <f t="shared" si="15"/>
        <v>4.6816924970969405</v>
      </c>
      <c r="I277" s="1">
        <f t="shared" si="16"/>
        <v>4.7218576444160432</v>
      </c>
      <c r="J277">
        <f t="shared" si="17"/>
        <v>9.4035501415129836</v>
      </c>
    </row>
    <row r="278" spans="6:10" x14ac:dyDescent="0.2">
      <c r="F278">
        <v>96</v>
      </c>
      <c r="G278">
        <v>9.3726000000000003</v>
      </c>
      <c r="H278" s="1">
        <f t="shared" si="15"/>
        <v>4.6666123945295013</v>
      </c>
      <c r="I278" s="1">
        <f t="shared" si="16"/>
        <v>4.7060131421457241</v>
      </c>
      <c r="J278">
        <f t="shared" si="17"/>
        <v>9.3726255366752262</v>
      </c>
    </row>
    <row r="279" spans="6:10" x14ac:dyDescent="0.2">
      <c r="F279">
        <v>97</v>
      </c>
      <c r="G279">
        <v>9.3360000000000003</v>
      </c>
      <c r="H279" s="1">
        <f t="shared" si="15"/>
        <v>4.6486957839204219</v>
      </c>
      <c r="I279" s="1">
        <f t="shared" si="16"/>
        <v>4.6873335328105954</v>
      </c>
      <c r="J279">
        <f t="shared" si="17"/>
        <v>9.3360293167310182</v>
      </c>
    </row>
    <row r="280" spans="6:10" x14ac:dyDescent="0.2">
      <c r="F280">
        <v>98</v>
      </c>
      <c r="G280">
        <v>9.2937999999999992</v>
      </c>
      <c r="H280" s="1">
        <f t="shared" si="15"/>
        <v>4.6279651910795039</v>
      </c>
      <c r="I280" s="1">
        <f t="shared" si="16"/>
        <v>4.6658415746372608</v>
      </c>
      <c r="J280">
        <f t="shared" si="17"/>
        <v>9.2938067657167647</v>
      </c>
    </row>
    <row r="281" spans="6:10" x14ac:dyDescent="0.2">
      <c r="F281">
        <v>99</v>
      </c>
      <c r="G281">
        <v>9.2460000000000004</v>
      </c>
      <c r="H281" s="1">
        <f t="shared" si="15"/>
        <v>4.6044465687279414</v>
      </c>
      <c r="I281" s="1">
        <f t="shared" si="16"/>
        <v>4.6415634522661708</v>
      </c>
      <c r="J281">
        <f t="shared" si="17"/>
        <v>9.2460100209941132</v>
      </c>
    </row>
    <row r="282" spans="6:10" x14ac:dyDescent="0.2">
      <c r="F282">
        <v>100</v>
      </c>
      <c r="G282">
        <v>9.1927000000000003</v>
      </c>
      <c r="H282" s="1">
        <f t="shared" si="15"/>
        <v>4.5781692646670207</v>
      </c>
      <c r="I282" s="1">
        <f t="shared" si="16"/>
        <v>4.6145287448496761</v>
      </c>
      <c r="J282">
        <f t="shared" si="17"/>
        <v>9.1926980095166968</v>
      </c>
    </row>
    <row r="283" spans="6:10" x14ac:dyDescent="0.2">
      <c r="F283">
        <v>101</v>
      </c>
      <c r="G283">
        <v>9.1338999999999988</v>
      </c>
      <c r="H283" s="1">
        <f t="shared" si="15"/>
        <v>4.5491659858109559</v>
      </c>
      <c r="I283" s="1">
        <f t="shared" si="16"/>
        <v>4.5847703900143877</v>
      </c>
      <c r="J283">
        <f t="shared" si="17"/>
        <v>9.1339363758253427</v>
      </c>
    </row>
    <row r="284" spans="6:10" x14ac:dyDescent="0.2">
      <c r="F284">
        <v>102</v>
      </c>
      <c r="G284">
        <v>9.069799999999999</v>
      </c>
      <c r="H284" s="1">
        <f t="shared" si="15"/>
        <v>4.5174727581277292</v>
      </c>
      <c r="I284" s="1">
        <f t="shared" si="16"/>
        <v>4.5523246437317475</v>
      </c>
      <c r="J284">
        <f t="shared" si="17"/>
        <v>9.0697974018594767</v>
      </c>
    </row>
    <row r="285" spans="6:10" x14ac:dyDescent="0.2">
      <c r="F285">
        <v>103</v>
      </c>
      <c r="G285">
        <v>9.0004000000000008</v>
      </c>
      <c r="H285" s="1">
        <f t="shared" si="15"/>
        <v>4.4831288825368478</v>
      </c>
      <c r="I285" s="1">
        <f t="shared" si="16"/>
        <v>4.5172310361457182</v>
      </c>
      <c r="J285">
        <f t="shared" si="17"/>
        <v>9.000359918682566</v>
      </c>
    </row>
    <row r="286" spans="6:10" x14ac:dyDescent="0.2">
      <c r="F286">
        <v>104</v>
      </c>
      <c r="G286">
        <v>8.9257000000000009</v>
      </c>
      <c r="H286" s="1">
        <f t="shared" si="15"/>
        <v>4.4461768868177725</v>
      </c>
      <c r="I286" s="1">
        <f t="shared" si="16"/>
        <v>4.4795323234113873</v>
      </c>
      <c r="J286">
        <f t="shared" si="17"/>
        <v>8.9257092102291598</v>
      </c>
    </row>
    <row r="287" spans="6:10" x14ac:dyDescent="0.2">
      <c r="F287">
        <v>105</v>
      </c>
      <c r="G287">
        <v>8.8459000000000021</v>
      </c>
      <c r="H287" s="1">
        <f t="shared" si="15"/>
        <v>4.4066624735876916</v>
      </c>
      <c r="I287" s="1">
        <f t="shared" si="16"/>
        <v>4.4392744356031804</v>
      </c>
      <c r="J287">
        <f t="shared" si="17"/>
        <v>8.8459369091908719</v>
      </c>
    </row>
    <row r="288" spans="6:10" x14ac:dyDescent="0.2">
      <c r="F288">
        <v>106</v>
      </c>
      <c r="G288">
        <v>8.7611000000000008</v>
      </c>
      <c r="H288" s="1">
        <f t="shared" si="15"/>
        <v>4.3646344644120854</v>
      </c>
      <c r="I288" s="1">
        <f t="shared" si="16"/>
        <v>4.3965064207561371</v>
      </c>
      <c r="J288">
        <f t="shared" si="17"/>
        <v>8.7611408851682224</v>
      </c>
    </row>
    <row r="289" spans="6:10" x14ac:dyDescent="0.2">
      <c r="F289">
        <v>107</v>
      </c>
      <c r="G289">
        <v>8.6714000000000002</v>
      </c>
      <c r="H289" s="1">
        <f t="shared" si="15"/>
        <v>4.3201447401162438</v>
      </c>
      <c r="I289" s="1">
        <f t="shared" si="16"/>
        <v>4.3512803851084438</v>
      </c>
      <c r="J289">
        <f t="shared" si="17"/>
        <v>8.6714251252246868</v>
      </c>
    </row>
    <row r="290" spans="6:10" x14ac:dyDescent="0.2">
      <c r="F290">
        <v>108</v>
      </c>
      <c r="G290">
        <v>8.5769000000000002</v>
      </c>
      <c r="H290" s="1">
        <f t="shared" si="15"/>
        <v>4.2732481773704976</v>
      </c>
      <c r="I290" s="1">
        <f t="shared" si="16"/>
        <v>4.3036514296180002</v>
      </c>
      <c r="J290">
        <f t="shared" si="17"/>
        <v>8.5768996069884977</v>
      </c>
    </row>
    <row r="291" spans="6:10" x14ac:dyDescent="0.2">
      <c r="F291">
        <v>109</v>
      </c>
      <c r="G291">
        <v>8.4777000000000005</v>
      </c>
      <c r="H291" s="1">
        <f t="shared" si="15"/>
        <v>4.2240025816265057</v>
      </c>
      <c r="I291" s="1">
        <f t="shared" si="16"/>
        <v>4.2536775828303908</v>
      </c>
      <c r="J291">
        <f t="shared" si="17"/>
        <v>8.4776801644568955</v>
      </c>
    </row>
    <row r="292" spans="6:10" x14ac:dyDescent="0.2">
      <c r="F292">
        <v>110</v>
      </c>
      <c r="G292">
        <v>8.3739000000000008</v>
      </c>
      <c r="H292" s="1">
        <f t="shared" si="15"/>
        <v>4.1724686164863778</v>
      </c>
      <c r="I292" s="1">
        <f t="shared" si="16"/>
        <v>4.2014197301800484</v>
      </c>
      <c r="J292">
        <f t="shared" si="17"/>
        <v>8.3738883466664262</v>
      </c>
    </row>
    <row r="293" spans="6:10" x14ac:dyDescent="0.2">
      <c r="F293">
        <v>111</v>
      </c>
      <c r="G293">
        <v>8.2656000000000009</v>
      </c>
      <c r="H293" s="1">
        <f t="shared" si="15"/>
        <v>4.118709729590714</v>
      </c>
      <c r="I293" s="1">
        <f t="shared" si="16"/>
        <v>4.1469415398107206</v>
      </c>
      <c r="J293">
        <f t="shared" si="17"/>
        <v>8.2656512694014346</v>
      </c>
    </row>
    <row r="294" spans="6:10" x14ac:dyDescent="0.2">
      <c r="F294">
        <v>112</v>
      </c>
      <c r="G294">
        <v>8.1531000000000002</v>
      </c>
      <c r="H294" s="1">
        <f t="shared" si="15"/>
        <v>4.0627920751159508</v>
      </c>
      <c r="I294" s="1">
        <f t="shared" si="16"/>
        <v>4.0903093850056509</v>
      </c>
      <c r="J294">
        <f t="shared" si="17"/>
        <v>8.1531014601216008</v>
      </c>
    </row>
    <row r="295" spans="6:10" x14ac:dyDescent="0.2">
      <c r="F295">
        <v>113</v>
      </c>
      <c r="G295">
        <v>8.0364000000000022</v>
      </c>
      <c r="H295" s="1">
        <f t="shared" si="15"/>
        <v>4.004784432975482</v>
      </c>
      <c r="I295" s="1">
        <f t="shared" si="16"/>
        <v>4.0315922633219543</v>
      </c>
      <c r="J295">
        <f t="shared" si="17"/>
        <v>8.0363766962974363</v>
      </c>
    </row>
    <row r="296" spans="6:10" x14ac:dyDescent="0.2">
      <c r="F296">
        <v>114</v>
      </c>
      <c r="G296">
        <v>7.9155999999999995</v>
      </c>
      <c r="H296" s="1">
        <f t="shared" si="15"/>
        <v>3.9447581248230588</v>
      </c>
      <c r="I296" s="1">
        <f t="shared" si="16"/>
        <v>3.9708617125277237</v>
      </c>
      <c r="J296">
        <f t="shared" si="17"/>
        <v>7.915619837350782</v>
      </c>
    </row>
    <row r="297" spans="6:10" x14ac:dyDescent="0.2">
      <c r="F297">
        <v>115</v>
      </c>
      <c r="G297">
        <v>7.7910000000000021</v>
      </c>
      <c r="H297" s="1">
        <f t="shared" si="15"/>
        <v>3.8827869269608675</v>
      </c>
      <c r="I297" s="1">
        <f t="shared" si="16"/>
        <v>3.9081917234442769</v>
      </c>
      <c r="J297">
        <f t="shared" si="17"/>
        <v>7.7909786504051439</v>
      </c>
    </row>
    <row r="298" spans="6:10" x14ac:dyDescent="0.2">
      <c r="F298">
        <v>116</v>
      </c>
      <c r="G298">
        <v>7.6625999999999994</v>
      </c>
      <c r="H298" s="1">
        <f t="shared" si="15"/>
        <v>3.8189469802584601</v>
      </c>
      <c r="I298" s="1">
        <f t="shared" si="16"/>
        <v>3.8436586497997407</v>
      </c>
      <c r="J298">
        <f t="shared" si="17"/>
        <v>7.6626056300582004</v>
      </c>
    </row>
    <row r="299" spans="6:10" x14ac:dyDescent="0.2">
      <c r="F299">
        <v>117</v>
      </c>
      <c r="G299">
        <v>7.5306000000000015</v>
      </c>
      <c r="H299" s="1">
        <f t="shared" si="15"/>
        <v>3.7533166971923335</v>
      </c>
      <c r="I299" s="1">
        <f t="shared" si="16"/>
        <v>3.7773411152037935</v>
      </c>
      <c r="J299">
        <f t="shared" si="17"/>
        <v>7.530657812396127</v>
      </c>
    </row>
    <row r="300" spans="6:10" x14ac:dyDescent="0.2">
      <c r="F300">
        <v>118</v>
      </c>
      <c r="G300">
        <v>7.3953000000000007</v>
      </c>
      <c r="H300" s="1">
        <f t="shared" si="15"/>
        <v>3.6859766661194859</v>
      </c>
      <c r="I300" s="1">
        <f t="shared" si="16"/>
        <v>3.7093199173569067</v>
      </c>
      <c r="J300">
        <f t="shared" si="17"/>
        <v>7.3952965834763926</v>
      </c>
    </row>
    <row r="301" spans="6:10" x14ac:dyDescent="0.2">
      <c r="F301">
        <v>119</v>
      </c>
      <c r="G301">
        <v>7.2567000000000004</v>
      </c>
      <c r="H301" s="1">
        <f t="shared" si="15"/>
        <v>3.6170095529016333</v>
      </c>
      <c r="I301" s="1">
        <f t="shared" si="16"/>
        <v>3.6396779296107944</v>
      </c>
      <c r="J301">
        <f t="shared" si="17"/>
        <v>7.2566874825124277</v>
      </c>
    </row>
    <row r="302" spans="6:10" x14ac:dyDescent="0.2">
      <c r="F302">
        <v>120</v>
      </c>
      <c r="G302">
        <v>7.1150000000000002</v>
      </c>
      <c r="H302" s="1">
        <f t="shared" si="15"/>
        <v>3.5465000000000004</v>
      </c>
      <c r="I302" s="1">
        <f t="shared" si="16"/>
        <v>3.5685000000000002</v>
      </c>
      <c r="J302">
        <f t="shared" si="17"/>
        <v>7.1150000000000002</v>
      </c>
    </row>
    <row r="303" spans="6:10" x14ac:dyDescent="0.2">
      <c r="F303">
        <v>121</v>
      </c>
      <c r="G303">
        <v>6.9703999999999997</v>
      </c>
      <c r="H303" s="1">
        <f t="shared" si="15"/>
        <v>3.4745345231636766</v>
      </c>
      <c r="I303" s="1">
        <f t="shared" si="16"/>
        <v>3.4958728478676342</v>
      </c>
      <c r="J303">
        <f t="shared" si="17"/>
        <v>6.9704073710313104</v>
      </c>
    </row>
    <row r="304" spans="6:10" x14ac:dyDescent="0.2">
      <c r="F304">
        <v>122</v>
      </c>
      <c r="G304">
        <v>6.8231000000000019</v>
      </c>
      <c r="H304" s="1">
        <f t="shared" si="15"/>
        <v>3.401201405837476</v>
      </c>
      <c r="I304" s="1">
        <f t="shared" si="16"/>
        <v>3.4218849582112152</v>
      </c>
      <c r="J304">
        <f t="shared" si="17"/>
        <v>6.8230863640486916</v>
      </c>
    </row>
    <row r="305" spans="6:10" x14ac:dyDescent="0.2">
      <c r="F305">
        <v>123</v>
      </c>
      <c r="G305">
        <v>6.6731999999999996</v>
      </c>
      <c r="H305" s="1">
        <f t="shared" si="15"/>
        <v>3.3265905914179901</v>
      </c>
      <c r="I305" s="1">
        <f t="shared" si="16"/>
        <v>3.346626473877329</v>
      </c>
      <c r="J305">
        <f t="shared" si="17"/>
        <v>6.6732170652953187</v>
      </c>
    </row>
    <row r="306" spans="6:10" x14ac:dyDescent="0.2">
      <c r="F306">
        <v>124</v>
      </c>
      <c r="G306">
        <v>6.520999999999999</v>
      </c>
      <c r="H306" s="1">
        <f t="shared" si="15"/>
        <v>3.250793573489168</v>
      </c>
      <c r="I306" s="1">
        <f t="shared" si="16"/>
        <v>3.2701890857364551</v>
      </c>
      <c r="J306">
        <f t="shared" si="17"/>
        <v>6.5209826592256235</v>
      </c>
    </row>
    <row r="307" spans="6:10" x14ac:dyDescent="0.2">
      <c r="F307">
        <v>125</v>
      </c>
      <c r="G307">
        <v>6.3666</v>
      </c>
      <c r="H307" s="1">
        <f t="shared" si="15"/>
        <v>3.1739032841712125</v>
      </c>
      <c r="I307" s="1">
        <f t="shared" si="16"/>
        <v>3.1926659209717663</v>
      </c>
      <c r="J307">
        <f t="shared" si="17"/>
        <v>6.3665692051429783</v>
      </c>
    </row>
    <row r="308" spans="6:10" x14ac:dyDescent="0.2">
      <c r="F308">
        <v>126</v>
      </c>
      <c r="G308">
        <v>6.2102000000000022</v>
      </c>
      <c r="H308" s="1">
        <f t="shared" si="15"/>
        <v>3.0960139807188689</v>
      </c>
      <c r="I308" s="1">
        <f t="shared" si="16"/>
        <v>3.114151429618</v>
      </c>
      <c r="J308">
        <f t="shared" si="17"/>
        <v>6.2101654103368684</v>
      </c>
    </row>
    <row r="309" spans="6:10" x14ac:dyDescent="0.2">
      <c r="F309">
        <v>127</v>
      </c>
      <c r="G309">
        <v>6.0520000000000014</v>
      </c>
      <c r="H309" s="1">
        <f t="shared" si="15"/>
        <v>3.0172211305073313</v>
      </c>
      <c r="I309" s="1">
        <f t="shared" si="16"/>
        <v>3.0347412694886411</v>
      </c>
      <c r="J309">
        <f t="shared" si="17"/>
        <v>6.051962399995972</v>
      </c>
    </row>
    <row r="310" spans="6:10" x14ac:dyDescent="0.2">
      <c r="F310">
        <v>128</v>
      </c>
      <c r="G310">
        <v>5.892100000000001</v>
      </c>
      <c r="H310" s="1">
        <f t="shared" si="15"/>
        <v>2.9376212945459379</v>
      </c>
      <c r="I310" s="1">
        <f t="shared" si="16"/>
        <v>2.954532189631609</v>
      </c>
      <c r="J310">
        <f t="shared" si="17"/>
        <v>5.8921534841775465</v>
      </c>
    </row>
    <row r="311" spans="6:10" x14ac:dyDescent="0.2">
      <c r="F311">
        <v>129</v>
      </c>
      <c r="G311">
        <v>5.7309000000000001</v>
      </c>
      <c r="H311" s="1">
        <f t="shared" si="15"/>
        <v>2.857312009661642</v>
      </c>
      <c r="I311" s="1">
        <f t="shared" si="16"/>
        <v>2.873621912455449</v>
      </c>
      <c r="J311">
        <f t="shared" si="17"/>
        <v>5.7309339221170905</v>
      </c>
    </row>
    <row r="312" spans="6:10" x14ac:dyDescent="0.2">
      <c r="F312">
        <v>130</v>
      </c>
      <c r="G312">
        <v>5.568500000000002</v>
      </c>
      <c r="H312" s="1">
        <f t="shared" si="15"/>
        <v>2.7763916694958355</v>
      </c>
      <c r="I312" s="1">
        <f t="shared" si="16"/>
        <v>2.7921090146696277</v>
      </c>
      <c r="J312">
        <f t="shared" si="17"/>
        <v>5.5685006841654632</v>
      </c>
    </row>
    <row r="313" spans="6:10" x14ac:dyDescent="0.2">
      <c r="F313">
        <v>131</v>
      </c>
      <c r="G313">
        <v>5.4049999999999994</v>
      </c>
      <c r="H313" s="1">
        <f t="shared" si="15"/>
        <v>2.6949594044595777</v>
      </c>
      <c r="I313" s="1">
        <f t="shared" si="16"/>
        <v>2.7100928071839956</v>
      </c>
      <c r="J313">
        <f t="shared" si="17"/>
        <v>5.4050522116435733</v>
      </c>
    </row>
    <row r="314" spans="6:10" x14ac:dyDescent="0.2">
      <c r="F314">
        <v>132</v>
      </c>
      <c r="G314">
        <v>5.2408000000000019</v>
      </c>
      <c r="H314" s="1">
        <f t="shared" si="15"/>
        <v>2.6131149607935376</v>
      </c>
      <c r="I314" s="1">
        <f t="shared" si="16"/>
        <v>2.6276732141137478</v>
      </c>
      <c r="J314">
        <f t="shared" si="17"/>
        <v>5.2407881749072853</v>
      </c>
    </row>
    <row r="315" spans="6:10" x14ac:dyDescent="0.2">
      <c r="F315">
        <v>133</v>
      </c>
      <c r="G315">
        <v>5.075899999999999</v>
      </c>
      <c r="H315" s="1">
        <f t="shared" si="15"/>
        <v>2.530958578880024</v>
      </c>
      <c r="I315" s="1">
        <f t="shared" si="16"/>
        <v>2.5449506510372739</v>
      </c>
      <c r="J315">
        <f t="shared" si="17"/>
        <v>5.0759092299172979</v>
      </c>
    </row>
    <row r="316" spans="6:10" x14ac:dyDescent="0.2">
      <c r="F316">
        <v>134</v>
      </c>
      <c r="G316">
        <v>4.9106000000000005</v>
      </c>
      <c r="H316" s="1">
        <f t="shared" si="15"/>
        <v>2.4485908709554463</v>
      </c>
      <c r="I316" s="1">
        <f t="shared" si="16"/>
        <v>2.4620259026552502</v>
      </c>
      <c r="J316">
        <f t="shared" si="17"/>
        <v>4.9106167736106965</v>
      </c>
    </row>
    <row r="317" spans="6:10" x14ac:dyDescent="0.2">
      <c r="F317">
        <v>135</v>
      </c>
      <c r="G317">
        <v>4.745099999999999</v>
      </c>
      <c r="H317" s="1">
        <f t="shared" si="15"/>
        <v>2.3661126983722083</v>
      </c>
      <c r="I317" s="1">
        <f t="shared" si="16"/>
        <v>2.379</v>
      </c>
      <c r="J317">
        <f t="shared" si="17"/>
        <v>4.7451126983722087</v>
      </c>
    </row>
    <row r="318" spans="6:10" x14ac:dyDescent="0.2">
      <c r="F318">
        <v>136</v>
      </c>
      <c r="G318">
        <v>4.579600000000001</v>
      </c>
      <c r="H318" s="1">
        <f t="shared" si="15"/>
        <v>2.2836250485596512</v>
      </c>
      <c r="I318" s="1">
        <f t="shared" si="16"/>
        <v>2.2959740973447507</v>
      </c>
      <c r="J318">
        <f t="shared" si="17"/>
        <v>4.5795991459044014</v>
      </c>
    </row>
    <row r="319" spans="6:10" x14ac:dyDescent="0.2">
      <c r="F319">
        <v>137</v>
      </c>
      <c r="G319">
        <v>4.4143000000000008</v>
      </c>
      <c r="H319" s="1">
        <f t="shared" si="15"/>
        <v>2.2012289118339696</v>
      </c>
      <c r="I319" s="1">
        <f t="shared" si="16"/>
        <v>2.2130493489627261</v>
      </c>
      <c r="J319">
        <f t="shared" si="17"/>
        <v>4.4142782607966957</v>
      </c>
    </row>
    <row r="320" spans="6:10" x14ac:dyDescent="0.2">
      <c r="F320">
        <v>138</v>
      </c>
      <c r="G320">
        <v>4.2492999999999999</v>
      </c>
      <c r="H320" s="1">
        <f t="shared" si="15"/>
        <v>2.1190251582072581</v>
      </c>
      <c r="I320" s="1">
        <f t="shared" si="16"/>
        <v>2.1303267858862527</v>
      </c>
      <c r="J320">
        <f t="shared" si="17"/>
        <v>4.2493519440935108</v>
      </c>
    </row>
    <row r="321" spans="6:10" x14ac:dyDescent="0.2">
      <c r="F321">
        <v>139</v>
      </c>
      <c r="G321">
        <v>4.0850000000000009</v>
      </c>
      <c r="H321" s="1">
        <f t="shared" si="15"/>
        <v>2.0371144143458069</v>
      </c>
      <c r="I321" s="1">
        <f t="shared" si="16"/>
        <v>2.0479071928160049</v>
      </c>
      <c r="J321">
        <f t="shared" si="17"/>
        <v>4.0850216071618117</v>
      </c>
    </row>
    <row r="322" spans="6:10" x14ac:dyDescent="0.2">
      <c r="F322">
        <v>140</v>
      </c>
      <c r="G322">
        <v>3.9215</v>
      </c>
      <c r="H322" s="1">
        <f t="shared" si="15"/>
        <v>1.9555969408276077</v>
      </c>
      <c r="I322" s="1">
        <f t="shared" si="16"/>
        <v>1.9658909853303728</v>
      </c>
      <c r="J322">
        <f t="shared" si="17"/>
        <v>3.9214879261579805</v>
      </c>
    </row>
    <row r="323" spans="6:10" x14ac:dyDescent="0.2">
      <c r="F323">
        <v>141</v>
      </c>
      <c r="G323">
        <v>3.7589000000000006</v>
      </c>
      <c r="H323" s="1">
        <f t="shared" ref="H323:H362" si="18">$L$2*(1+COS((F323/180)*PI()))+$L$3*(1+COS((2*F323-180)/180*PI()))</f>
        <v>1.8745725098486576</v>
      </c>
      <c r="I323" s="1">
        <f t="shared" ref="I323:I362" si="19">$L$3*(1+COS((2*F323-180)/180*PI()))</f>
        <v>1.8843780875445508</v>
      </c>
      <c r="J323">
        <f t="shared" ref="J323:J362" si="20">H323+I323</f>
        <v>3.7589505973932082</v>
      </c>
    </row>
    <row r="324" spans="6:10" x14ac:dyDescent="0.2">
      <c r="F324">
        <v>142</v>
      </c>
      <c r="G324">
        <v>3.5975999999999999</v>
      </c>
      <c r="H324" s="1">
        <f t="shared" si="18"/>
        <v>1.7941402835270865</v>
      </c>
      <c r="I324" s="1">
        <f t="shared" si="19"/>
        <v>1.8034678103683908</v>
      </c>
      <c r="J324">
        <f t="shared" si="20"/>
        <v>3.5976080938954773</v>
      </c>
    </row>
    <row r="325" spans="6:10" x14ac:dyDescent="0.2">
      <c r="F325">
        <v>143</v>
      </c>
      <c r="G325">
        <v>3.4375999999999998</v>
      </c>
      <c r="H325" s="1">
        <f t="shared" si="18"/>
        <v>1.7143986929534401</v>
      </c>
      <c r="I325" s="1">
        <f t="shared" si="19"/>
        <v>1.7232587305113591</v>
      </c>
      <c r="J325">
        <f t="shared" si="20"/>
        <v>3.437657423464799</v>
      </c>
    </row>
    <row r="326" spans="6:10" x14ac:dyDescent="0.2">
      <c r="F326">
        <v>144</v>
      </c>
      <c r="G326">
        <v>3.279300000000001</v>
      </c>
      <c r="H326" s="1">
        <f t="shared" si="18"/>
        <v>1.6354453181344979</v>
      </c>
      <c r="I326" s="1">
        <f t="shared" si="19"/>
        <v>1.6438485703820003</v>
      </c>
      <c r="J326">
        <f t="shared" si="20"/>
        <v>3.2792938885164982</v>
      </c>
    </row>
    <row r="327" spans="6:10" x14ac:dyDescent="0.2">
      <c r="F327">
        <v>145</v>
      </c>
      <c r="G327">
        <v>3.1227</v>
      </c>
      <c r="H327" s="1">
        <f t="shared" si="18"/>
        <v>1.5573767689769498</v>
      </c>
      <c r="I327" s="1">
        <f t="shared" si="19"/>
        <v>1.5653340790282342</v>
      </c>
      <c r="J327">
        <f t="shared" si="20"/>
        <v>3.1227108480051839</v>
      </c>
    </row>
    <row r="328" spans="6:10" x14ac:dyDescent="0.2">
      <c r="F328">
        <v>146</v>
      </c>
      <c r="G328">
        <v>2.9680999999999997</v>
      </c>
      <c r="H328" s="1">
        <f t="shared" si="18"/>
        <v>1.4802885674559669</v>
      </c>
      <c r="I328" s="1">
        <f t="shared" si="19"/>
        <v>1.4878109142635452</v>
      </c>
      <c r="J328">
        <f t="shared" si="20"/>
        <v>2.9680994817195119</v>
      </c>
    </row>
    <row r="329" spans="6:10" x14ac:dyDescent="0.2">
      <c r="F329">
        <v>147</v>
      </c>
      <c r="G329">
        <v>2.8155999999999999</v>
      </c>
      <c r="H329" s="1">
        <f t="shared" si="18"/>
        <v>1.4042750311122703</v>
      </c>
      <c r="I329" s="1">
        <f t="shared" si="19"/>
        <v>1.4113735261226716</v>
      </c>
      <c r="J329">
        <f t="shared" si="20"/>
        <v>2.8156485572349421</v>
      </c>
    </row>
    <row r="330" spans="6:10" x14ac:dyDescent="0.2">
      <c r="F330">
        <v>148</v>
      </c>
      <c r="G330">
        <v>2.6654999999999998</v>
      </c>
      <c r="H330" s="1">
        <f t="shared" si="18"/>
        <v>1.3294291580196673</v>
      </c>
      <c r="I330" s="1">
        <f t="shared" si="19"/>
        <v>1.3361150417887846</v>
      </c>
      <c r="J330">
        <f t="shared" si="20"/>
        <v>2.6655441998084521</v>
      </c>
    </row>
    <row r="331" spans="6:10" x14ac:dyDescent="0.2">
      <c r="F331">
        <v>149</v>
      </c>
      <c r="G331">
        <v>2.5180000000000007</v>
      </c>
      <c r="H331" s="1">
        <f t="shared" si="18"/>
        <v>1.2558425133632594</v>
      </c>
      <c r="I331" s="1">
        <f t="shared" si="19"/>
        <v>1.2621271521323665</v>
      </c>
      <c r="J331">
        <f t="shared" si="20"/>
        <v>2.5179696654956256</v>
      </c>
    </row>
    <row r="332" spans="6:10" x14ac:dyDescent="0.2">
      <c r="F332">
        <v>150</v>
      </c>
      <c r="G332">
        <v>2.3731000000000009</v>
      </c>
      <c r="H332" s="1">
        <f t="shared" si="18"/>
        <v>1.1836051177665157</v>
      </c>
      <c r="I332" s="1">
        <f t="shared" si="19"/>
        <v>1.1895000000000004</v>
      </c>
      <c r="J332">
        <f t="shared" si="20"/>
        <v>2.3731051177665163</v>
      </c>
    </row>
    <row r="333" spans="6:10" x14ac:dyDescent="0.2">
      <c r="F333">
        <v>151</v>
      </c>
      <c r="G333">
        <v>2.2310999999999996</v>
      </c>
      <c r="H333" s="1">
        <f t="shared" si="18"/>
        <v>1.1128053375033393</v>
      </c>
      <c r="I333" s="1">
        <f t="shared" si="19"/>
        <v>1.1183220703892058</v>
      </c>
      <c r="J333">
        <f t="shared" si="20"/>
        <v>2.2311274078925454</v>
      </c>
    </row>
    <row r="334" spans="6:10" x14ac:dyDescent="0.2">
      <c r="F334">
        <v>152</v>
      </c>
      <c r="G334">
        <v>2.0922000000000001</v>
      </c>
      <c r="H334" s="1">
        <f t="shared" si="18"/>
        <v>1.0435297767288862</v>
      </c>
      <c r="I334" s="1">
        <f t="shared" si="19"/>
        <v>1.0486800826430935</v>
      </c>
      <c r="J334">
        <f t="shared" si="20"/>
        <v>2.0922098593719798</v>
      </c>
    </row>
    <row r="335" spans="6:10" x14ac:dyDescent="0.2">
      <c r="F335">
        <v>153</v>
      </c>
      <c r="G335">
        <v>1.9565000000000001</v>
      </c>
      <c r="H335" s="1">
        <f t="shared" si="18"/>
        <v>0.97586317186049487</v>
      </c>
      <c r="I335" s="1">
        <f t="shared" si="19"/>
        <v>0.98065888479620666</v>
      </c>
      <c r="J335">
        <f t="shared" si="20"/>
        <v>1.9565220566567016</v>
      </c>
    </row>
    <row r="336" spans="6:10" x14ac:dyDescent="0.2">
      <c r="F336">
        <v>154</v>
      </c>
      <c r="G336">
        <v>1.8242000000000012</v>
      </c>
      <c r="H336" s="1">
        <f t="shared" si="18"/>
        <v>0.90988828823742229</v>
      </c>
      <c r="I336" s="1">
        <f t="shared" si="19"/>
        <v>0.91434135020025897</v>
      </c>
      <c r="J336">
        <f t="shared" si="20"/>
        <v>1.8242296384376813</v>
      </c>
    </row>
    <row r="337" spans="6:10" x14ac:dyDescent="0.2">
      <c r="F337">
        <v>155</v>
      </c>
      <c r="G337">
        <v>1.6955000000000009</v>
      </c>
      <c r="H337" s="1">
        <f t="shared" si="18"/>
        <v>0.84568581918533547</v>
      </c>
      <c r="I337" s="1">
        <f t="shared" si="19"/>
        <v>0.84980827655572289</v>
      </c>
      <c r="J337">
        <f t="shared" si="20"/>
        <v>1.6954940957410582</v>
      </c>
    </row>
    <row r="338" spans="6:10" x14ac:dyDescent="0.2">
      <c r="F338">
        <v>156</v>
      </c>
      <c r="G338">
        <v>1.5705000000000009</v>
      </c>
      <c r="H338" s="1">
        <f t="shared" si="18"/>
        <v>0.7833342876085515</v>
      </c>
      <c r="I338" s="1">
        <f t="shared" si="19"/>
        <v>0.7871382874722771</v>
      </c>
      <c r="J338">
        <f t="shared" si="20"/>
        <v>1.5704725750808286</v>
      </c>
    </row>
    <row r="339" spans="6:10" x14ac:dyDescent="0.2">
      <c r="F339">
        <v>157</v>
      </c>
      <c r="G339">
        <v>1.4493000000000009</v>
      </c>
      <c r="H339" s="1">
        <f t="shared" si="18"/>
        <v>0.72290995022995264</v>
      </c>
      <c r="I339" s="1">
        <f t="shared" si="19"/>
        <v>0.72640773667804526</v>
      </c>
      <c r="J339">
        <f t="shared" si="20"/>
        <v>1.4493176869079978</v>
      </c>
    </row>
    <row r="340" spans="6:10" x14ac:dyDescent="0.2">
      <c r="F340">
        <v>158</v>
      </c>
      <c r="G340">
        <v>1.3322000000000003</v>
      </c>
      <c r="H340" s="1">
        <f t="shared" si="18"/>
        <v>0.66448670459528802</v>
      </c>
      <c r="I340" s="1">
        <f t="shared" si="19"/>
        <v>0.66769061499434934</v>
      </c>
      <c r="J340">
        <f t="shared" si="20"/>
        <v>1.3321773195896374</v>
      </c>
    </row>
    <row r="341" spans="6:10" x14ac:dyDescent="0.2">
      <c r="F341">
        <v>159</v>
      </c>
      <c r="G341">
        <v>1.2192000000000007</v>
      </c>
      <c r="H341" s="1">
        <f t="shared" si="18"/>
        <v>0.60813599895515569</v>
      </c>
      <c r="I341" s="1">
        <f t="shared" si="19"/>
        <v>0.61105846018927878</v>
      </c>
      <c r="J341">
        <f t="shared" si="20"/>
        <v>1.2191944591444344</v>
      </c>
    </row>
    <row r="342" spans="6:10" x14ac:dyDescent="0.2">
      <c r="F342">
        <v>160</v>
      </c>
      <c r="G342">
        <v>1.1105</v>
      </c>
      <c r="H342" s="1">
        <f t="shared" si="18"/>
        <v>0.55392674513453155</v>
      </c>
      <c r="I342" s="1">
        <f t="shared" si="19"/>
        <v>0.55658026981995157</v>
      </c>
      <c r="J342">
        <f t="shared" si="20"/>
        <v>1.1105070149544831</v>
      </c>
    </row>
    <row r="343" spans="6:10" x14ac:dyDescent="0.2">
      <c r="F343">
        <v>161</v>
      </c>
      <c r="G343">
        <v>1.0061999999999998</v>
      </c>
      <c r="H343" s="1">
        <f t="shared" si="18"/>
        <v>0.50192523449597848</v>
      </c>
      <c r="I343" s="1">
        <f t="shared" si="19"/>
        <v>0.50432241716960857</v>
      </c>
      <c r="J343">
        <f t="shared" si="20"/>
        <v>1.0062476516655869</v>
      </c>
    </row>
    <row r="344" spans="6:10" x14ac:dyDescent="0.2">
      <c r="F344">
        <v>162</v>
      </c>
      <c r="G344">
        <v>0.90650000000000119</v>
      </c>
      <c r="H344" s="1">
        <f t="shared" si="18"/>
        <v>0.45219505709898705</v>
      </c>
      <c r="I344" s="1">
        <f t="shared" si="19"/>
        <v>0.45434857038200027</v>
      </c>
      <c r="J344">
        <f t="shared" si="20"/>
        <v>0.90654362748098727</v>
      </c>
    </row>
    <row r="345" spans="6:10" x14ac:dyDescent="0.2">
      <c r="F345">
        <v>163</v>
      </c>
      <c r="G345">
        <v>0.81150000000000055</v>
      </c>
      <c r="H345" s="1">
        <f t="shared" si="18"/>
        <v>0.40479702415392954</v>
      </c>
      <c r="I345" s="1">
        <f t="shared" si="19"/>
        <v>0.406719614891556</v>
      </c>
      <c r="J345">
        <f t="shared" si="20"/>
        <v>0.81151663904548554</v>
      </c>
    </row>
    <row r="346" spans="6:10" x14ac:dyDescent="0.2">
      <c r="F346">
        <v>164</v>
      </c>
      <c r="G346">
        <v>0.72130000000000116</v>
      </c>
      <c r="H346" s="1">
        <f t="shared" si="18"/>
        <v>0.35978909386514868</v>
      </c>
      <c r="I346" s="1">
        <f t="shared" si="19"/>
        <v>0.36149357924386266</v>
      </c>
      <c r="J346">
        <f t="shared" si="20"/>
        <v>0.7212826731090114</v>
      </c>
    </row>
    <row r="347" spans="6:10" x14ac:dyDescent="0.2">
      <c r="F347">
        <v>165</v>
      </c>
      <c r="G347">
        <v>0.63590000000000124</v>
      </c>
      <c r="H347" s="1">
        <f t="shared" si="18"/>
        <v>0.3172263007535393</v>
      </c>
      <c r="I347" s="1">
        <f t="shared" si="19"/>
        <v>0.31872556439682032</v>
      </c>
      <c r="J347">
        <f t="shared" si="20"/>
        <v>0.63595186515035962</v>
      </c>
    </row>
    <row r="348" spans="6:10" x14ac:dyDescent="0.2">
      <c r="F348">
        <v>166</v>
      </c>
      <c r="G348">
        <v>0.55560000000000009</v>
      </c>
      <c r="H348" s="1">
        <f t="shared" si="18"/>
        <v>0.27716068854475656</v>
      </c>
      <c r="I348" s="1">
        <f t="shared" si="19"/>
        <v>0.27846767658861271</v>
      </c>
      <c r="J348">
        <f t="shared" si="20"/>
        <v>0.55562836513336933</v>
      </c>
    </row>
    <row r="349" spans="6:10" x14ac:dyDescent="0.2">
      <c r="F349">
        <v>167</v>
      </c>
      <c r="G349">
        <v>0.48040000000000127</v>
      </c>
      <c r="H349" s="1">
        <f t="shared" si="18"/>
        <v>0.2396412467048325</v>
      </c>
      <c r="I349" s="1">
        <f t="shared" si="19"/>
        <v>0.24076896385428215</v>
      </c>
      <c r="J349">
        <f t="shared" si="20"/>
        <v>0.48041021055911465</v>
      </c>
    </row>
    <row r="350" spans="6:10" x14ac:dyDescent="0.2">
      <c r="F350">
        <v>168</v>
      </c>
      <c r="G350">
        <v>0.41040000000000099</v>
      </c>
      <c r="H350" s="1">
        <f t="shared" si="18"/>
        <v>0.20471385070053974</v>
      </c>
      <c r="I350" s="1">
        <f t="shared" si="19"/>
        <v>0.20567535626825229</v>
      </c>
      <c r="J350">
        <f t="shared" si="20"/>
        <v>0.410389206968792</v>
      </c>
    </row>
    <row r="351" spans="6:10" x14ac:dyDescent="0.2">
      <c r="F351">
        <v>169</v>
      </c>
      <c r="G351">
        <v>0.34560000000000102</v>
      </c>
      <c r="H351" s="1">
        <f t="shared" si="18"/>
        <v>0.17242120605731021</v>
      </c>
      <c r="I351" s="1">
        <f t="shared" si="19"/>
        <v>0.17322960998561299</v>
      </c>
      <c r="J351">
        <f t="shared" si="20"/>
        <v>0.34565081604292319</v>
      </c>
    </row>
    <row r="352" spans="6:10" x14ac:dyDescent="0.2">
      <c r="F352">
        <v>170</v>
      </c>
      <c r="G352">
        <v>0.28630000000000067</v>
      </c>
      <c r="H352" s="1">
        <f t="shared" si="18"/>
        <v>0.14280279628286127</v>
      </c>
      <c r="I352" s="1">
        <f t="shared" si="19"/>
        <v>0.14347125515032411</v>
      </c>
      <c r="J352">
        <f t="shared" si="20"/>
        <v>0.28627405143318541</v>
      </c>
    </row>
    <row r="353" spans="6:10" x14ac:dyDescent="0.2">
      <c r="F353">
        <v>171</v>
      </c>
      <c r="G353">
        <v>0.2323000000000004</v>
      </c>
      <c r="H353" s="1">
        <f t="shared" si="18"/>
        <v>0.1158948347200158</v>
      </c>
      <c r="I353" s="1">
        <f t="shared" si="19"/>
        <v>0.11643654773382975</v>
      </c>
      <c r="J353">
        <f t="shared" si="20"/>
        <v>0.23233138245384555</v>
      </c>
    </row>
    <row r="354" spans="6:10" x14ac:dyDescent="0.2">
      <c r="F354">
        <v>172</v>
      </c>
      <c r="G354">
        <v>0.18390000000000128</v>
      </c>
      <c r="H354" s="1">
        <f t="shared" si="18"/>
        <v>9.1730220387368444E-2</v>
      </c>
      <c r="I354" s="1">
        <f t="shared" si="19"/>
        <v>9.2158425362739355E-2</v>
      </c>
      <c r="J354">
        <f t="shared" si="20"/>
        <v>0.1838886457501078</v>
      </c>
    </row>
    <row r="355" spans="6:10" x14ac:dyDescent="0.2">
      <c r="F355">
        <v>173</v>
      </c>
      <c r="G355">
        <v>0.14100000000000001</v>
      </c>
      <c r="H355" s="1">
        <f t="shared" si="18"/>
        <v>7.0338497861622565E-2</v>
      </c>
      <c r="I355" s="1">
        <f t="shared" si="19"/>
        <v>7.0666467189404392E-2</v>
      </c>
      <c r="J355">
        <f t="shared" si="20"/>
        <v>0.14100496505102694</v>
      </c>
    </row>
    <row r="356" spans="6:10" x14ac:dyDescent="0.2">
      <c r="F356">
        <v>174</v>
      </c>
      <c r="G356">
        <v>0.1036999999999999</v>
      </c>
      <c r="H356" s="1">
        <f t="shared" si="18"/>
        <v>5.1745821250480287E-2</v>
      </c>
      <c r="I356" s="1">
        <f t="shared" si="19"/>
        <v>5.1986857854276265E-2</v>
      </c>
      <c r="J356">
        <f t="shared" si="20"/>
        <v>0.10373267910475656</v>
      </c>
    </row>
    <row r="357" spans="6:10" x14ac:dyDescent="0.2">
      <c r="F357">
        <v>175</v>
      </c>
      <c r="G357">
        <v>7.2100000000000719E-2</v>
      </c>
      <c r="H357" s="1">
        <f t="shared" si="18"/>
        <v>3.5974922299993925E-2</v>
      </c>
      <c r="I357" s="1">
        <f t="shared" si="19"/>
        <v>3.614235558395712E-2</v>
      </c>
      <c r="J357">
        <f t="shared" si="20"/>
        <v>7.2117277883951045E-2</v>
      </c>
    </row>
    <row r="358" spans="6:10" x14ac:dyDescent="0.2">
      <c r="F358">
        <v>176</v>
      </c>
      <c r="G358">
        <v>4.6200000000000685E-2</v>
      </c>
      <c r="H358" s="1">
        <f t="shared" si="18"/>
        <v>2.3045082675236372E-2</v>
      </c>
      <c r="I358" s="1">
        <f t="shared" si="19"/>
        <v>2.3152264463804108E-2</v>
      </c>
      <c r="J358">
        <f t="shared" si="20"/>
        <v>4.619734713904048E-2</v>
      </c>
    </row>
    <row r="359" spans="6:10" x14ac:dyDescent="0.2">
      <c r="F359">
        <v>177</v>
      </c>
      <c r="G359">
        <v>2.5999999999999801E-2</v>
      </c>
      <c r="H359" s="1">
        <f t="shared" si="18"/>
        <v>1.2972110448079091E-2</v>
      </c>
      <c r="I359" s="1">
        <f t="shared" si="19"/>
        <v>1.3032410918877843E-2</v>
      </c>
      <c r="J359">
        <f t="shared" si="20"/>
        <v>2.6004521366956933E-2</v>
      </c>
    </row>
    <row r="360" spans="6:10" x14ac:dyDescent="0.2">
      <c r="F360">
        <v>178</v>
      </c>
      <c r="G360">
        <v>1.1599999999999611E-2</v>
      </c>
      <c r="H360" s="1">
        <f t="shared" si="18"/>
        <v>5.7683208207184476E-3</v>
      </c>
      <c r="I360" s="1">
        <f t="shared" si="19"/>
        <v>5.7951244318782342E-3</v>
      </c>
      <c r="J360">
        <f t="shared" si="20"/>
        <v>1.1563445252596682E-2</v>
      </c>
    </row>
    <row r="361" spans="6:10" x14ac:dyDescent="0.2">
      <c r="F361">
        <v>179</v>
      </c>
      <c r="G361">
        <v>2.9000000000003467E-3</v>
      </c>
      <c r="H361" s="1">
        <f t="shared" si="18"/>
        <v>1.4425211084523977E-3</v>
      </c>
      <c r="I361" s="1">
        <f t="shared" si="19"/>
        <v>1.4492225215711819E-3</v>
      </c>
      <c r="J361">
        <f t="shared" si="20"/>
        <v>2.8917436300235798E-3</v>
      </c>
    </row>
    <row r="362" spans="6:10" x14ac:dyDescent="0.2">
      <c r="F362">
        <v>180</v>
      </c>
      <c r="G362">
        <v>0</v>
      </c>
      <c r="H362" s="1">
        <f t="shared" si="18"/>
        <v>0</v>
      </c>
      <c r="I362" s="1">
        <f t="shared" si="19"/>
        <v>0</v>
      </c>
      <c r="J362">
        <f t="shared" si="20"/>
        <v>0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362"/>
  <sheetViews>
    <sheetView topLeftCell="A7" zoomScale="85" zoomScaleNormal="85" workbookViewId="0">
      <selection activeCell="H1" sqref="H1"/>
    </sheetView>
  </sheetViews>
  <sheetFormatPr defaultColWidth="9" defaultRowHeight="13" x14ac:dyDescent="0.2"/>
  <cols>
    <col min="1" max="3" width="9" style="1"/>
    <col min="4" max="4" width="8.7265625"/>
    <col min="6" max="8" width="8.7265625"/>
    <col min="9" max="10" width="9" style="1"/>
    <col min="11" max="11" width="7.7265625" style="1" customWidth="1"/>
    <col min="12" max="12" width="9.26953125" style="1" customWidth="1"/>
    <col min="13" max="13" width="10.90625" style="1" customWidth="1"/>
    <col min="14" max="14" width="9" style="1"/>
    <col min="15" max="15" width="11.453125" style="1" customWidth="1"/>
    <col min="16" max="18" width="9" style="1"/>
    <col min="19" max="19" width="14.08984375" style="1" customWidth="1"/>
    <col min="20" max="20" width="18.26953125" style="1" customWidth="1"/>
    <col min="21" max="16384" width="9" style="1"/>
  </cols>
  <sheetData>
    <row r="1" spans="1:23" x14ac:dyDescent="0.2">
      <c r="A1" s="1" t="s">
        <v>0</v>
      </c>
      <c r="B1" s="12" t="s">
        <v>4</v>
      </c>
      <c r="C1" s="12" t="s">
        <v>3</v>
      </c>
      <c r="D1" s="14" t="s">
        <v>8</v>
      </c>
      <c r="E1" s="14"/>
      <c r="F1" t="s">
        <v>43</v>
      </c>
      <c r="G1" t="s">
        <v>42</v>
      </c>
      <c r="M1" s="16"/>
      <c r="N1" s="34"/>
      <c r="O1" s="34"/>
      <c r="P1" s="16"/>
      <c r="Q1" s="16"/>
      <c r="R1" s="16"/>
    </row>
    <row r="2" spans="1:23" ht="14.5" x14ac:dyDescent="0.2">
      <c r="A2" s="1">
        <v>-180</v>
      </c>
      <c r="B2" s="1">
        <f>$L$2*(1+COS((A2/180)*PI()))+$L$3*(1+COS((2*A2-180)/180*PI()))</f>
        <v>0</v>
      </c>
      <c r="C2" s="1">
        <f>$L$3*(1+COS((2*A2-180)/180*PI()))</f>
        <v>0</v>
      </c>
      <c r="D2">
        <f>B2+C2</f>
        <v>0</v>
      </c>
      <c r="F2">
        <v>-180</v>
      </c>
      <c r="G2">
        <v>0</v>
      </c>
      <c r="K2" s="13" t="s">
        <v>5</v>
      </c>
      <c r="L2" s="37">
        <v>-4.3999999999999997E-2</v>
      </c>
      <c r="M2" s="16"/>
      <c r="N2" s="34"/>
      <c r="O2" s="35"/>
      <c r="P2" s="16"/>
      <c r="Q2" s="16"/>
      <c r="R2" s="16"/>
    </row>
    <row r="3" spans="1:23" ht="14.5" x14ac:dyDescent="0.2">
      <c r="A3" s="1">
        <v>-170</v>
      </c>
      <c r="B3" s="1">
        <f t="shared" ref="B3:B38" si="0">$L$2*(1+COS((A3/180)*PI()))+$L$3*(1+COS((2*A3-180)/180*PI()))</f>
        <v>0.14280279628286102</v>
      </c>
      <c r="C3" s="1">
        <f t="shared" ref="C3:C38" si="1">$L$3*(1+COS((2*A3-180)/180*PI()))</f>
        <v>0.14347125515032386</v>
      </c>
      <c r="D3">
        <f t="shared" ref="D3:D38" si="2">B3+C3</f>
        <v>0.28627405143318485</v>
      </c>
      <c r="F3">
        <v>-179</v>
      </c>
      <c r="G3">
        <v>2.9000000000003467E-3</v>
      </c>
      <c r="K3" s="13" t="s">
        <v>6</v>
      </c>
      <c r="L3" s="37">
        <v>2.379</v>
      </c>
      <c r="M3" s="16"/>
      <c r="N3" s="34"/>
      <c r="O3" s="34"/>
      <c r="P3" s="16"/>
      <c r="Q3" s="16"/>
      <c r="R3" s="33"/>
      <c r="S3" s="3"/>
    </row>
    <row r="4" spans="1:23" x14ac:dyDescent="0.2">
      <c r="A4" s="1">
        <v>-160</v>
      </c>
      <c r="B4" s="1">
        <f t="shared" si="0"/>
        <v>0.55392674513453311</v>
      </c>
      <c r="C4" s="1">
        <f t="shared" si="1"/>
        <v>0.55658026981995312</v>
      </c>
      <c r="D4">
        <f t="shared" si="2"/>
        <v>1.1105070149544862</v>
      </c>
      <c r="F4">
        <v>-178</v>
      </c>
      <c r="G4">
        <v>1.1599999999999611E-2</v>
      </c>
      <c r="M4" s="16"/>
      <c r="N4" s="36"/>
      <c r="O4" s="34"/>
      <c r="P4" s="16"/>
      <c r="Q4" s="16"/>
      <c r="R4" s="16"/>
    </row>
    <row r="5" spans="1:23" x14ac:dyDescent="0.2">
      <c r="A5" s="1">
        <v>-150</v>
      </c>
      <c r="B5" s="1">
        <f t="shared" si="0"/>
        <v>1.183605117766517</v>
      </c>
      <c r="C5" s="1">
        <f t="shared" si="1"/>
        <v>1.1895000000000018</v>
      </c>
      <c r="D5">
        <f t="shared" si="2"/>
        <v>2.373105117766519</v>
      </c>
      <c r="F5">
        <v>-177</v>
      </c>
      <c r="G5">
        <v>2.5999999999999801E-2</v>
      </c>
      <c r="N5" s="31"/>
      <c r="O5" s="32"/>
    </row>
    <row r="6" spans="1:23" x14ac:dyDescent="0.2">
      <c r="A6" s="1">
        <v>-140</v>
      </c>
      <c r="B6" s="1">
        <f t="shared" si="0"/>
        <v>1.9555969408276088</v>
      </c>
      <c r="C6" s="1">
        <f t="shared" si="1"/>
        <v>1.9658909853303739</v>
      </c>
      <c r="D6">
        <f t="shared" si="2"/>
        <v>3.9214879261579827</v>
      </c>
      <c r="F6">
        <v>-176</v>
      </c>
      <c r="G6">
        <v>4.6200000000000685E-2</v>
      </c>
      <c r="N6" s="4"/>
      <c r="O6" s="4"/>
    </row>
    <row r="7" spans="1:23" x14ac:dyDescent="0.2">
      <c r="A7" s="1">
        <v>-130</v>
      </c>
      <c r="B7" s="1">
        <f t="shared" si="0"/>
        <v>2.7763916694958355</v>
      </c>
      <c r="C7" s="1">
        <f t="shared" si="1"/>
        <v>2.7921090146696277</v>
      </c>
      <c r="D7">
        <f t="shared" si="2"/>
        <v>5.5685006841654632</v>
      </c>
      <c r="F7">
        <v>-175</v>
      </c>
      <c r="G7">
        <v>7.2100000000000719E-2</v>
      </c>
      <c r="N7" s="4"/>
      <c r="O7" s="4"/>
    </row>
    <row r="8" spans="1:23" x14ac:dyDescent="0.2">
      <c r="A8" s="1">
        <v>-120</v>
      </c>
      <c r="B8" s="1">
        <f t="shared" si="0"/>
        <v>3.5464999999999995</v>
      </c>
      <c r="C8" s="1">
        <f t="shared" si="1"/>
        <v>3.5684999999999993</v>
      </c>
      <c r="D8">
        <f t="shared" si="2"/>
        <v>7.1149999999999984</v>
      </c>
      <c r="F8">
        <v>-174</v>
      </c>
      <c r="G8">
        <v>0.1036999999999999</v>
      </c>
      <c r="T8" s="5"/>
      <c r="U8" s="5"/>
      <c r="V8" s="5"/>
      <c r="W8" s="5">
        <f>T13</f>
        <v>0</v>
      </c>
    </row>
    <row r="9" spans="1:23" x14ac:dyDescent="0.2">
      <c r="A9" s="1">
        <v>-110</v>
      </c>
      <c r="B9" s="1">
        <f t="shared" si="0"/>
        <v>4.1724686164863787</v>
      </c>
      <c r="C9" s="1">
        <f t="shared" si="1"/>
        <v>4.2014197301800493</v>
      </c>
      <c r="D9">
        <f t="shared" si="2"/>
        <v>8.373888346666428</v>
      </c>
      <c r="F9">
        <v>-173</v>
      </c>
      <c r="G9">
        <v>0.14100000000000001</v>
      </c>
      <c r="S9" s="4"/>
      <c r="T9" s="5"/>
    </row>
    <row r="10" spans="1:23" x14ac:dyDescent="0.2">
      <c r="A10" s="1">
        <v>-100</v>
      </c>
      <c r="B10" s="1">
        <f t="shared" si="0"/>
        <v>4.5781692646670207</v>
      </c>
      <c r="C10" s="1">
        <f t="shared" si="1"/>
        <v>4.6145287448496761</v>
      </c>
      <c r="D10">
        <f t="shared" si="2"/>
        <v>9.1926980095166968</v>
      </c>
      <c r="F10">
        <v>-172</v>
      </c>
      <c r="G10">
        <v>0.18390000000000128</v>
      </c>
      <c r="S10" s="6"/>
      <c r="T10" s="4"/>
    </row>
    <row r="11" spans="1:23" x14ac:dyDescent="0.2">
      <c r="A11" s="1">
        <v>-90</v>
      </c>
      <c r="B11" s="1">
        <f t="shared" si="0"/>
        <v>4.7140000000000004</v>
      </c>
      <c r="C11" s="1">
        <f t="shared" si="1"/>
        <v>4.758</v>
      </c>
      <c r="D11">
        <f t="shared" si="2"/>
        <v>9.4720000000000013</v>
      </c>
      <c r="F11">
        <v>-171</v>
      </c>
      <c r="G11">
        <v>0.2323000000000004</v>
      </c>
      <c r="S11" s="7"/>
      <c r="T11" s="4"/>
    </row>
    <row r="12" spans="1:23" x14ac:dyDescent="0.2">
      <c r="A12" s="1">
        <v>-80</v>
      </c>
      <c r="B12" s="1">
        <f t="shared" si="0"/>
        <v>4.5628882250323306</v>
      </c>
      <c r="C12" s="1">
        <f t="shared" si="1"/>
        <v>4.6145287448496752</v>
      </c>
      <c r="D12">
        <f t="shared" si="2"/>
        <v>9.1774169698820067</v>
      </c>
      <c r="F12">
        <v>-170</v>
      </c>
      <c r="G12">
        <v>0.28630000000000067</v>
      </c>
      <c r="S12" s="8"/>
      <c r="T12" s="4"/>
    </row>
    <row r="13" spans="1:23" x14ac:dyDescent="0.2">
      <c r="A13" s="1">
        <v>-70</v>
      </c>
      <c r="B13" s="1">
        <f t="shared" si="0"/>
        <v>4.142370843873719</v>
      </c>
      <c r="C13" s="1">
        <f t="shared" si="1"/>
        <v>4.2014197301800484</v>
      </c>
      <c r="D13">
        <f t="shared" si="2"/>
        <v>8.3437905740537666</v>
      </c>
      <c r="F13">
        <v>-169</v>
      </c>
      <c r="G13">
        <v>0.34560000000000102</v>
      </c>
      <c r="S13" s="9"/>
      <c r="T13" s="4"/>
    </row>
    <row r="14" spans="1:23" x14ac:dyDescent="0.2">
      <c r="A14" s="1">
        <v>-60</v>
      </c>
      <c r="B14" s="1">
        <f t="shared" si="0"/>
        <v>3.5025000000000004</v>
      </c>
      <c r="C14" s="1">
        <f t="shared" si="1"/>
        <v>3.5685000000000002</v>
      </c>
      <c r="D14">
        <f t="shared" si="2"/>
        <v>7.0710000000000006</v>
      </c>
      <c r="F14">
        <v>-168</v>
      </c>
      <c r="G14">
        <v>0.41040000000000099</v>
      </c>
      <c r="S14" s="4"/>
      <c r="T14" s="4"/>
    </row>
    <row r="15" spans="1:23" x14ac:dyDescent="0.2">
      <c r="A15" s="1">
        <v>-50</v>
      </c>
      <c r="B15" s="1">
        <f t="shared" si="0"/>
        <v>2.7198263598434189</v>
      </c>
      <c r="C15" s="1">
        <f t="shared" si="1"/>
        <v>2.7921090146696268</v>
      </c>
      <c r="D15">
        <f t="shared" si="2"/>
        <v>5.5119353745130457</v>
      </c>
      <c r="F15">
        <v>-167</v>
      </c>
      <c r="G15">
        <v>0.48040000000000127</v>
      </c>
      <c r="S15" s="4"/>
      <c r="T15" s="4"/>
    </row>
    <row r="16" spans="1:23" x14ac:dyDescent="0.2">
      <c r="A16" s="1">
        <v>-40</v>
      </c>
      <c r="B16" s="1">
        <f t="shared" si="0"/>
        <v>1.8881850298331377</v>
      </c>
      <c r="C16" s="1">
        <f t="shared" si="1"/>
        <v>1.9658909853303728</v>
      </c>
      <c r="D16">
        <f t="shared" si="2"/>
        <v>3.8540760151635105</v>
      </c>
      <c r="F16">
        <v>-166</v>
      </c>
      <c r="G16">
        <v>0.55560000000000009</v>
      </c>
      <c r="S16" s="5"/>
      <c r="T16" s="5"/>
    </row>
    <row r="17" spans="1:24" x14ac:dyDescent="0.2">
      <c r="A17" s="1">
        <v>-30</v>
      </c>
      <c r="B17" s="1">
        <f t="shared" si="0"/>
        <v>1.1073948822334836</v>
      </c>
      <c r="C17" s="1">
        <f t="shared" si="1"/>
        <v>1.1894999999999989</v>
      </c>
      <c r="D17">
        <f t="shared" si="2"/>
        <v>2.2968948822334827</v>
      </c>
      <c r="F17">
        <v>-165</v>
      </c>
      <c r="G17">
        <v>0.63590000000000124</v>
      </c>
      <c r="S17" s="5"/>
      <c r="T17" s="5"/>
      <c r="W17" s="1">
        <f>S3</f>
        <v>0</v>
      </c>
      <c r="X17" s="1">
        <f>T21</f>
        <v>0</v>
      </c>
    </row>
    <row r="18" spans="1:24" x14ac:dyDescent="0.2">
      <c r="A18" s="1">
        <v>-20</v>
      </c>
      <c r="B18" s="1">
        <f t="shared" si="0"/>
        <v>0.4712337945053714</v>
      </c>
      <c r="C18" s="1">
        <f t="shared" si="1"/>
        <v>0.55658026981995135</v>
      </c>
      <c r="D18">
        <f t="shared" si="2"/>
        <v>1.0278140643253226</v>
      </c>
      <c r="F18">
        <v>-164</v>
      </c>
      <c r="G18">
        <v>0.72130000000000116</v>
      </c>
      <c r="S18" s="4"/>
      <c r="T18" s="5"/>
    </row>
    <row r="19" spans="1:24" x14ac:dyDescent="0.2">
      <c r="A19" s="1">
        <v>-10</v>
      </c>
      <c r="B19" s="1">
        <f t="shared" si="0"/>
        <v>5.613971401778671E-2</v>
      </c>
      <c r="C19" s="1">
        <f t="shared" si="1"/>
        <v>0.14347125515032386</v>
      </c>
      <c r="D19">
        <f t="shared" si="2"/>
        <v>0.19961096916811055</v>
      </c>
      <c r="F19">
        <v>-163</v>
      </c>
      <c r="G19">
        <v>0.81150000000000055</v>
      </c>
      <c r="S19" s="6"/>
      <c r="T19" s="4"/>
    </row>
    <row r="20" spans="1:24" x14ac:dyDescent="0.2">
      <c r="A20" s="1">
        <v>0</v>
      </c>
      <c r="B20" s="1">
        <f t="shared" si="0"/>
        <v>-8.7999999999999995E-2</v>
      </c>
      <c r="C20" s="1">
        <f t="shared" si="1"/>
        <v>0</v>
      </c>
      <c r="D20">
        <f t="shared" si="2"/>
        <v>-8.7999999999999995E-2</v>
      </c>
      <c r="F20">
        <v>-162</v>
      </c>
      <c r="G20">
        <v>0.90650000000000119</v>
      </c>
      <c r="S20" s="7"/>
      <c r="T20" s="4"/>
    </row>
    <row r="21" spans="1:24" x14ac:dyDescent="0.2">
      <c r="A21" s="1">
        <v>10</v>
      </c>
      <c r="B21" s="1">
        <f t="shared" si="0"/>
        <v>5.613971401778696E-2</v>
      </c>
      <c r="C21" s="1">
        <f t="shared" si="1"/>
        <v>0.14347125515032411</v>
      </c>
      <c r="D21">
        <f t="shared" si="2"/>
        <v>0.19961096916811105</v>
      </c>
      <c r="F21">
        <v>-161</v>
      </c>
      <c r="G21">
        <v>1.0061999999999998</v>
      </c>
      <c r="S21" s="8"/>
      <c r="T21" s="4"/>
    </row>
    <row r="22" spans="1:24" x14ac:dyDescent="0.2">
      <c r="A22" s="1">
        <v>20</v>
      </c>
      <c r="B22" s="1">
        <f t="shared" si="0"/>
        <v>0.47123379450537162</v>
      </c>
      <c r="C22" s="1">
        <f t="shared" si="1"/>
        <v>0.55658026981995157</v>
      </c>
      <c r="D22">
        <f t="shared" si="2"/>
        <v>1.0278140643253231</v>
      </c>
      <c r="F22">
        <v>-160</v>
      </c>
      <c r="G22">
        <v>1.1105</v>
      </c>
      <c r="S22" s="9"/>
      <c r="T22" s="4"/>
    </row>
    <row r="23" spans="1:24" x14ac:dyDescent="0.2">
      <c r="A23" s="1">
        <v>30</v>
      </c>
      <c r="B23" s="1">
        <f t="shared" si="0"/>
        <v>1.1073948822334851</v>
      </c>
      <c r="C23" s="1">
        <f t="shared" si="1"/>
        <v>1.1895000000000004</v>
      </c>
      <c r="D23">
        <f t="shared" si="2"/>
        <v>2.2968948822334854</v>
      </c>
      <c r="F23">
        <v>-159</v>
      </c>
      <c r="G23">
        <v>1.2192000000000007</v>
      </c>
      <c r="S23" s="4"/>
      <c r="T23" s="4"/>
    </row>
    <row r="24" spans="1:24" x14ac:dyDescent="0.2">
      <c r="A24" s="1">
        <v>40</v>
      </c>
      <c r="B24" s="1">
        <f t="shared" si="0"/>
        <v>1.8881850298331377</v>
      </c>
      <c r="C24" s="1">
        <f t="shared" si="1"/>
        <v>1.9658909853303728</v>
      </c>
      <c r="D24">
        <f t="shared" si="2"/>
        <v>3.8540760151635105</v>
      </c>
      <c r="F24">
        <v>-158</v>
      </c>
      <c r="G24">
        <v>1.3322000000000003</v>
      </c>
      <c r="S24" s="4"/>
      <c r="T24" s="4"/>
    </row>
    <row r="25" spans="1:24" x14ac:dyDescent="0.2">
      <c r="A25" s="1">
        <v>50</v>
      </c>
      <c r="B25" s="1">
        <f t="shared" si="0"/>
        <v>2.7198263598434198</v>
      </c>
      <c r="C25" s="1">
        <f t="shared" si="1"/>
        <v>2.7921090146696277</v>
      </c>
      <c r="D25">
        <f t="shared" si="2"/>
        <v>5.5119353745130475</v>
      </c>
      <c r="F25">
        <v>-157</v>
      </c>
      <c r="G25">
        <v>1.4493000000000009</v>
      </c>
    </row>
    <row r="26" spans="1:24" x14ac:dyDescent="0.2">
      <c r="A26" s="1">
        <v>60</v>
      </c>
      <c r="B26" s="1">
        <f t="shared" si="0"/>
        <v>3.5025000000000004</v>
      </c>
      <c r="C26" s="1">
        <f t="shared" si="1"/>
        <v>3.5685000000000002</v>
      </c>
      <c r="D26">
        <f t="shared" si="2"/>
        <v>7.0710000000000006</v>
      </c>
      <c r="F26">
        <v>-156</v>
      </c>
      <c r="G26">
        <v>1.5705000000000009</v>
      </c>
    </row>
    <row r="27" spans="1:24" x14ac:dyDescent="0.2">
      <c r="A27" s="1">
        <v>70</v>
      </c>
      <c r="B27" s="1">
        <f t="shared" si="0"/>
        <v>4.142370843873719</v>
      </c>
      <c r="C27" s="1">
        <f t="shared" si="1"/>
        <v>4.2014197301800484</v>
      </c>
      <c r="D27">
        <f t="shared" si="2"/>
        <v>8.3437905740537666</v>
      </c>
      <c r="F27">
        <v>-155</v>
      </c>
      <c r="G27">
        <v>1.6955000000000009</v>
      </c>
      <c r="S27" s="5"/>
      <c r="T27" s="5"/>
      <c r="U27" s="5"/>
      <c r="V27" s="5"/>
      <c r="W27" s="5">
        <f>T15</f>
        <v>0</v>
      </c>
    </row>
    <row r="28" spans="1:24" x14ac:dyDescent="0.2">
      <c r="A28" s="1">
        <v>80</v>
      </c>
      <c r="B28" s="1">
        <f t="shared" si="0"/>
        <v>4.5628882250323315</v>
      </c>
      <c r="C28" s="1">
        <f t="shared" si="1"/>
        <v>4.6145287448496761</v>
      </c>
      <c r="D28">
        <f t="shared" si="2"/>
        <v>9.1774169698820067</v>
      </c>
      <c r="F28">
        <v>-154</v>
      </c>
      <c r="G28">
        <v>1.8242000000000012</v>
      </c>
    </row>
    <row r="29" spans="1:24" x14ac:dyDescent="0.2">
      <c r="A29" s="1">
        <v>90</v>
      </c>
      <c r="B29" s="1">
        <f t="shared" si="0"/>
        <v>4.7140000000000004</v>
      </c>
      <c r="C29" s="1">
        <f t="shared" si="1"/>
        <v>4.758</v>
      </c>
      <c r="D29">
        <f t="shared" si="2"/>
        <v>9.4720000000000013</v>
      </c>
      <c r="F29">
        <v>-153</v>
      </c>
      <c r="G29">
        <v>1.9565000000000001</v>
      </c>
    </row>
    <row r="30" spans="1:24" x14ac:dyDescent="0.2">
      <c r="A30" s="1">
        <v>100</v>
      </c>
      <c r="B30" s="1">
        <f t="shared" si="0"/>
        <v>4.5781692646670207</v>
      </c>
      <c r="C30" s="1">
        <f t="shared" si="1"/>
        <v>4.6145287448496761</v>
      </c>
      <c r="D30">
        <f t="shared" si="2"/>
        <v>9.1926980095166968</v>
      </c>
      <c r="F30">
        <v>-152</v>
      </c>
      <c r="G30">
        <v>2.0922000000000001</v>
      </c>
    </row>
    <row r="31" spans="1:24" x14ac:dyDescent="0.2">
      <c r="A31" s="1">
        <v>110</v>
      </c>
      <c r="B31" s="1">
        <f t="shared" si="0"/>
        <v>4.1724686164863778</v>
      </c>
      <c r="C31" s="1">
        <f t="shared" si="1"/>
        <v>4.2014197301800484</v>
      </c>
      <c r="D31">
        <f t="shared" si="2"/>
        <v>8.3738883466664262</v>
      </c>
      <c r="F31">
        <v>-151</v>
      </c>
      <c r="G31">
        <v>2.2310999999999996</v>
      </c>
    </row>
    <row r="32" spans="1:24" x14ac:dyDescent="0.2">
      <c r="A32" s="1">
        <v>120</v>
      </c>
      <c r="B32" s="1">
        <f t="shared" si="0"/>
        <v>3.5465000000000004</v>
      </c>
      <c r="C32" s="1">
        <f t="shared" si="1"/>
        <v>3.5685000000000002</v>
      </c>
      <c r="D32">
        <f t="shared" si="2"/>
        <v>7.1150000000000002</v>
      </c>
      <c r="F32">
        <v>-150</v>
      </c>
      <c r="G32">
        <v>2.3731000000000009</v>
      </c>
    </row>
    <row r="33" spans="1:7" x14ac:dyDescent="0.2">
      <c r="A33" s="1">
        <v>130</v>
      </c>
      <c r="B33" s="1">
        <f t="shared" si="0"/>
        <v>2.7763916694958355</v>
      </c>
      <c r="C33" s="1">
        <f t="shared" si="1"/>
        <v>2.7921090146696277</v>
      </c>
      <c r="D33">
        <f t="shared" si="2"/>
        <v>5.5685006841654632</v>
      </c>
      <c r="F33">
        <v>-149</v>
      </c>
      <c r="G33">
        <v>2.5180000000000007</v>
      </c>
    </row>
    <row r="34" spans="1:7" x14ac:dyDescent="0.2">
      <c r="A34" s="1">
        <v>140</v>
      </c>
      <c r="B34" s="1">
        <f t="shared" si="0"/>
        <v>1.9555969408276077</v>
      </c>
      <c r="C34" s="1">
        <f t="shared" si="1"/>
        <v>1.9658909853303728</v>
      </c>
      <c r="D34">
        <f t="shared" si="2"/>
        <v>3.9214879261579805</v>
      </c>
      <c r="F34">
        <v>-148</v>
      </c>
      <c r="G34">
        <v>2.6654999999999998</v>
      </c>
    </row>
    <row r="35" spans="1:7" x14ac:dyDescent="0.2">
      <c r="A35" s="1">
        <v>150</v>
      </c>
      <c r="B35" s="1">
        <f t="shared" si="0"/>
        <v>1.1836051177665157</v>
      </c>
      <c r="C35" s="1">
        <f t="shared" si="1"/>
        <v>1.1895000000000004</v>
      </c>
      <c r="D35">
        <f t="shared" si="2"/>
        <v>2.3731051177665163</v>
      </c>
      <c r="F35">
        <v>-147</v>
      </c>
      <c r="G35">
        <v>2.8155999999999999</v>
      </c>
    </row>
    <row r="36" spans="1:7" x14ac:dyDescent="0.2">
      <c r="A36" s="1">
        <v>160</v>
      </c>
      <c r="B36" s="1">
        <f t="shared" si="0"/>
        <v>0.55392674513453155</v>
      </c>
      <c r="C36" s="1">
        <f t="shared" si="1"/>
        <v>0.55658026981995157</v>
      </c>
      <c r="D36">
        <f t="shared" si="2"/>
        <v>1.1105070149544831</v>
      </c>
      <c r="F36">
        <v>-146</v>
      </c>
      <c r="G36">
        <v>2.9680999999999997</v>
      </c>
    </row>
    <row r="37" spans="1:7" x14ac:dyDescent="0.2">
      <c r="A37" s="1">
        <v>170</v>
      </c>
      <c r="B37" s="1">
        <f t="shared" si="0"/>
        <v>0.14280279628286127</v>
      </c>
      <c r="C37" s="1">
        <f t="shared" si="1"/>
        <v>0.14347125515032411</v>
      </c>
      <c r="D37">
        <f t="shared" si="2"/>
        <v>0.28627405143318541</v>
      </c>
      <c r="F37">
        <v>-145</v>
      </c>
      <c r="G37">
        <v>3.1227</v>
      </c>
    </row>
    <row r="38" spans="1:7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2"/>
        <v>0</v>
      </c>
      <c r="F38">
        <v>-144</v>
      </c>
      <c r="G38">
        <v>3.279300000000001</v>
      </c>
    </row>
    <row r="39" spans="1:7" x14ac:dyDescent="0.2">
      <c r="F39">
        <v>-143</v>
      </c>
      <c r="G39">
        <v>3.4375999999999998</v>
      </c>
    </row>
    <row r="40" spans="1:7" x14ac:dyDescent="0.2">
      <c r="F40">
        <v>-142</v>
      </c>
      <c r="G40">
        <v>3.5975999999999999</v>
      </c>
    </row>
    <row r="41" spans="1:7" x14ac:dyDescent="0.2">
      <c r="F41">
        <v>-141</v>
      </c>
      <c r="G41">
        <v>3.7589000000000006</v>
      </c>
    </row>
    <row r="42" spans="1:7" x14ac:dyDescent="0.2">
      <c r="F42">
        <v>-140</v>
      </c>
      <c r="G42">
        <v>3.9215</v>
      </c>
    </row>
    <row r="43" spans="1:7" x14ac:dyDescent="0.2">
      <c r="F43">
        <v>-139</v>
      </c>
      <c r="G43">
        <v>4.0850000000000009</v>
      </c>
    </row>
    <row r="44" spans="1:7" x14ac:dyDescent="0.2">
      <c r="F44">
        <v>-138</v>
      </c>
      <c r="G44">
        <v>4.2492999999999999</v>
      </c>
    </row>
    <row r="45" spans="1:7" x14ac:dyDescent="0.2">
      <c r="F45">
        <v>-137</v>
      </c>
      <c r="G45">
        <v>4.4143000000000008</v>
      </c>
    </row>
    <row r="46" spans="1:7" x14ac:dyDescent="0.2">
      <c r="F46">
        <v>-136</v>
      </c>
      <c r="G46">
        <v>4.579600000000001</v>
      </c>
    </row>
    <row r="47" spans="1:7" x14ac:dyDescent="0.2">
      <c r="F47">
        <v>-135</v>
      </c>
      <c r="G47">
        <v>4.745099999999999</v>
      </c>
    </row>
    <row r="48" spans="1:7" x14ac:dyDescent="0.2">
      <c r="F48">
        <v>-134</v>
      </c>
      <c r="G48">
        <v>4.9106000000000005</v>
      </c>
    </row>
    <row r="49" spans="6:7" x14ac:dyDescent="0.2">
      <c r="F49">
        <v>-133</v>
      </c>
      <c r="G49">
        <v>5.075899999999999</v>
      </c>
    </row>
    <row r="50" spans="6:7" x14ac:dyDescent="0.2">
      <c r="F50">
        <v>-132</v>
      </c>
      <c r="G50">
        <v>5.2408000000000019</v>
      </c>
    </row>
    <row r="51" spans="6:7" x14ac:dyDescent="0.2">
      <c r="F51">
        <v>-131</v>
      </c>
      <c r="G51">
        <v>5.4049999999999994</v>
      </c>
    </row>
    <row r="52" spans="6:7" x14ac:dyDescent="0.2">
      <c r="F52">
        <v>-130</v>
      </c>
      <c r="G52">
        <v>5.568500000000002</v>
      </c>
    </row>
    <row r="53" spans="6:7" x14ac:dyDescent="0.2">
      <c r="F53">
        <v>-129</v>
      </c>
      <c r="G53">
        <v>5.7309000000000001</v>
      </c>
    </row>
    <row r="54" spans="6:7" x14ac:dyDescent="0.2">
      <c r="F54">
        <v>-128</v>
      </c>
      <c r="G54">
        <v>5.892100000000001</v>
      </c>
    </row>
    <row r="55" spans="6:7" x14ac:dyDescent="0.2">
      <c r="F55">
        <v>-127</v>
      </c>
      <c r="G55">
        <v>6.0520000000000014</v>
      </c>
    </row>
    <row r="56" spans="6:7" x14ac:dyDescent="0.2">
      <c r="F56">
        <v>-126</v>
      </c>
      <c r="G56">
        <v>6.2102000000000022</v>
      </c>
    </row>
    <row r="57" spans="6:7" x14ac:dyDescent="0.2">
      <c r="F57">
        <v>-125</v>
      </c>
      <c r="G57">
        <v>6.3666</v>
      </c>
    </row>
    <row r="58" spans="6:7" x14ac:dyDescent="0.2">
      <c r="F58">
        <v>-124</v>
      </c>
      <c r="G58">
        <v>6.520999999999999</v>
      </c>
    </row>
    <row r="59" spans="6:7" x14ac:dyDescent="0.2">
      <c r="F59">
        <v>-123</v>
      </c>
      <c r="G59">
        <v>6.6731999999999996</v>
      </c>
    </row>
    <row r="60" spans="6:7" x14ac:dyDescent="0.2">
      <c r="F60">
        <v>-122</v>
      </c>
      <c r="G60">
        <v>6.8231000000000019</v>
      </c>
    </row>
    <row r="61" spans="6:7" x14ac:dyDescent="0.2">
      <c r="F61">
        <v>-121</v>
      </c>
      <c r="G61">
        <v>6.9703999999999997</v>
      </c>
    </row>
    <row r="62" spans="6:7" x14ac:dyDescent="0.2">
      <c r="F62">
        <v>-120</v>
      </c>
      <c r="G62">
        <v>7.1150000000000002</v>
      </c>
    </row>
    <row r="63" spans="6:7" x14ac:dyDescent="0.2">
      <c r="F63">
        <v>-119</v>
      </c>
      <c r="G63">
        <v>7.2567000000000004</v>
      </c>
    </row>
    <row r="64" spans="6:7" x14ac:dyDescent="0.2">
      <c r="F64">
        <v>-118</v>
      </c>
      <c r="G64">
        <v>7.3953000000000007</v>
      </c>
    </row>
    <row r="65" spans="6:7" x14ac:dyDescent="0.2">
      <c r="F65">
        <v>-117</v>
      </c>
      <c r="G65">
        <v>7.5306000000000015</v>
      </c>
    </row>
    <row r="66" spans="6:7" x14ac:dyDescent="0.2">
      <c r="F66">
        <v>-116</v>
      </c>
      <c r="G66">
        <v>7.6625999999999994</v>
      </c>
    </row>
    <row r="67" spans="6:7" x14ac:dyDescent="0.2">
      <c r="F67">
        <v>-115</v>
      </c>
      <c r="G67">
        <v>7.7910000000000021</v>
      </c>
    </row>
    <row r="68" spans="6:7" x14ac:dyDescent="0.2">
      <c r="F68">
        <v>-114</v>
      </c>
      <c r="G68">
        <v>7.9155999999999995</v>
      </c>
    </row>
    <row r="69" spans="6:7" x14ac:dyDescent="0.2">
      <c r="F69">
        <v>-113</v>
      </c>
      <c r="G69">
        <v>8.0364000000000022</v>
      </c>
    </row>
    <row r="70" spans="6:7" x14ac:dyDescent="0.2">
      <c r="F70">
        <v>-112</v>
      </c>
      <c r="G70">
        <v>8.1531000000000002</v>
      </c>
    </row>
    <row r="71" spans="6:7" x14ac:dyDescent="0.2">
      <c r="F71">
        <v>-111</v>
      </c>
      <c r="G71">
        <v>8.2656000000000009</v>
      </c>
    </row>
    <row r="72" spans="6:7" x14ac:dyDescent="0.2">
      <c r="F72">
        <v>-110</v>
      </c>
      <c r="G72">
        <v>8.3739000000000008</v>
      </c>
    </row>
    <row r="73" spans="6:7" x14ac:dyDescent="0.2">
      <c r="F73">
        <v>-109</v>
      </c>
      <c r="G73">
        <v>8.4777000000000005</v>
      </c>
    </row>
    <row r="74" spans="6:7" x14ac:dyDescent="0.2">
      <c r="F74">
        <v>-108</v>
      </c>
      <c r="G74">
        <v>8.5769000000000002</v>
      </c>
    </row>
    <row r="75" spans="6:7" x14ac:dyDescent="0.2">
      <c r="F75">
        <v>-107</v>
      </c>
      <c r="G75">
        <v>8.6714000000000002</v>
      </c>
    </row>
    <row r="76" spans="6:7" x14ac:dyDescent="0.2">
      <c r="F76">
        <v>-106</v>
      </c>
      <c r="G76">
        <v>8.7611000000000008</v>
      </c>
    </row>
    <row r="77" spans="6:7" x14ac:dyDescent="0.2">
      <c r="F77">
        <v>-105</v>
      </c>
      <c r="G77">
        <v>8.8459000000000021</v>
      </c>
    </row>
    <row r="78" spans="6:7" x14ac:dyDescent="0.2">
      <c r="F78">
        <v>-104</v>
      </c>
      <c r="G78">
        <v>8.9257000000000009</v>
      </c>
    </row>
    <row r="79" spans="6:7" x14ac:dyDescent="0.2">
      <c r="F79">
        <v>-103</v>
      </c>
      <c r="G79">
        <v>9.0004000000000008</v>
      </c>
    </row>
    <row r="80" spans="6:7" x14ac:dyDescent="0.2">
      <c r="F80">
        <v>-102</v>
      </c>
      <c r="G80">
        <v>9.069799999999999</v>
      </c>
    </row>
    <row r="81" spans="6:7" x14ac:dyDescent="0.2">
      <c r="F81">
        <v>-101</v>
      </c>
      <c r="G81">
        <v>9.1338999999999988</v>
      </c>
    </row>
    <row r="82" spans="6:7" x14ac:dyDescent="0.2">
      <c r="F82">
        <v>-100</v>
      </c>
      <c r="G82">
        <v>9.1927000000000003</v>
      </c>
    </row>
    <row r="83" spans="6:7" x14ac:dyDescent="0.2">
      <c r="F83">
        <v>-99</v>
      </c>
      <c r="G83">
        <v>9.2460000000000004</v>
      </c>
    </row>
    <row r="84" spans="6:7" x14ac:dyDescent="0.2">
      <c r="F84">
        <v>-98</v>
      </c>
      <c r="G84">
        <v>9.2937999999999992</v>
      </c>
    </row>
    <row r="85" spans="6:7" x14ac:dyDescent="0.2">
      <c r="F85">
        <v>-97</v>
      </c>
      <c r="G85">
        <v>9.3360000000000003</v>
      </c>
    </row>
    <row r="86" spans="6:7" x14ac:dyDescent="0.2">
      <c r="F86">
        <v>-96</v>
      </c>
      <c r="G86">
        <v>9.3726000000000003</v>
      </c>
    </row>
    <row r="87" spans="6:7" x14ac:dyDescent="0.2">
      <c r="F87">
        <v>-95</v>
      </c>
      <c r="G87">
        <v>9.4034999999999993</v>
      </c>
    </row>
    <row r="88" spans="6:7" x14ac:dyDescent="0.2">
      <c r="F88">
        <v>-94</v>
      </c>
      <c r="G88">
        <v>9.4288000000000007</v>
      </c>
    </row>
    <row r="89" spans="6:7" x14ac:dyDescent="0.2">
      <c r="F89">
        <v>-93</v>
      </c>
      <c r="G89">
        <v>9.4482000000000017</v>
      </c>
    </row>
    <row r="90" spans="6:7" x14ac:dyDescent="0.2">
      <c r="F90">
        <v>-92</v>
      </c>
      <c r="G90">
        <v>9.4619000000000018</v>
      </c>
    </row>
    <row r="91" spans="6:7" x14ac:dyDescent="0.2">
      <c r="F91">
        <v>-91</v>
      </c>
      <c r="G91">
        <v>9.4699000000000009</v>
      </c>
    </row>
    <row r="92" spans="6:7" x14ac:dyDescent="0.2">
      <c r="F92">
        <v>-90</v>
      </c>
      <c r="G92">
        <v>9.4719999999999995</v>
      </c>
    </row>
    <row r="93" spans="6:7" x14ac:dyDescent="0.2">
      <c r="F93">
        <v>-89</v>
      </c>
      <c r="G93">
        <v>9.468300000000001</v>
      </c>
    </row>
    <row r="94" spans="6:7" x14ac:dyDescent="0.2">
      <c r="F94">
        <v>-88</v>
      </c>
      <c r="G94">
        <v>9.4589000000000016</v>
      </c>
    </row>
    <row r="95" spans="6:7" x14ac:dyDescent="0.2">
      <c r="F95">
        <v>-87</v>
      </c>
      <c r="G95">
        <v>9.4436000000000018</v>
      </c>
    </row>
    <row r="96" spans="6:7" x14ac:dyDescent="0.2">
      <c r="F96">
        <v>-86</v>
      </c>
      <c r="G96">
        <v>9.422600000000001</v>
      </c>
    </row>
    <row r="97" spans="6:7" x14ac:dyDescent="0.2">
      <c r="F97">
        <v>-85</v>
      </c>
      <c r="G97">
        <v>9.3958999999999993</v>
      </c>
    </row>
    <row r="98" spans="6:7" x14ac:dyDescent="0.2">
      <c r="F98">
        <v>-84</v>
      </c>
      <c r="G98">
        <v>9.3634000000000004</v>
      </c>
    </row>
    <row r="99" spans="6:7" x14ac:dyDescent="0.2">
      <c r="F99">
        <v>-83</v>
      </c>
      <c r="G99">
        <v>9.3253000000000004</v>
      </c>
    </row>
    <row r="100" spans="6:7" x14ac:dyDescent="0.2">
      <c r="F100">
        <v>-82</v>
      </c>
      <c r="G100">
        <v>9.2815999999999992</v>
      </c>
    </row>
    <row r="101" spans="6:7" x14ac:dyDescent="0.2">
      <c r="F101">
        <v>-81</v>
      </c>
      <c r="G101">
        <v>9.2322000000000006</v>
      </c>
    </row>
    <row r="102" spans="6:7" x14ac:dyDescent="0.2">
      <c r="F102">
        <v>-80</v>
      </c>
      <c r="G102">
        <v>9.1774000000000004</v>
      </c>
    </row>
    <row r="103" spans="6:7" x14ac:dyDescent="0.2">
      <c r="F103">
        <v>-79</v>
      </c>
      <c r="G103">
        <v>9.1170999999999989</v>
      </c>
    </row>
    <row r="104" spans="6:7" x14ac:dyDescent="0.2">
      <c r="F104">
        <v>-78</v>
      </c>
      <c r="G104">
        <v>9.051499999999999</v>
      </c>
    </row>
    <row r="105" spans="6:7" x14ac:dyDescent="0.2">
      <c r="F105">
        <v>-77</v>
      </c>
      <c r="G105">
        <v>8.9806000000000008</v>
      </c>
    </row>
    <row r="106" spans="6:7" x14ac:dyDescent="0.2">
      <c r="F106">
        <v>-76</v>
      </c>
      <c r="G106">
        <v>8.9044000000000008</v>
      </c>
    </row>
    <row r="107" spans="6:7" x14ac:dyDescent="0.2">
      <c r="F107">
        <v>-75</v>
      </c>
      <c r="G107">
        <v>8.8232000000000017</v>
      </c>
    </row>
    <row r="108" spans="6:7" x14ac:dyDescent="0.2">
      <c r="F108">
        <v>-74</v>
      </c>
      <c r="G108">
        <v>8.7369000000000003</v>
      </c>
    </row>
    <row r="109" spans="6:7" x14ac:dyDescent="0.2">
      <c r="F109">
        <v>-73</v>
      </c>
      <c r="G109">
        <v>8.6456999999999997</v>
      </c>
    </row>
    <row r="110" spans="6:7" x14ac:dyDescent="0.2">
      <c r="F110">
        <v>-72</v>
      </c>
      <c r="G110">
        <v>8.5496999999999996</v>
      </c>
    </row>
    <row r="111" spans="6:7" x14ac:dyDescent="0.2">
      <c r="F111">
        <v>-71</v>
      </c>
      <c r="G111">
        <v>8.4489999999999998</v>
      </c>
    </row>
    <row r="112" spans="6:7" x14ac:dyDescent="0.2">
      <c r="F112">
        <v>-70</v>
      </c>
      <c r="G112">
        <v>8.3437999999999999</v>
      </c>
    </row>
    <row r="113" spans="6:7" x14ac:dyDescent="0.2">
      <c r="F113">
        <v>-69</v>
      </c>
      <c r="G113">
        <v>8.2340999999999998</v>
      </c>
    </row>
    <row r="114" spans="6:7" x14ac:dyDescent="0.2">
      <c r="F114">
        <v>-68</v>
      </c>
      <c r="G114">
        <v>8.120099999999999</v>
      </c>
    </row>
    <row r="115" spans="6:7" x14ac:dyDescent="0.2">
      <c r="F115">
        <v>-67</v>
      </c>
      <c r="G115">
        <v>8.0020000000000007</v>
      </c>
    </row>
    <row r="116" spans="6:7" x14ac:dyDescent="0.2">
      <c r="F116">
        <v>-66</v>
      </c>
      <c r="G116">
        <v>7.8798000000000012</v>
      </c>
    </row>
    <row r="117" spans="6:7" x14ac:dyDescent="0.2">
      <c r="F117">
        <v>-65</v>
      </c>
      <c r="G117">
        <v>7.7538</v>
      </c>
    </row>
    <row r="118" spans="6:7" x14ac:dyDescent="0.2">
      <c r="F118">
        <v>-64</v>
      </c>
      <c r="G118">
        <v>7.6240000000000006</v>
      </c>
    </row>
    <row r="119" spans="6:7" x14ac:dyDescent="0.2">
      <c r="F119">
        <v>-63</v>
      </c>
      <c r="G119">
        <v>7.4907000000000021</v>
      </c>
    </row>
    <row r="120" spans="6:7" x14ac:dyDescent="0.2">
      <c r="F120">
        <v>-62</v>
      </c>
      <c r="G120">
        <v>7.354000000000001</v>
      </c>
    </row>
    <row r="121" spans="6:7" x14ac:dyDescent="0.2">
      <c r="F121">
        <v>-61</v>
      </c>
      <c r="G121">
        <v>7.2140000000000004</v>
      </c>
    </row>
    <row r="122" spans="6:7" x14ac:dyDescent="0.2">
      <c r="F122">
        <v>-60</v>
      </c>
      <c r="G122">
        <v>7.0709999999999997</v>
      </c>
    </row>
    <row r="123" spans="6:7" x14ac:dyDescent="0.2">
      <c r="F123">
        <v>-59</v>
      </c>
      <c r="G123">
        <v>6.9250999999999987</v>
      </c>
    </row>
    <row r="124" spans="6:7" x14ac:dyDescent="0.2">
      <c r="F124">
        <v>-58</v>
      </c>
      <c r="G124">
        <v>6.7765000000000004</v>
      </c>
    </row>
    <row r="125" spans="6:7" x14ac:dyDescent="0.2">
      <c r="F125">
        <v>-57</v>
      </c>
      <c r="G125">
        <v>6.6253000000000011</v>
      </c>
    </row>
    <row r="126" spans="6:7" x14ac:dyDescent="0.2">
      <c r="F126">
        <v>-56</v>
      </c>
      <c r="G126">
        <v>6.4718</v>
      </c>
    </row>
    <row r="127" spans="6:7" x14ac:dyDescent="0.2">
      <c r="F127">
        <v>-55</v>
      </c>
      <c r="G127">
        <v>6.3161000000000005</v>
      </c>
    </row>
    <row r="128" spans="6:7" x14ac:dyDescent="0.2">
      <c r="F128">
        <v>-54</v>
      </c>
      <c r="G128">
        <v>6.1584000000000021</v>
      </c>
    </row>
    <row r="129" spans="6:7" x14ac:dyDescent="0.2">
      <c r="F129">
        <v>-53</v>
      </c>
      <c r="G129">
        <v>5.9990000000000006</v>
      </c>
    </row>
    <row r="130" spans="6:7" x14ac:dyDescent="0.2">
      <c r="F130">
        <v>-52</v>
      </c>
      <c r="G130">
        <v>5.8379999999999992</v>
      </c>
    </row>
    <row r="131" spans="6:7" x14ac:dyDescent="0.2">
      <c r="F131">
        <v>-51</v>
      </c>
      <c r="G131">
        <v>5.6756000000000011</v>
      </c>
    </row>
    <row r="132" spans="6:7" x14ac:dyDescent="0.2">
      <c r="F132">
        <v>-50</v>
      </c>
      <c r="G132">
        <v>5.5118999999999989</v>
      </c>
    </row>
    <row r="133" spans="6:7" x14ac:dyDescent="0.2">
      <c r="F133">
        <v>-49</v>
      </c>
      <c r="G133">
        <v>5.3472999999999988</v>
      </c>
    </row>
    <row r="134" spans="6:7" x14ac:dyDescent="0.2">
      <c r="F134">
        <v>-48</v>
      </c>
      <c r="G134">
        <v>5.1819000000000006</v>
      </c>
    </row>
    <row r="135" spans="6:7" x14ac:dyDescent="0.2">
      <c r="F135">
        <v>-47</v>
      </c>
      <c r="G135">
        <v>5.0159000000000002</v>
      </c>
    </row>
    <row r="136" spans="6:7" x14ac:dyDescent="0.2">
      <c r="F136">
        <v>-46</v>
      </c>
      <c r="G136">
        <v>4.8495000000000008</v>
      </c>
    </row>
    <row r="137" spans="6:7" x14ac:dyDescent="0.2">
      <c r="F137">
        <v>-45</v>
      </c>
      <c r="G137">
        <v>4.6829000000000018</v>
      </c>
    </row>
    <row r="138" spans="6:7" x14ac:dyDescent="0.2">
      <c r="F138">
        <v>-44</v>
      </c>
      <c r="G138">
        <v>4.5162999999999993</v>
      </c>
    </row>
    <row r="139" spans="6:7" x14ac:dyDescent="0.2">
      <c r="F139">
        <v>-43</v>
      </c>
      <c r="G139">
        <v>4.3498999999999999</v>
      </c>
    </row>
    <row r="140" spans="6:7" x14ac:dyDescent="0.2">
      <c r="F140">
        <v>-42</v>
      </c>
      <c r="G140">
        <v>4.1840000000000011</v>
      </c>
    </row>
    <row r="141" spans="6:7" x14ac:dyDescent="0.2">
      <c r="F141">
        <v>-41</v>
      </c>
      <c r="G141">
        <v>4.0186000000000011</v>
      </c>
    </row>
    <row r="142" spans="6:7" x14ac:dyDescent="0.2">
      <c r="F142">
        <v>-40</v>
      </c>
      <c r="G142">
        <v>3.8541000000000007</v>
      </c>
    </row>
    <row r="143" spans="6:7" x14ac:dyDescent="0.2">
      <c r="F143">
        <v>-39</v>
      </c>
      <c r="G143">
        <v>3.6905999999999999</v>
      </c>
    </row>
    <row r="144" spans="6:7" x14ac:dyDescent="0.2">
      <c r="F144">
        <v>-38</v>
      </c>
      <c r="G144">
        <v>3.5282999999999998</v>
      </c>
    </row>
    <row r="145" spans="6:7" x14ac:dyDescent="0.2">
      <c r="F145">
        <v>-37</v>
      </c>
      <c r="G145">
        <v>3.3673999999999999</v>
      </c>
    </row>
    <row r="146" spans="6:7" x14ac:dyDescent="0.2">
      <c r="F146">
        <v>-36</v>
      </c>
      <c r="G146">
        <v>3.2081</v>
      </c>
    </row>
    <row r="147" spans="6:7" x14ac:dyDescent="0.2">
      <c r="F147">
        <v>-35</v>
      </c>
      <c r="G147">
        <v>3.0506000000000011</v>
      </c>
    </row>
    <row r="148" spans="6:7" x14ac:dyDescent="0.2">
      <c r="F148">
        <v>-34</v>
      </c>
      <c r="G148">
        <v>2.8951000000000011</v>
      </c>
    </row>
    <row r="149" spans="6:7" x14ac:dyDescent="0.2">
      <c r="F149">
        <v>-33</v>
      </c>
      <c r="G149">
        <v>2.7417999999999996</v>
      </c>
    </row>
    <row r="150" spans="6:7" x14ac:dyDescent="0.2">
      <c r="F150">
        <v>-32</v>
      </c>
      <c r="G150">
        <v>2.5909000000000013</v>
      </c>
    </row>
    <row r="151" spans="6:7" x14ac:dyDescent="0.2">
      <c r="F151">
        <v>-31</v>
      </c>
      <c r="G151">
        <v>2.4425000000000008</v>
      </c>
    </row>
    <row r="152" spans="6:7" x14ac:dyDescent="0.2">
      <c r="F152">
        <v>-30</v>
      </c>
      <c r="G152">
        <v>2.2969000000000008</v>
      </c>
    </row>
    <row r="153" spans="6:7" x14ac:dyDescent="0.2">
      <c r="F153">
        <v>-29</v>
      </c>
      <c r="G153">
        <v>2.1542000000000012</v>
      </c>
    </row>
    <row r="154" spans="6:7" x14ac:dyDescent="0.2">
      <c r="F154">
        <v>-28</v>
      </c>
      <c r="G154">
        <v>2.0145</v>
      </c>
    </row>
    <row r="155" spans="6:7" x14ac:dyDescent="0.2">
      <c r="F155">
        <v>-27</v>
      </c>
      <c r="G155">
        <v>1.8780999999999999</v>
      </c>
    </row>
    <row r="156" spans="6:7" x14ac:dyDescent="0.2">
      <c r="F156">
        <v>-26</v>
      </c>
      <c r="G156">
        <v>1.7451000000000008</v>
      </c>
    </row>
    <row r="157" spans="6:7" x14ac:dyDescent="0.2">
      <c r="F157">
        <v>-25</v>
      </c>
      <c r="G157">
        <v>1.6157000000000004</v>
      </c>
    </row>
    <row r="158" spans="6:7" x14ac:dyDescent="0.2">
      <c r="F158">
        <v>-24</v>
      </c>
      <c r="G158">
        <v>1.4901</v>
      </c>
    </row>
    <row r="159" spans="6:7" x14ac:dyDescent="0.2">
      <c r="F159">
        <v>-23</v>
      </c>
      <c r="G159">
        <v>1.3682999999999996</v>
      </c>
    </row>
    <row r="160" spans="6:7" x14ac:dyDescent="0.2">
      <c r="F160">
        <v>-22</v>
      </c>
      <c r="G160">
        <v>1.2506000000000004</v>
      </c>
    </row>
    <row r="161" spans="6:7" x14ac:dyDescent="0.2">
      <c r="F161">
        <v>-21</v>
      </c>
      <c r="G161">
        <v>1.1370000000000005</v>
      </c>
    </row>
    <row r="162" spans="6:7" x14ac:dyDescent="0.2">
      <c r="F162">
        <v>-20</v>
      </c>
      <c r="G162">
        <v>1.0278000000000009</v>
      </c>
    </row>
    <row r="163" spans="6:7" x14ac:dyDescent="0.2">
      <c r="F163">
        <v>-19</v>
      </c>
      <c r="G163">
        <v>0.92300000000000004</v>
      </c>
    </row>
    <row r="164" spans="6:7" x14ac:dyDescent="0.2">
      <c r="F164">
        <v>-18</v>
      </c>
      <c r="G164">
        <v>0.82280000000000086</v>
      </c>
    </row>
    <row r="165" spans="6:7" x14ac:dyDescent="0.2">
      <c r="F165">
        <v>-17</v>
      </c>
      <c r="G165">
        <v>0.72740000000000116</v>
      </c>
    </row>
    <row r="166" spans="6:7" x14ac:dyDescent="0.2">
      <c r="F166">
        <v>-16</v>
      </c>
      <c r="G166">
        <v>0.63670000000000115</v>
      </c>
    </row>
    <row r="167" spans="6:7" x14ac:dyDescent="0.2">
      <c r="F167">
        <v>-15</v>
      </c>
      <c r="G167">
        <v>0.55090000000000039</v>
      </c>
    </row>
    <row r="168" spans="6:7" x14ac:dyDescent="0.2">
      <c r="F168">
        <v>-14</v>
      </c>
      <c r="G168">
        <v>0.47020000000000017</v>
      </c>
    </row>
    <row r="169" spans="6:7" x14ac:dyDescent="0.2">
      <c r="F169">
        <v>-13</v>
      </c>
      <c r="G169">
        <v>0.39470000000000027</v>
      </c>
    </row>
    <row r="170" spans="6:7" x14ac:dyDescent="0.2">
      <c r="F170">
        <v>-12</v>
      </c>
      <c r="G170">
        <v>0.32430000000000092</v>
      </c>
    </row>
    <row r="171" spans="6:7" x14ac:dyDescent="0.2">
      <c r="F171">
        <v>-11</v>
      </c>
      <c r="G171">
        <v>0.25929999999999964</v>
      </c>
    </row>
    <row r="172" spans="6:7" x14ac:dyDescent="0.2">
      <c r="F172">
        <v>-10</v>
      </c>
      <c r="G172">
        <v>0.19960000000000022</v>
      </c>
    </row>
    <row r="173" spans="6:7" x14ac:dyDescent="0.2">
      <c r="F173">
        <v>-9</v>
      </c>
      <c r="G173">
        <v>0.14540000000000042</v>
      </c>
    </row>
    <row r="174" spans="6:7" x14ac:dyDescent="0.2">
      <c r="F174">
        <v>-8</v>
      </c>
      <c r="G174">
        <v>9.670000000000023E-2</v>
      </c>
    </row>
    <row r="175" spans="6:7" x14ac:dyDescent="0.2">
      <c r="F175">
        <v>-7</v>
      </c>
      <c r="G175">
        <v>5.3700000000000969E-2</v>
      </c>
    </row>
    <row r="176" spans="6:7" x14ac:dyDescent="0.2">
      <c r="F176">
        <v>-6</v>
      </c>
      <c r="G176">
        <v>1.6200000000001324E-2</v>
      </c>
    </row>
    <row r="177" spans="6:7" x14ac:dyDescent="0.2">
      <c r="F177">
        <v>-5</v>
      </c>
      <c r="G177">
        <v>-1.5499999999999403E-2</v>
      </c>
    </row>
    <row r="178" spans="6:7" x14ac:dyDescent="0.2">
      <c r="F178">
        <v>-4</v>
      </c>
      <c r="G178">
        <v>-4.1599999999998971E-2</v>
      </c>
    </row>
    <row r="179" spans="6:7" x14ac:dyDescent="0.2">
      <c r="F179">
        <v>-3</v>
      </c>
      <c r="G179">
        <v>-6.1899999999999622E-2</v>
      </c>
    </row>
    <row r="180" spans="6:7" x14ac:dyDescent="0.2">
      <c r="F180">
        <v>-2</v>
      </c>
      <c r="G180">
        <v>-7.6399999999999579E-2</v>
      </c>
    </row>
    <row r="181" spans="6:7" x14ac:dyDescent="0.2">
      <c r="F181">
        <v>-1</v>
      </c>
      <c r="G181">
        <v>-8.5099999999998843E-2</v>
      </c>
    </row>
    <row r="182" spans="6:7" x14ac:dyDescent="0.2">
      <c r="F182">
        <v>0</v>
      </c>
      <c r="G182">
        <v>-8.799999999999919E-2</v>
      </c>
    </row>
    <row r="183" spans="6:7" x14ac:dyDescent="0.2">
      <c r="F183">
        <v>1</v>
      </c>
      <c r="G183">
        <v>-8.5099999999998843E-2</v>
      </c>
    </row>
    <row r="184" spans="6:7" x14ac:dyDescent="0.2">
      <c r="F184">
        <v>2</v>
      </c>
      <c r="G184">
        <v>-7.6399999999999579E-2</v>
      </c>
    </row>
    <row r="185" spans="6:7" x14ac:dyDescent="0.2">
      <c r="F185">
        <v>3</v>
      </c>
      <c r="G185">
        <v>-6.1899999999999622E-2</v>
      </c>
    </row>
    <row r="186" spans="6:7" x14ac:dyDescent="0.2">
      <c r="F186">
        <v>4</v>
      </c>
      <c r="G186">
        <v>-4.1599999999998971E-2</v>
      </c>
    </row>
    <row r="187" spans="6:7" x14ac:dyDescent="0.2">
      <c r="F187">
        <v>5</v>
      </c>
      <c r="G187">
        <v>-1.5499999999999403E-2</v>
      </c>
    </row>
    <row r="188" spans="6:7" x14ac:dyDescent="0.2">
      <c r="F188">
        <v>6</v>
      </c>
      <c r="G188">
        <v>1.6200000000001324E-2</v>
      </c>
    </row>
    <row r="189" spans="6:7" x14ac:dyDescent="0.2">
      <c r="F189">
        <v>7</v>
      </c>
      <c r="G189">
        <v>5.3700000000000969E-2</v>
      </c>
    </row>
    <row r="190" spans="6:7" x14ac:dyDescent="0.2">
      <c r="F190">
        <v>8</v>
      </c>
      <c r="G190">
        <v>9.670000000000023E-2</v>
      </c>
    </row>
    <row r="191" spans="6:7" x14ac:dyDescent="0.2">
      <c r="F191">
        <v>9</v>
      </c>
      <c r="G191">
        <v>0.14540000000000042</v>
      </c>
    </row>
    <row r="192" spans="6:7" x14ac:dyDescent="0.2">
      <c r="F192">
        <v>10</v>
      </c>
      <c r="G192">
        <v>0.19960000000000022</v>
      </c>
    </row>
    <row r="193" spans="6:7" x14ac:dyDescent="0.2">
      <c r="F193">
        <v>11</v>
      </c>
      <c r="G193">
        <v>0.25929999999999964</v>
      </c>
    </row>
    <row r="194" spans="6:7" x14ac:dyDescent="0.2">
      <c r="F194">
        <v>12</v>
      </c>
      <c r="G194">
        <v>0.32430000000000092</v>
      </c>
    </row>
    <row r="195" spans="6:7" x14ac:dyDescent="0.2">
      <c r="F195">
        <v>13</v>
      </c>
      <c r="G195">
        <v>0.39470000000000027</v>
      </c>
    </row>
    <row r="196" spans="6:7" x14ac:dyDescent="0.2">
      <c r="F196">
        <v>14</v>
      </c>
      <c r="G196">
        <v>0.47020000000000017</v>
      </c>
    </row>
    <row r="197" spans="6:7" x14ac:dyDescent="0.2">
      <c r="F197">
        <v>15</v>
      </c>
      <c r="G197">
        <v>0.55090000000000039</v>
      </c>
    </row>
    <row r="198" spans="6:7" x14ac:dyDescent="0.2">
      <c r="F198">
        <v>16</v>
      </c>
      <c r="G198">
        <v>0.63670000000000115</v>
      </c>
    </row>
    <row r="199" spans="6:7" x14ac:dyDescent="0.2">
      <c r="F199">
        <v>17</v>
      </c>
      <c r="G199">
        <v>0.72740000000000116</v>
      </c>
    </row>
    <row r="200" spans="6:7" x14ac:dyDescent="0.2">
      <c r="F200">
        <v>18</v>
      </c>
      <c r="G200">
        <v>0.82280000000000086</v>
      </c>
    </row>
    <row r="201" spans="6:7" x14ac:dyDescent="0.2">
      <c r="F201">
        <v>19</v>
      </c>
      <c r="G201">
        <v>0.92300000000000004</v>
      </c>
    </row>
    <row r="202" spans="6:7" x14ac:dyDescent="0.2">
      <c r="F202">
        <v>20</v>
      </c>
      <c r="G202">
        <v>1.0278000000000009</v>
      </c>
    </row>
    <row r="203" spans="6:7" x14ac:dyDescent="0.2">
      <c r="F203">
        <v>21</v>
      </c>
      <c r="G203">
        <v>1.1370000000000005</v>
      </c>
    </row>
    <row r="204" spans="6:7" x14ac:dyDescent="0.2">
      <c r="F204">
        <v>22</v>
      </c>
      <c r="G204">
        <v>1.2506000000000004</v>
      </c>
    </row>
    <row r="205" spans="6:7" x14ac:dyDescent="0.2">
      <c r="F205">
        <v>23</v>
      </c>
      <c r="G205">
        <v>1.3682999999999996</v>
      </c>
    </row>
    <row r="206" spans="6:7" x14ac:dyDescent="0.2">
      <c r="F206">
        <v>24</v>
      </c>
      <c r="G206">
        <v>1.4901</v>
      </c>
    </row>
    <row r="207" spans="6:7" x14ac:dyDescent="0.2">
      <c r="F207">
        <v>25</v>
      </c>
      <c r="G207">
        <v>1.6157000000000004</v>
      </c>
    </row>
    <row r="208" spans="6:7" x14ac:dyDescent="0.2">
      <c r="F208">
        <v>26</v>
      </c>
      <c r="G208">
        <v>1.7451000000000008</v>
      </c>
    </row>
    <row r="209" spans="6:7" x14ac:dyDescent="0.2">
      <c r="F209">
        <v>27</v>
      </c>
      <c r="G209">
        <v>1.8780999999999999</v>
      </c>
    </row>
    <row r="210" spans="6:7" x14ac:dyDescent="0.2">
      <c r="F210">
        <v>28</v>
      </c>
      <c r="G210">
        <v>2.0145</v>
      </c>
    </row>
    <row r="211" spans="6:7" x14ac:dyDescent="0.2">
      <c r="F211">
        <v>29</v>
      </c>
      <c r="G211">
        <v>2.1542000000000012</v>
      </c>
    </row>
    <row r="212" spans="6:7" x14ac:dyDescent="0.2">
      <c r="F212">
        <v>30</v>
      </c>
      <c r="G212">
        <v>2.2969000000000008</v>
      </c>
    </row>
    <row r="213" spans="6:7" x14ac:dyDescent="0.2">
      <c r="F213">
        <v>31</v>
      </c>
      <c r="G213">
        <v>2.4425000000000008</v>
      </c>
    </row>
    <row r="214" spans="6:7" x14ac:dyDescent="0.2">
      <c r="F214">
        <v>32</v>
      </c>
      <c r="G214">
        <v>2.5909000000000013</v>
      </c>
    </row>
    <row r="215" spans="6:7" x14ac:dyDescent="0.2">
      <c r="F215">
        <v>33</v>
      </c>
      <c r="G215">
        <v>2.7417999999999996</v>
      </c>
    </row>
    <row r="216" spans="6:7" x14ac:dyDescent="0.2">
      <c r="F216">
        <v>34</v>
      </c>
      <c r="G216">
        <v>2.8951000000000011</v>
      </c>
    </row>
    <row r="217" spans="6:7" x14ac:dyDescent="0.2">
      <c r="F217">
        <v>35</v>
      </c>
      <c r="G217">
        <v>3.0506000000000011</v>
      </c>
    </row>
    <row r="218" spans="6:7" x14ac:dyDescent="0.2">
      <c r="F218">
        <v>36</v>
      </c>
      <c r="G218">
        <v>3.2081</v>
      </c>
    </row>
    <row r="219" spans="6:7" x14ac:dyDescent="0.2">
      <c r="F219">
        <v>37</v>
      </c>
      <c r="G219">
        <v>3.3673999999999999</v>
      </c>
    </row>
    <row r="220" spans="6:7" x14ac:dyDescent="0.2">
      <c r="F220">
        <v>38</v>
      </c>
      <c r="G220">
        <v>3.5282999999999998</v>
      </c>
    </row>
    <row r="221" spans="6:7" x14ac:dyDescent="0.2">
      <c r="F221">
        <v>39</v>
      </c>
      <c r="G221">
        <v>3.6905999999999999</v>
      </c>
    </row>
    <row r="222" spans="6:7" x14ac:dyDescent="0.2">
      <c r="F222">
        <v>40</v>
      </c>
      <c r="G222">
        <v>3.8541000000000007</v>
      </c>
    </row>
    <row r="223" spans="6:7" x14ac:dyDescent="0.2">
      <c r="F223">
        <v>41</v>
      </c>
      <c r="G223">
        <v>4.0186000000000011</v>
      </c>
    </row>
    <row r="224" spans="6:7" x14ac:dyDescent="0.2">
      <c r="F224">
        <v>42</v>
      </c>
      <c r="G224">
        <v>4.1840000000000011</v>
      </c>
    </row>
    <row r="225" spans="6:7" x14ac:dyDescent="0.2">
      <c r="F225">
        <v>43</v>
      </c>
      <c r="G225">
        <v>4.3498999999999999</v>
      </c>
    </row>
    <row r="226" spans="6:7" x14ac:dyDescent="0.2">
      <c r="F226">
        <v>44</v>
      </c>
      <c r="G226">
        <v>4.5162999999999993</v>
      </c>
    </row>
    <row r="227" spans="6:7" x14ac:dyDescent="0.2">
      <c r="F227">
        <v>45</v>
      </c>
      <c r="G227">
        <v>4.6829000000000018</v>
      </c>
    </row>
    <row r="228" spans="6:7" x14ac:dyDescent="0.2">
      <c r="F228">
        <v>46</v>
      </c>
      <c r="G228">
        <v>4.8495000000000008</v>
      </c>
    </row>
    <row r="229" spans="6:7" x14ac:dyDescent="0.2">
      <c r="F229">
        <v>47</v>
      </c>
      <c r="G229">
        <v>5.0159000000000002</v>
      </c>
    </row>
    <row r="230" spans="6:7" x14ac:dyDescent="0.2">
      <c r="F230">
        <v>48</v>
      </c>
      <c r="G230">
        <v>5.1819000000000006</v>
      </c>
    </row>
    <row r="231" spans="6:7" x14ac:dyDescent="0.2">
      <c r="F231">
        <v>49</v>
      </c>
      <c r="G231">
        <v>5.3472999999999988</v>
      </c>
    </row>
    <row r="232" spans="6:7" x14ac:dyDescent="0.2">
      <c r="F232">
        <v>50</v>
      </c>
      <c r="G232">
        <v>5.5118999999999989</v>
      </c>
    </row>
    <row r="233" spans="6:7" x14ac:dyDescent="0.2">
      <c r="F233">
        <v>51</v>
      </c>
      <c r="G233">
        <v>5.6756000000000011</v>
      </c>
    </row>
    <row r="234" spans="6:7" x14ac:dyDescent="0.2">
      <c r="F234">
        <v>52</v>
      </c>
      <c r="G234">
        <v>5.8379999999999992</v>
      </c>
    </row>
    <row r="235" spans="6:7" x14ac:dyDescent="0.2">
      <c r="F235">
        <v>53</v>
      </c>
      <c r="G235">
        <v>5.9990000000000006</v>
      </c>
    </row>
    <row r="236" spans="6:7" x14ac:dyDescent="0.2">
      <c r="F236">
        <v>54</v>
      </c>
      <c r="G236">
        <v>6.1584000000000021</v>
      </c>
    </row>
    <row r="237" spans="6:7" x14ac:dyDescent="0.2">
      <c r="F237">
        <v>55</v>
      </c>
      <c r="G237">
        <v>6.3161000000000005</v>
      </c>
    </row>
    <row r="238" spans="6:7" x14ac:dyDescent="0.2">
      <c r="F238">
        <v>56</v>
      </c>
      <c r="G238">
        <v>6.4718</v>
      </c>
    </row>
    <row r="239" spans="6:7" x14ac:dyDescent="0.2">
      <c r="F239">
        <v>57</v>
      </c>
      <c r="G239">
        <v>6.6253000000000011</v>
      </c>
    </row>
    <row r="240" spans="6:7" x14ac:dyDescent="0.2">
      <c r="F240">
        <v>58</v>
      </c>
      <c r="G240">
        <v>6.7765000000000004</v>
      </c>
    </row>
    <row r="241" spans="6:7" x14ac:dyDescent="0.2">
      <c r="F241">
        <v>59</v>
      </c>
      <c r="G241">
        <v>6.9250999999999987</v>
      </c>
    </row>
    <row r="242" spans="6:7" x14ac:dyDescent="0.2">
      <c r="F242">
        <v>60</v>
      </c>
      <c r="G242">
        <v>7.0709999999999997</v>
      </c>
    </row>
    <row r="243" spans="6:7" x14ac:dyDescent="0.2">
      <c r="F243">
        <v>61</v>
      </c>
      <c r="G243">
        <v>7.2140000000000004</v>
      </c>
    </row>
    <row r="244" spans="6:7" x14ac:dyDescent="0.2">
      <c r="F244">
        <v>62</v>
      </c>
      <c r="G244">
        <v>7.354000000000001</v>
      </c>
    </row>
    <row r="245" spans="6:7" x14ac:dyDescent="0.2">
      <c r="F245">
        <v>63</v>
      </c>
      <c r="G245">
        <v>7.4907000000000021</v>
      </c>
    </row>
    <row r="246" spans="6:7" x14ac:dyDescent="0.2">
      <c r="F246">
        <v>64</v>
      </c>
      <c r="G246">
        <v>7.6240000000000006</v>
      </c>
    </row>
    <row r="247" spans="6:7" x14ac:dyDescent="0.2">
      <c r="F247">
        <v>65</v>
      </c>
      <c r="G247">
        <v>7.7538</v>
      </c>
    </row>
    <row r="248" spans="6:7" x14ac:dyDescent="0.2">
      <c r="F248">
        <v>66</v>
      </c>
      <c r="G248">
        <v>7.8798000000000012</v>
      </c>
    </row>
    <row r="249" spans="6:7" x14ac:dyDescent="0.2">
      <c r="F249">
        <v>67</v>
      </c>
      <c r="G249">
        <v>8.0020000000000007</v>
      </c>
    </row>
    <row r="250" spans="6:7" x14ac:dyDescent="0.2">
      <c r="F250">
        <v>68</v>
      </c>
      <c r="G250">
        <v>8.120099999999999</v>
      </c>
    </row>
    <row r="251" spans="6:7" x14ac:dyDescent="0.2">
      <c r="F251">
        <v>69</v>
      </c>
      <c r="G251">
        <v>8.2340999999999998</v>
      </c>
    </row>
    <row r="252" spans="6:7" x14ac:dyDescent="0.2">
      <c r="F252">
        <v>70</v>
      </c>
      <c r="G252">
        <v>8.3437999999999999</v>
      </c>
    </row>
    <row r="253" spans="6:7" x14ac:dyDescent="0.2">
      <c r="F253">
        <v>71</v>
      </c>
      <c r="G253">
        <v>8.4489999999999998</v>
      </c>
    </row>
    <row r="254" spans="6:7" x14ac:dyDescent="0.2">
      <c r="F254">
        <v>72</v>
      </c>
      <c r="G254">
        <v>8.5496999999999996</v>
      </c>
    </row>
    <row r="255" spans="6:7" x14ac:dyDescent="0.2">
      <c r="F255">
        <v>73</v>
      </c>
      <c r="G255">
        <v>8.6456999999999997</v>
      </c>
    </row>
    <row r="256" spans="6:7" x14ac:dyDescent="0.2">
      <c r="F256">
        <v>74</v>
      </c>
      <c r="G256">
        <v>8.7369000000000003</v>
      </c>
    </row>
    <row r="257" spans="6:7" x14ac:dyDescent="0.2">
      <c r="F257">
        <v>75</v>
      </c>
      <c r="G257">
        <v>8.8232000000000017</v>
      </c>
    </row>
    <row r="258" spans="6:7" x14ac:dyDescent="0.2">
      <c r="F258">
        <v>76</v>
      </c>
      <c r="G258">
        <v>8.9044000000000008</v>
      </c>
    </row>
    <row r="259" spans="6:7" x14ac:dyDescent="0.2">
      <c r="F259">
        <v>77</v>
      </c>
      <c r="G259">
        <v>8.9806000000000008</v>
      </c>
    </row>
    <row r="260" spans="6:7" x14ac:dyDescent="0.2">
      <c r="F260">
        <v>78</v>
      </c>
      <c r="G260">
        <v>9.051499999999999</v>
      </c>
    </row>
    <row r="261" spans="6:7" x14ac:dyDescent="0.2">
      <c r="F261">
        <v>79</v>
      </c>
      <c r="G261">
        <v>9.1170999999999989</v>
      </c>
    </row>
    <row r="262" spans="6:7" x14ac:dyDescent="0.2">
      <c r="F262">
        <v>80</v>
      </c>
      <c r="G262">
        <v>9.1774000000000004</v>
      </c>
    </row>
    <row r="263" spans="6:7" x14ac:dyDescent="0.2">
      <c r="F263">
        <v>81</v>
      </c>
      <c r="G263">
        <v>9.2322000000000006</v>
      </c>
    </row>
    <row r="264" spans="6:7" x14ac:dyDescent="0.2">
      <c r="F264">
        <v>82</v>
      </c>
      <c r="G264">
        <v>9.2815999999999992</v>
      </c>
    </row>
    <row r="265" spans="6:7" x14ac:dyDescent="0.2">
      <c r="F265">
        <v>83</v>
      </c>
      <c r="G265">
        <v>9.3253000000000004</v>
      </c>
    </row>
    <row r="266" spans="6:7" x14ac:dyDescent="0.2">
      <c r="F266">
        <v>84</v>
      </c>
      <c r="G266">
        <v>9.3634000000000004</v>
      </c>
    </row>
    <row r="267" spans="6:7" x14ac:dyDescent="0.2">
      <c r="F267">
        <v>85</v>
      </c>
      <c r="G267">
        <v>9.3958999999999993</v>
      </c>
    </row>
    <row r="268" spans="6:7" x14ac:dyDescent="0.2">
      <c r="F268">
        <v>86</v>
      </c>
      <c r="G268">
        <v>9.422600000000001</v>
      </c>
    </row>
    <row r="269" spans="6:7" x14ac:dyDescent="0.2">
      <c r="F269">
        <v>87</v>
      </c>
      <c r="G269">
        <v>9.4436000000000018</v>
      </c>
    </row>
    <row r="270" spans="6:7" x14ac:dyDescent="0.2">
      <c r="F270">
        <v>88</v>
      </c>
      <c r="G270">
        <v>9.4589000000000016</v>
      </c>
    </row>
    <row r="271" spans="6:7" x14ac:dyDescent="0.2">
      <c r="F271">
        <v>89</v>
      </c>
      <c r="G271">
        <v>9.468300000000001</v>
      </c>
    </row>
    <row r="272" spans="6:7" x14ac:dyDescent="0.2">
      <c r="F272">
        <v>90</v>
      </c>
      <c r="G272">
        <v>9.4719999999999995</v>
      </c>
    </row>
    <row r="273" spans="6:7" x14ac:dyDescent="0.2">
      <c r="F273">
        <v>91</v>
      </c>
      <c r="G273">
        <v>9.4699000000000009</v>
      </c>
    </row>
    <row r="274" spans="6:7" x14ac:dyDescent="0.2">
      <c r="F274">
        <v>92</v>
      </c>
      <c r="G274">
        <v>9.4619000000000018</v>
      </c>
    </row>
    <row r="275" spans="6:7" x14ac:dyDescent="0.2">
      <c r="F275">
        <v>93</v>
      </c>
      <c r="G275">
        <v>9.4482000000000017</v>
      </c>
    </row>
    <row r="276" spans="6:7" x14ac:dyDescent="0.2">
      <c r="F276">
        <v>94</v>
      </c>
      <c r="G276">
        <v>9.4288000000000007</v>
      </c>
    </row>
    <row r="277" spans="6:7" x14ac:dyDescent="0.2">
      <c r="F277">
        <v>95</v>
      </c>
      <c r="G277">
        <v>9.4034999999999993</v>
      </c>
    </row>
    <row r="278" spans="6:7" x14ac:dyDescent="0.2">
      <c r="F278">
        <v>96</v>
      </c>
      <c r="G278">
        <v>9.3726000000000003</v>
      </c>
    </row>
    <row r="279" spans="6:7" x14ac:dyDescent="0.2">
      <c r="F279">
        <v>97</v>
      </c>
      <c r="G279">
        <v>9.3360000000000003</v>
      </c>
    </row>
    <row r="280" spans="6:7" x14ac:dyDescent="0.2">
      <c r="F280">
        <v>98</v>
      </c>
      <c r="G280">
        <v>9.2937999999999992</v>
      </c>
    </row>
    <row r="281" spans="6:7" x14ac:dyDescent="0.2">
      <c r="F281">
        <v>99</v>
      </c>
      <c r="G281">
        <v>9.2460000000000004</v>
      </c>
    </row>
    <row r="282" spans="6:7" x14ac:dyDescent="0.2">
      <c r="F282">
        <v>100</v>
      </c>
      <c r="G282">
        <v>9.1927000000000003</v>
      </c>
    </row>
    <row r="283" spans="6:7" x14ac:dyDescent="0.2">
      <c r="F283">
        <v>101</v>
      </c>
      <c r="G283">
        <v>9.1338999999999988</v>
      </c>
    </row>
    <row r="284" spans="6:7" x14ac:dyDescent="0.2">
      <c r="F284">
        <v>102</v>
      </c>
      <c r="G284">
        <v>9.069799999999999</v>
      </c>
    </row>
    <row r="285" spans="6:7" x14ac:dyDescent="0.2">
      <c r="F285">
        <v>103</v>
      </c>
      <c r="G285">
        <v>9.0004000000000008</v>
      </c>
    </row>
    <row r="286" spans="6:7" x14ac:dyDescent="0.2">
      <c r="F286">
        <v>104</v>
      </c>
      <c r="G286">
        <v>8.9257000000000009</v>
      </c>
    </row>
    <row r="287" spans="6:7" x14ac:dyDescent="0.2">
      <c r="F287">
        <v>105</v>
      </c>
      <c r="G287">
        <v>8.8459000000000021</v>
      </c>
    </row>
    <row r="288" spans="6:7" x14ac:dyDescent="0.2">
      <c r="F288">
        <v>106</v>
      </c>
      <c r="G288">
        <v>8.7611000000000008</v>
      </c>
    </row>
    <row r="289" spans="6:7" x14ac:dyDescent="0.2">
      <c r="F289">
        <v>107</v>
      </c>
      <c r="G289">
        <v>8.6714000000000002</v>
      </c>
    </row>
    <row r="290" spans="6:7" x14ac:dyDescent="0.2">
      <c r="F290">
        <v>108</v>
      </c>
      <c r="G290">
        <v>8.5769000000000002</v>
      </c>
    </row>
    <row r="291" spans="6:7" x14ac:dyDescent="0.2">
      <c r="F291">
        <v>109</v>
      </c>
      <c r="G291">
        <v>8.4777000000000005</v>
      </c>
    </row>
    <row r="292" spans="6:7" x14ac:dyDescent="0.2">
      <c r="F292">
        <v>110</v>
      </c>
      <c r="G292">
        <v>8.3739000000000008</v>
      </c>
    </row>
    <row r="293" spans="6:7" x14ac:dyDescent="0.2">
      <c r="F293">
        <v>111</v>
      </c>
      <c r="G293">
        <v>8.2656000000000009</v>
      </c>
    </row>
    <row r="294" spans="6:7" x14ac:dyDescent="0.2">
      <c r="F294">
        <v>112</v>
      </c>
      <c r="G294">
        <v>8.1531000000000002</v>
      </c>
    </row>
    <row r="295" spans="6:7" x14ac:dyDescent="0.2">
      <c r="F295">
        <v>113</v>
      </c>
      <c r="G295">
        <v>8.0364000000000022</v>
      </c>
    </row>
    <row r="296" spans="6:7" x14ac:dyDescent="0.2">
      <c r="F296">
        <v>114</v>
      </c>
      <c r="G296">
        <v>7.9155999999999995</v>
      </c>
    </row>
    <row r="297" spans="6:7" x14ac:dyDescent="0.2">
      <c r="F297">
        <v>115</v>
      </c>
      <c r="G297">
        <v>7.7910000000000021</v>
      </c>
    </row>
    <row r="298" spans="6:7" x14ac:dyDescent="0.2">
      <c r="F298">
        <v>116</v>
      </c>
      <c r="G298">
        <v>7.6625999999999994</v>
      </c>
    </row>
    <row r="299" spans="6:7" x14ac:dyDescent="0.2">
      <c r="F299">
        <v>117</v>
      </c>
      <c r="G299">
        <v>7.5306000000000015</v>
      </c>
    </row>
    <row r="300" spans="6:7" x14ac:dyDescent="0.2">
      <c r="F300">
        <v>118</v>
      </c>
      <c r="G300">
        <v>7.3953000000000007</v>
      </c>
    </row>
    <row r="301" spans="6:7" x14ac:dyDescent="0.2">
      <c r="F301">
        <v>119</v>
      </c>
      <c r="G301">
        <v>7.2567000000000004</v>
      </c>
    </row>
    <row r="302" spans="6:7" x14ac:dyDescent="0.2">
      <c r="F302">
        <v>120</v>
      </c>
      <c r="G302">
        <v>7.1150000000000002</v>
      </c>
    </row>
    <row r="303" spans="6:7" x14ac:dyDescent="0.2">
      <c r="F303">
        <v>121</v>
      </c>
      <c r="G303">
        <v>6.9703999999999997</v>
      </c>
    </row>
    <row r="304" spans="6:7" x14ac:dyDescent="0.2">
      <c r="F304">
        <v>122</v>
      </c>
      <c r="G304">
        <v>6.8231000000000019</v>
      </c>
    </row>
    <row r="305" spans="6:7" x14ac:dyDescent="0.2">
      <c r="F305">
        <v>123</v>
      </c>
      <c r="G305">
        <v>6.6731999999999996</v>
      </c>
    </row>
    <row r="306" spans="6:7" x14ac:dyDescent="0.2">
      <c r="F306">
        <v>124</v>
      </c>
      <c r="G306">
        <v>6.520999999999999</v>
      </c>
    </row>
    <row r="307" spans="6:7" x14ac:dyDescent="0.2">
      <c r="F307">
        <v>125</v>
      </c>
      <c r="G307">
        <v>6.3666</v>
      </c>
    </row>
    <row r="308" spans="6:7" x14ac:dyDescent="0.2">
      <c r="F308">
        <v>126</v>
      </c>
      <c r="G308">
        <v>6.2102000000000022</v>
      </c>
    </row>
    <row r="309" spans="6:7" x14ac:dyDescent="0.2">
      <c r="F309">
        <v>127</v>
      </c>
      <c r="G309">
        <v>6.0520000000000014</v>
      </c>
    </row>
    <row r="310" spans="6:7" x14ac:dyDescent="0.2">
      <c r="F310">
        <v>128</v>
      </c>
      <c r="G310">
        <v>5.892100000000001</v>
      </c>
    </row>
    <row r="311" spans="6:7" x14ac:dyDescent="0.2">
      <c r="F311">
        <v>129</v>
      </c>
      <c r="G311">
        <v>5.7309000000000001</v>
      </c>
    </row>
    <row r="312" spans="6:7" x14ac:dyDescent="0.2">
      <c r="F312">
        <v>130</v>
      </c>
      <c r="G312">
        <v>5.568500000000002</v>
      </c>
    </row>
    <row r="313" spans="6:7" x14ac:dyDescent="0.2">
      <c r="F313">
        <v>131</v>
      </c>
      <c r="G313">
        <v>5.4049999999999994</v>
      </c>
    </row>
    <row r="314" spans="6:7" x14ac:dyDescent="0.2">
      <c r="F314">
        <v>132</v>
      </c>
      <c r="G314">
        <v>5.2408000000000019</v>
      </c>
    </row>
    <row r="315" spans="6:7" x14ac:dyDescent="0.2">
      <c r="F315">
        <v>133</v>
      </c>
      <c r="G315">
        <v>5.075899999999999</v>
      </c>
    </row>
    <row r="316" spans="6:7" x14ac:dyDescent="0.2">
      <c r="F316">
        <v>134</v>
      </c>
      <c r="G316">
        <v>4.9106000000000005</v>
      </c>
    </row>
    <row r="317" spans="6:7" x14ac:dyDescent="0.2">
      <c r="F317">
        <v>135</v>
      </c>
      <c r="G317">
        <v>4.745099999999999</v>
      </c>
    </row>
    <row r="318" spans="6:7" x14ac:dyDescent="0.2">
      <c r="F318">
        <v>136</v>
      </c>
      <c r="G318">
        <v>4.579600000000001</v>
      </c>
    </row>
    <row r="319" spans="6:7" x14ac:dyDescent="0.2">
      <c r="F319">
        <v>137</v>
      </c>
      <c r="G319">
        <v>4.4143000000000008</v>
      </c>
    </row>
    <row r="320" spans="6:7" x14ac:dyDescent="0.2">
      <c r="F320">
        <v>138</v>
      </c>
      <c r="G320">
        <v>4.2492999999999999</v>
      </c>
    </row>
    <row r="321" spans="6:7" x14ac:dyDescent="0.2">
      <c r="F321">
        <v>139</v>
      </c>
      <c r="G321">
        <v>4.0850000000000009</v>
      </c>
    </row>
    <row r="322" spans="6:7" x14ac:dyDescent="0.2">
      <c r="F322">
        <v>140</v>
      </c>
      <c r="G322">
        <v>3.9215</v>
      </c>
    </row>
    <row r="323" spans="6:7" x14ac:dyDescent="0.2">
      <c r="F323">
        <v>141</v>
      </c>
      <c r="G323">
        <v>3.7589000000000006</v>
      </c>
    </row>
    <row r="324" spans="6:7" x14ac:dyDescent="0.2">
      <c r="F324">
        <v>142</v>
      </c>
      <c r="G324">
        <v>3.5975999999999999</v>
      </c>
    </row>
    <row r="325" spans="6:7" x14ac:dyDescent="0.2">
      <c r="F325">
        <v>143</v>
      </c>
      <c r="G325">
        <v>3.4375999999999998</v>
      </c>
    </row>
    <row r="326" spans="6:7" x14ac:dyDescent="0.2">
      <c r="F326">
        <v>144</v>
      </c>
      <c r="G326">
        <v>3.279300000000001</v>
      </c>
    </row>
    <row r="327" spans="6:7" x14ac:dyDescent="0.2">
      <c r="F327">
        <v>145</v>
      </c>
      <c r="G327">
        <v>3.1227</v>
      </c>
    </row>
    <row r="328" spans="6:7" x14ac:dyDescent="0.2">
      <c r="F328">
        <v>146</v>
      </c>
      <c r="G328">
        <v>2.9680999999999997</v>
      </c>
    </row>
    <row r="329" spans="6:7" x14ac:dyDescent="0.2">
      <c r="F329">
        <v>147</v>
      </c>
      <c r="G329">
        <v>2.8155999999999999</v>
      </c>
    </row>
    <row r="330" spans="6:7" x14ac:dyDescent="0.2">
      <c r="F330">
        <v>148</v>
      </c>
      <c r="G330">
        <v>2.6654999999999998</v>
      </c>
    </row>
    <row r="331" spans="6:7" x14ac:dyDescent="0.2">
      <c r="F331">
        <v>149</v>
      </c>
      <c r="G331">
        <v>2.5180000000000007</v>
      </c>
    </row>
    <row r="332" spans="6:7" x14ac:dyDescent="0.2">
      <c r="F332">
        <v>150</v>
      </c>
      <c r="G332">
        <v>2.3731000000000009</v>
      </c>
    </row>
    <row r="333" spans="6:7" x14ac:dyDescent="0.2">
      <c r="F333">
        <v>151</v>
      </c>
      <c r="G333">
        <v>2.2310999999999996</v>
      </c>
    </row>
    <row r="334" spans="6:7" x14ac:dyDescent="0.2">
      <c r="F334">
        <v>152</v>
      </c>
      <c r="G334">
        <v>2.0922000000000001</v>
      </c>
    </row>
    <row r="335" spans="6:7" x14ac:dyDescent="0.2">
      <c r="F335">
        <v>153</v>
      </c>
      <c r="G335">
        <v>1.9565000000000001</v>
      </c>
    </row>
    <row r="336" spans="6:7" x14ac:dyDescent="0.2">
      <c r="F336">
        <v>154</v>
      </c>
      <c r="G336">
        <v>1.8242000000000012</v>
      </c>
    </row>
    <row r="337" spans="6:7" x14ac:dyDescent="0.2">
      <c r="F337">
        <v>155</v>
      </c>
      <c r="G337">
        <v>1.6955000000000009</v>
      </c>
    </row>
    <row r="338" spans="6:7" x14ac:dyDescent="0.2">
      <c r="F338">
        <v>156</v>
      </c>
      <c r="G338">
        <v>1.5705000000000009</v>
      </c>
    </row>
    <row r="339" spans="6:7" x14ac:dyDescent="0.2">
      <c r="F339">
        <v>157</v>
      </c>
      <c r="G339">
        <v>1.4493000000000009</v>
      </c>
    </row>
    <row r="340" spans="6:7" x14ac:dyDescent="0.2">
      <c r="F340">
        <v>158</v>
      </c>
      <c r="G340">
        <v>1.3322000000000003</v>
      </c>
    </row>
    <row r="341" spans="6:7" x14ac:dyDescent="0.2">
      <c r="F341">
        <v>159</v>
      </c>
      <c r="G341">
        <v>1.2192000000000007</v>
      </c>
    </row>
    <row r="342" spans="6:7" x14ac:dyDescent="0.2">
      <c r="F342">
        <v>160</v>
      </c>
      <c r="G342">
        <v>1.1105</v>
      </c>
    </row>
    <row r="343" spans="6:7" x14ac:dyDescent="0.2">
      <c r="F343">
        <v>161</v>
      </c>
      <c r="G343">
        <v>1.0061999999999998</v>
      </c>
    </row>
    <row r="344" spans="6:7" x14ac:dyDescent="0.2">
      <c r="F344">
        <v>162</v>
      </c>
      <c r="G344">
        <v>0.90650000000000119</v>
      </c>
    </row>
    <row r="345" spans="6:7" x14ac:dyDescent="0.2">
      <c r="F345">
        <v>163</v>
      </c>
      <c r="G345">
        <v>0.81150000000000055</v>
      </c>
    </row>
    <row r="346" spans="6:7" x14ac:dyDescent="0.2">
      <c r="F346">
        <v>164</v>
      </c>
      <c r="G346">
        <v>0.72130000000000116</v>
      </c>
    </row>
    <row r="347" spans="6:7" x14ac:dyDescent="0.2">
      <c r="F347">
        <v>165</v>
      </c>
      <c r="G347">
        <v>0.63590000000000124</v>
      </c>
    </row>
    <row r="348" spans="6:7" x14ac:dyDescent="0.2">
      <c r="F348">
        <v>166</v>
      </c>
      <c r="G348">
        <v>0.55560000000000009</v>
      </c>
    </row>
    <row r="349" spans="6:7" x14ac:dyDescent="0.2">
      <c r="F349">
        <v>167</v>
      </c>
      <c r="G349">
        <v>0.48040000000000127</v>
      </c>
    </row>
    <row r="350" spans="6:7" x14ac:dyDescent="0.2">
      <c r="F350">
        <v>168</v>
      </c>
      <c r="G350">
        <v>0.41040000000000099</v>
      </c>
    </row>
    <row r="351" spans="6:7" x14ac:dyDescent="0.2">
      <c r="F351">
        <v>169</v>
      </c>
      <c r="G351">
        <v>0.34560000000000102</v>
      </c>
    </row>
    <row r="352" spans="6:7" x14ac:dyDescent="0.2">
      <c r="F352">
        <v>170</v>
      </c>
      <c r="G352">
        <v>0.28630000000000067</v>
      </c>
    </row>
    <row r="353" spans="6:7" x14ac:dyDescent="0.2">
      <c r="F353">
        <v>171</v>
      </c>
      <c r="G353">
        <v>0.2323000000000004</v>
      </c>
    </row>
    <row r="354" spans="6:7" x14ac:dyDescent="0.2">
      <c r="F354">
        <v>172</v>
      </c>
      <c r="G354">
        <v>0.18390000000000128</v>
      </c>
    </row>
    <row r="355" spans="6:7" x14ac:dyDescent="0.2">
      <c r="F355">
        <v>173</v>
      </c>
      <c r="G355">
        <v>0.14100000000000001</v>
      </c>
    </row>
    <row r="356" spans="6:7" x14ac:dyDescent="0.2">
      <c r="F356">
        <v>174</v>
      </c>
      <c r="G356">
        <v>0.1036999999999999</v>
      </c>
    </row>
    <row r="357" spans="6:7" x14ac:dyDescent="0.2">
      <c r="F357">
        <v>175</v>
      </c>
      <c r="G357">
        <v>7.2100000000000719E-2</v>
      </c>
    </row>
    <row r="358" spans="6:7" x14ac:dyDescent="0.2">
      <c r="F358">
        <v>176</v>
      </c>
      <c r="G358">
        <v>4.6200000000000685E-2</v>
      </c>
    </row>
    <row r="359" spans="6:7" x14ac:dyDescent="0.2">
      <c r="F359">
        <v>177</v>
      </c>
      <c r="G359">
        <v>2.5999999999999801E-2</v>
      </c>
    </row>
    <row r="360" spans="6:7" x14ac:dyDescent="0.2">
      <c r="F360">
        <v>178</v>
      </c>
      <c r="G360">
        <v>1.1599999999999611E-2</v>
      </c>
    </row>
    <row r="361" spans="6:7" x14ac:dyDescent="0.2">
      <c r="F361">
        <v>179</v>
      </c>
      <c r="G361">
        <v>2.9000000000003467E-3</v>
      </c>
    </row>
    <row r="362" spans="6:7" x14ac:dyDescent="0.2">
      <c r="F362">
        <v>180</v>
      </c>
      <c r="G362">
        <v>2.9000000000003467E-3</v>
      </c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S38"/>
  <sheetViews>
    <sheetView zoomScale="85" zoomScaleNormal="85" workbookViewId="0">
      <selection activeCell="J2" sqref="J2:J5"/>
    </sheetView>
  </sheetViews>
  <sheetFormatPr defaultColWidth="9" defaultRowHeight="13" x14ac:dyDescent="0.2"/>
  <cols>
    <col min="1" max="5" width="9" style="1"/>
    <col min="6" max="6" width="7.7265625" style="1" customWidth="1"/>
    <col min="7" max="7" width="9.26953125" style="1" customWidth="1"/>
    <col min="8" max="8" width="10.90625" style="1" customWidth="1"/>
    <col min="9" max="9" width="9" style="1"/>
    <col min="10" max="10" width="11.453125" style="1" customWidth="1"/>
    <col min="11" max="13" width="9" style="1"/>
    <col min="14" max="14" width="14.08984375" style="1" customWidth="1"/>
    <col min="15" max="15" width="18.26953125" style="1" customWidth="1"/>
    <col min="16" max="16384" width="9" style="1"/>
  </cols>
  <sheetData>
    <row r="1" spans="1:19" x14ac:dyDescent="0.2">
      <c r="A1" s="1" t="s">
        <v>0</v>
      </c>
      <c r="B1" s="12" t="s">
        <v>4</v>
      </c>
      <c r="C1" s="12" t="s">
        <v>3</v>
      </c>
      <c r="D1" s="12" t="s">
        <v>7</v>
      </c>
      <c r="E1" s="12" t="s">
        <v>7</v>
      </c>
    </row>
    <row r="2" spans="1:19" x14ac:dyDescent="0.2">
      <c r="A2" s="1">
        <v>-180</v>
      </c>
      <c r="B2" s="1">
        <f t="shared" ref="B2:B38" si="0">$G$2*(1+COS((A2/180)*PI()))+$G$3*(1+COS((2*A2-180)/180*PI()))</f>
        <v>0</v>
      </c>
      <c r="C2" s="1">
        <f t="shared" ref="C2:C38" si="1">$J$2*(1+COS((4*A2/180)*PI()))+$J$3*(1+COS((3*A2/180)*PI()))+$J$4*(1+COS((2*A2-180)/180*PI()))+$J$5*(1+COS((A2-180)/180*PI()))</f>
        <v>1.1219999999999999</v>
      </c>
      <c r="D2" s="1">
        <f>B2+C2</f>
        <v>1.1219999999999999</v>
      </c>
      <c r="E2" s="1">
        <f>D2-D$2</f>
        <v>0</v>
      </c>
      <c r="F2" s="13" t="s">
        <v>5</v>
      </c>
      <c r="G2" s="2">
        <v>1.9</v>
      </c>
      <c r="H2" s="1">
        <v>-0.17515509941469498</v>
      </c>
      <c r="I2" s="15" t="s">
        <v>9</v>
      </c>
      <c r="J2" s="2">
        <v>0.113</v>
      </c>
      <c r="N2" s="1">
        <f>COS(-PI())</f>
        <v>-1</v>
      </c>
    </row>
    <row r="3" spans="1:19" x14ac:dyDescent="0.2">
      <c r="A3" s="1">
        <v>-170</v>
      </c>
      <c r="B3" s="1">
        <f t="shared" si="0"/>
        <v>0.16757224146921534</v>
      </c>
      <c r="C3" s="1">
        <f t="shared" si="1"/>
        <v>1.3161224951624992</v>
      </c>
      <c r="D3" s="1">
        <f t="shared" ref="D3:D38" si="2">B3+C3</f>
        <v>1.4836947366317146</v>
      </c>
      <c r="E3" s="1">
        <f t="shared" ref="E3:E38" si="3">D3-D$2</f>
        <v>0.3616947366317147</v>
      </c>
      <c r="F3" s="13" t="s">
        <v>6</v>
      </c>
      <c r="G3" s="2">
        <v>2.2999999999999998</v>
      </c>
      <c r="H3" s="1">
        <v>-0.36321326301312701</v>
      </c>
      <c r="I3" s="15" t="s">
        <v>10</v>
      </c>
      <c r="J3" s="2">
        <v>0.47899999999999998</v>
      </c>
      <c r="M3" s="3"/>
      <c r="N3" s="3"/>
    </row>
    <row r="4" spans="1:19" x14ac:dyDescent="0.2">
      <c r="A4" s="1">
        <v>-160</v>
      </c>
      <c r="B4" s="1">
        <f t="shared" si="0"/>
        <v>0.65268180133312648</v>
      </c>
      <c r="C4" s="1">
        <f t="shared" si="1"/>
        <v>1.8741882751084979</v>
      </c>
      <c r="D4" s="1">
        <f t="shared" si="2"/>
        <v>2.5268700764416243</v>
      </c>
      <c r="E4" s="1">
        <f t="shared" si="3"/>
        <v>1.4048700764416244</v>
      </c>
      <c r="F4" s="12"/>
      <c r="H4" s="1">
        <v>4.6674806796107635</v>
      </c>
      <c r="I4" s="10" t="s">
        <v>12</v>
      </c>
      <c r="J4" s="2">
        <f>M4-G3</f>
        <v>2.7060000000000004</v>
      </c>
      <c r="K4" s="12" t="s">
        <v>19</v>
      </c>
      <c r="L4" s="1">
        <f>G3+J4</f>
        <v>5.0060000000000002</v>
      </c>
      <c r="M4" s="1">
        <v>5.0060000000000002</v>
      </c>
    </row>
    <row r="5" spans="1:19" x14ac:dyDescent="0.2">
      <c r="A5" s="1">
        <v>-150</v>
      </c>
      <c r="B5" s="1">
        <f t="shared" si="0"/>
        <v>1.4045517328095682</v>
      </c>
      <c r="C5" s="1">
        <f t="shared" si="1"/>
        <v>2.7244793808954304</v>
      </c>
      <c r="D5" s="1">
        <f t="shared" si="2"/>
        <v>4.1290311137049986</v>
      </c>
      <c r="E5" s="1">
        <f t="shared" si="3"/>
        <v>3.0070311137049988</v>
      </c>
      <c r="H5" s="1">
        <v>1.212653504405075</v>
      </c>
      <c r="I5" s="11" t="s">
        <v>14</v>
      </c>
      <c r="J5" s="2">
        <f>M7+G2</f>
        <v>0.44799999999999995</v>
      </c>
      <c r="K5" s="12" t="s">
        <v>20</v>
      </c>
      <c r="L5" s="1">
        <f>J5-G2-J3</f>
        <v>-1.931</v>
      </c>
      <c r="M5" s="1">
        <v>-1.931</v>
      </c>
    </row>
    <row r="6" spans="1:19" x14ac:dyDescent="0.2">
      <c r="A6" s="1">
        <v>-140</v>
      </c>
      <c r="B6" s="1">
        <f t="shared" si="0"/>
        <v>2.3451247494400032</v>
      </c>
      <c r="C6" s="1">
        <f t="shared" si="1"/>
        <v>3.7526106756017823</v>
      </c>
      <c r="D6" s="1">
        <f t="shared" si="2"/>
        <v>6.097735425041785</v>
      </c>
      <c r="E6" s="1">
        <f t="shared" si="3"/>
        <v>4.9757354250417851</v>
      </c>
      <c r="H6" s="1">
        <v>1</v>
      </c>
      <c r="I6" s="4"/>
      <c r="J6" s="4"/>
      <c r="K6" s="12" t="s">
        <v>21</v>
      </c>
      <c r="L6" s="1">
        <f>G2+J3+J2</f>
        <v>2.492</v>
      </c>
      <c r="M6" s="1">
        <v>2.492</v>
      </c>
      <c r="N6" s="1">
        <f>L6-L8</f>
        <v>1.931</v>
      </c>
      <c r="O6" s="1">
        <f>M6-M8</f>
        <v>1.931</v>
      </c>
    </row>
    <row r="7" spans="1:19" x14ac:dyDescent="0.2">
      <c r="A7" s="1">
        <v>-130</v>
      </c>
      <c r="B7" s="1">
        <f t="shared" si="0"/>
        <v>3.3780943502295151</v>
      </c>
      <c r="C7" s="1">
        <f t="shared" si="1"/>
        <v>4.8125017201702232</v>
      </c>
      <c r="D7" s="1">
        <f t="shared" si="2"/>
        <v>8.1905960703997387</v>
      </c>
      <c r="E7" s="1">
        <f t="shared" si="3"/>
        <v>7.0685960703997388</v>
      </c>
      <c r="H7" s="1">
        <v>4.9000000000000004</v>
      </c>
      <c r="I7" s="4"/>
      <c r="J7" s="4"/>
      <c r="K7" s="12" t="s">
        <v>22</v>
      </c>
      <c r="L7" s="1">
        <f>J5-G2</f>
        <v>-1.452</v>
      </c>
      <c r="M7" s="1">
        <v>-1.452</v>
      </c>
    </row>
    <row r="8" spans="1:19" x14ac:dyDescent="0.2">
      <c r="A8" s="1">
        <v>-120</v>
      </c>
      <c r="B8" s="1">
        <f t="shared" si="0"/>
        <v>4.3999999999999995</v>
      </c>
      <c r="C8" s="1">
        <f t="shared" si="1"/>
        <v>5.7454999999999998</v>
      </c>
      <c r="D8" s="1">
        <f t="shared" si="2"/>
        <v>10.145499999999998</v>
      </c>
      <c r="E8" s="1">
        <f t="shared" si="3"/>
        <v>9.0234999999999985</v>
      </c>
      <c r="K8" s="12" t="s">
        <v>23</v>
      </c>
      <c r="L8" s="1">
        <f>J2+J5</f>
        <v>0.56099999999999994</v>
      </c>
      <c r="M8" s="1">
        <v>0.56099999999999994</v>
      </c>
    </row>
    <row r="9" spans="1:19" x14ac:dyDescent="0.2">
      <c r="A9" s="1">
        <v>-110</v>
      </c>
      <c r="B9" s="1">
        <f t="shared" si="0"/>
        <v>5.3120639468548791</v>
      </c>
      <c r="C9" s="1">
        <f t="shared" si="1"/>
        <v>6.406589699778964</v>
      </c>
      <c r="D9" s="1">
        <f t="shared" si="2"/>
        <v>11.718653646633843</v>
      </c>
      <c r="E9" s="1">
        <f t="shared" si="3"/>
        <v>10.596653646633843</v>
      </c>
      <c r="O9" s="5" t="s">
        <v>15</v>
      </c>
      <c r="P9" s="5">
        <v>1.9</v>
      </c>
      <c r="Q9" s="5"/>
      <c r="R9" s="1" t="s">
        <v>16</v>
      </c>
      <c r="S9" s="1">
        <v>0.113</v>
      </c>
    </row>
    <row r="10" spans="1:19" x14ac:dyDescent="0.2">
      <c r="A10" s="1">
        <v>-100</v>
      </c>
      <c r="B10" s="1">
        <f t="shared" si="0"/>
        <v>6.0313614902404211</v>
      </c>
      <c r="C10" s="1">
        <f t="shared" si="1"/>
        <v>6.6926656375138984</v>
      </c>
      <c r="D10" s="1">
        <f t="shared" si="2"/>
        <v>12.724027127754319</v>
      </c>
      <c r="E10" s="1">
        <f t="shared" si="3"/>
        <v>11.602027127754319</v>
      </c>
      <c r="O10" s="1" t="s">
        <v>17</v>
      </c>
      <c r="P10" s="1">
        <v>2.2999999999999998</v>
      </c>
      <c r="R10" s="1" t="s">
        <v>18</v>
      </c>
      <c r="S10" s="1">
        <v>0.47899999999999998</v>
      </c>
    </row>
    <row r="11" spans="1:19" x14ac:dyDescent="0.2">
      <c r="A11" s="1">
        <v>-90</v>
      </c>
      <c r="B11" s="1">
        <f t="shared" si="0"/>
        <v>6.5</v>
      </c>
      <c r="C11" s="1">
        <f t="shared" si="1"/>
        <v>6.5650000000000004</v>
      </c>
      <c r="D11" s="1">
        <f t="shared" si="2"/>
        <v>13.065000000000001</v>
      </c>
      <c r="E11" s="1">
        <f t="shared" si="3"/>
        <v>11.943000000000001</v>
      </c>
      <c r="R11" s="1" t="s">
        <v>11</v>
      </c>
      <c r="S11" s="1">
        <v>2.706</v>
      </c>
    </row>
    <row r="12" spans="1:19" x14ac:dyDescent="0.2">
      <c r="A12" s="1">
        <v>-80</v>
      </c>
      <c r="B12" s="1">
        <f t="shared" si="0"/>
        <v>6.6912245653747551</v>
      </c>
      <c r="C12" s="1">
        <f t="shared" si="1"/>
        <v>6.0580768703243271</v>
      </c>
      <c r="D12" s="1">
        <f t="shared" si="2"/>
        <v>12.749301435699081</v>
      </c>
      <c r="E12" s="1">
        <f t="shared" si="3"/>
        <v>11.627301435699081</v>
      </c>
      <c r="R12" s="1" t="s">
        <v>13</v>
      </c>
      <c r="S12" s="1">
        <v>0.44800000000000001</v>
      </c>
    </row>
    <row r="13" spans="1:19" x14ac:dyDescent="0.2">
      <c r="A13" s="1">
        <v>-70</v>
      </c>
      <c r="B13" s="1">
        <f t="shared" si="0"/>
        <v>6.6117404914924194</v>
      </c>
      <c r="C13" s="1">
        <f t="shared" si="1"/>
        <v>5.2704873145336713</v>
      </c>
      <c r="D13" s="1">
        <f t="shared" si="2"/>
        <v>11.882227806026091</v>
      </c>
      <c r="E13" s="1">
        <f t="shared" si="3"/>
        <v>10.760227806026091</v>
      </c>
    </row>
    <row r="14" spans="1:19" x14ac:dyDescent="0.2">
      <c r="A14" s="1">
        <v>-60</v>
      </c>
      <c r="B14" s="1">
        <f t="shared" si="0"/>
        <v>6.2999999999999989</v>
      </c>
      <c r="C14" s="1">
        <f t="shared" si="1"/>
        <v>4.339500000000001</v>
      </c>
      <c r="D14" s="1">
        <f t="shared" si="2"/>
        <v>10.6395</v>
      </c>
      <c r="E14" s="1">
        <f t="shared" si="3"/>
        <v>9.5175000000000001</v>
      </c>
      <c r="O14" s="2">
        <v>8.7581225936206847E-2</v>
      </c>
    </row>
    <row r="15" spans="1:19" x14ac:dyDescent="0.2">
      <c r="A15" s="1">
        <v>-50</v>
      </c>
      <c r="B15" s="1">
        <f t="shared" si="0"/>
        <v>5.8206872670383634</v>
      </c>
      <c r="C15" s="1">
        <f t="shared" si="1"/>
        <v>3.4069116850655896</v>
      </c>
      <c r="D15" s="1">
        <f t="shared" si="2"/>
        <v>9.2275989521039534</v>
      </c>
      <c r="E15" s="1">
        <f t="shared" si="3"/>
        <v>8.1055989521039535</v>
      </c>
      <c r="O15" s="2">
        <v>-0.18160969857498144</v>
      </c>
    </row>
    <row r="16" spans="1:19" x14ac:dyDescent="0.2">
      <c r="A16" s="1">
        <v>-40</v>
      </c>
      <c r="B16" s="1">
        <f t="shared" si="0"/>
        <v>5.2560936332921173</v>
      </c>
      <c r="C16" s="1">
        <f t="shared" si="1"/>
        <v>2.5872348545671775</v>
      </c>
      <c r="D16" s="1">
        <f t="shared" si="2"/>
        <v>7.8433284878592948</v>
      </c>
      <c r="E16" s="1">
        <f t="shared" si="3"/>
        <v>6.7213284878592949</v>
      </c>
      <c r="O16" s="2">
        <v>2.4837507860054773</v>
      </c>
    </row>
    <row r="17" spans="1:18" x14ac:dyDescent="0.2">
      <c r="A17" s="1">
        <v>-30</v>
      </c>
      <c r="B17" s="1">
        <f t="shared" si="0"/>
        <v>4.6954482671904323</v>
      </c>
      <c r="C17" s="1">
        <f t="shared" si="1"/>
        <v>1.9485206191045708</v>
      </c>
      <c r="D17" s="1">
        <f t="shared" si="2"/>
        <v>6.6439688862950028</v>
      </c>
      <c r="E17" s="1">
        <f t="shared" si="3"/>
        <v>5.5219688862950029</v>
      </c>
      <c r="O17" s="2">
        <v>1.7936744329139001</v>
      </c>
    </row>
    <row r="18" spans="1:18" x14ac:dyDescent="0.2">
      <c r="A18" s="1">
        <v>-20</v>
      </c>
      <c r="B18" s="1">
        <f t="shared" si="0"/>
        <v>4.2235137603195767</v>
      </c>
      <c r="C18" s="1">
        <f t="shared" si="1"/>
        <v>1.5112236868843218</v>
      </c>
      <c r="D18" s="1">
        <f t="shared" si="2"/>
        <v>5.7347374472038988</v>
      </c>
      <c r="E18" s="1">
        <f t="shared" si="3"/>
        <v>4.6127374472038989</v>
      </c>
      <c r="O18" s="2">
        <v>1.9</v>
      </c>
    </row>
    <row r="19" spans="1:18" x14ac:dyDescent="0.2">
      <c r="A19" s="1">
        <v>-10</v>
      </c>
      <c r="B19" s="1">
        <f t="shared" si="0"/>
        <v>3.9098417029156058</v>
      </c>
      <c r="C19" s="1">
        <f t="shared" si="1"/>
        <v>1.2633870852890532</v>
      </c>
      <c r="D19" s="1">
        <f t="shared" si="2"/>
        <v>5.1732287882046588</v>
      </c>
      <c r="E19" s="1">
        <f t="shared" si="3"/>
        <v>4.0512287882046589</v>
      </c>
      <c r="O19" s="2">
        <v>2.2999999999999998</v>
      </c>
    </row>
    <row r="20" spans="1:18" x14ac:dyDescent="0.2">
      <c r="A20" s="1">
        <v>0</v>
      </c>
      <c r="B20" s="1">
        <f t="shared" si="0"/>
        <v>3.8</v>
      </c>
      <c r="C20" s="1">
        <f t="shared" si="1"/>
        <v>1.1839999999999999</v>
      </c>
      <c r="D20" s="1">
        <f t="shared" si="2"/>
        <v>4.984</v>
      </c>
      <c r="E20" s="1">
        <f t="shared" si="3"/>
        <v>3.8620000000000001</v>
      </c>
    </row>
    <row r="21" spans="1:18" x14ac:dyDescent="0.2">
      <c r="A21" s="1">
        <v>10</v>
      </c>
      <c r="B21" s="1">
        <f t="shared" si="0"/>
        <v>3.9098417029156063</v>
      </c>
      <c r="C21" s="1">
        <f t="shared" si="1"/>
        <v>1.2633870852890536</v>
      </c>
      <c r="D21" s="1">
        <f t="shared" si="2"/>
        <v>5.1732287882046597</v>
      </c>
      <c r="E21" s="1">
        <f t="shared" si="3"/>
        <v>4.0512287882046598</v>
      </c>
    </row>
    <row r="22" spans="1:18" x14ac:dyDescent="0.2">
      <c r="A22" s="1">
        <v>20</v>
      </c>
      <c r="B22" s="1">
        <f t="shared" si="0"/>
        <v>4.2235137603195767</v>
      </c>
      <c r="C22" s="1">
        <f t="shared" si="1"/>
        <v>1.5112236868843221</v>
      </c>
      <c r="D22" s="1">
        <f t="shared" si="2"/>
        <v>5.7347374472038988</v>
      </c>
      <c r="E22" s="1">
        <f t="shared" si="3"/>
        <v>4.6127374472038989</v>
      </c>
    </row>
    <row r="23" spans="1:18" x14ac:dyDescent="0.2">
      <c r="A23" s="1">
        <v>30</v>
      </c>
      <c r="B23" s="1">
        <f t="shared" si="0"/>
        <v>4.6954482671904341</v>
      </c>
      <c r="C23" s="1">
        <f t="shared" si="1"/>
        <v>1.9485206191045723</v>
      </c>
      <c r="D23" s="1">
        <f t="shared" si="2"/>
        <v>6.6439688862950064</v>
      </c>
      <c r="E23" s="1">
        <f t="shared" si="3"/>
        <v>5.5219688862950065</v>
      </c>
    </row>
    <row r="24" spans="1:18" x14ac:dyDescent="0.2">
      <c r="A24" s="1">
        <v>40</v>
      </c>
      <c r="B24" s="1">
        <f t="shared" si="0"/>
        <v>5.2560936332921173</v>
      </c>
      <c r="C24" s="1">
        <f t="shared" si="1"/>
        <v>2.5872348545671775</v>
      </c>
      <c r="D24" s="1">
        <f t="shared" si="2"/>
        <v>7.8433284878592948</v>
      </c>
      <c r="E24" s="1">
        <f t="shared" si="3"/>
        <v>6.7213284878592949</v>
      </c>
    </row>
    <row r="25" spans="1:18" x14ac:dyDescent="0.2">
      <c r="A25" s="1">
        <v>50</v>
      </c>
      <c r="B25" s="1">
        <f t="shared" si="0"/>
        <v>5.8206872670383643</v>
      </c>
      <c r="C25" s="1">
        <f t="shared" si="1"/>
        <v>3.4069116850655909</v>
      </c>
      <c r="D25" s="1">
        <f t="shared" si="2"/>
        <v>9.2275989521039552</v>
      </c>
      <c r="E25" s="1">
        <f t="shared" si="3"/>
        <v>8.1055989521039553</v>
      </c>
    </row>
    <row r="26" spans="1:18" x14ac:dyDescent="0.2">
      <c r="A26" s="1">
        <v>60</v>
      </c>
      <c r="B26" s="1">
        <f t="shared" si="0"/>
        <v>6.2999999999999989</v>
      </c>
      <c r="C26" s="1">
        <f t="shared" si="1"/>
        <v>4.339500000000001</v>
      </c>
      <c r="D26" s="1">
        <f t="shared" si="2"/>
        <v>10.6395</v>
      </c>
      <c r="E26" s="1">
        <f t="shared" si="3"/>
        <v>9.5175000000000001</v>
      </c>
    </row>
    <row r="27" spans="1:18" x14ac:dyDescent="0.2">
      <c r="A27" s="1">
        <v>70</v>
      </c>
      <c r="B27" s="1">
        <f t="shared" si="0"/>
        <v>6.6117404914924194</v>
      </c>
      <c r="C27" s="1">
        <f t="shared" si="1"/>
        <v>5.2704873145336721</v>
      </c>
      <c r="D27" s="1">
        <f t="shared" si="2"/>
        <v>11.882227806026091</v>
      </c>
      <c r="E27" s="1">
        <f t="shared" si="3"/>
        <v>10.760227806026091</v>
      </c>
      <c r="N27" s="5"/>
      <c r="O27" s="5"/>
      <c r="P27" s="5"/>
      <c r="Q27" s="5"/>
      <c r="R27" s="5"/>
    </row>
    <row r="28" spans="1:18" x14ac:dyDescent="0.2">
      <c r="A28" s="1">
        <v>80</v>
      </c>
      <c r="B28" s="1">
        <f t="shared" si="0"/>
        <v>6.6912245653747568</v>
      </c>
      <c r="C28" s="1">
        <f t="shared" si="1"/>
        <v>6.0580768703243288</v>
      </c>
      <c r="D28" s="1">
        <f t="shared" si="2"/>
        <v>12.749301435699085</v>
      </c>
      <c r="E28" s="1">
        <f t="shared" si="3"/>
        <v>11.627301435699085</v>
      </c>
    </row>
    <row r="29" spans="1:18" x14ac:dyDescent="0.2">
      <c r="A29" s="1">
        <v>90</v>
      </c>
      <c r="B29" s="1">
        <f t="shared" si="0"/>
        <v>6.5</v>
      </c>
      <c r="C29" s="1">
        <f t="shared" si="1"/>
        <v>6.5650000000000013</v>
      </c>
      <c r="D29" s="1">
        <f t="shared" si="2"/>
        <v>13.065000000000001</v>
      </c>
      <c r="E29" s="1">
        <f t="shared" si="3"/>
        <v>11.943000000000001</v>
      </c>
    </row>
    <row r="30" spans="1:18" x14ac:dyDescent="0.2">
      <c r="A30" s="1">
        <v>100</v>
      </c>
      <c r="B30" s="1">
        <f t="shared" si="0"/>
        <v>6.0313614902404211</v>
      </c>
      <c r="C30" s="1">
        <f t="shared" si="1"/>
        <v>6.6926656375138984</v>
      </c>
      <c r="D30" s="1">
        <f t="shared" si="2"/>
        <v>12.724027127754319</v>
      </c>
      <c r="E30" s="1">
        <f t="shared" si="3"/>
        <v>11.602027127754319</v>
      </c>
    </row>
    <row r="31" spans="1:18" x14ac:dyDescent="0.2">
      <c r="A31" s="1">
        <v>110</v>
      </c>
      <c r="B31" s="1">
        <f t="shared" si="0"/>
        <v>5.3120639468548783</v>
      </c>
      <c r="C31" s="1">
        <f t="shared" si="1"/>
        <v>6.4065896997789631</v>
      </c>
      <c r="D31" s="1">
        <f t="shared" si="2"/>
        <v>11.718653646633841</v>
      </c>
      <c r="E31" s="1">
        <f t="shared" si="3"/>
        <v>10.596653646633841</v>
      </c>
    </row>
    <row r="32" spans="1:18" x14ac:dyDescent="0.2">
      <c r="A32" s="1">
        <v>120</v>
      </c>
      <c r="B32" s="1">
        <f t="shared" si="0"/>
        <v>4.4000000000000004</v>
      </c>
      <c r="C32" s="1">
        <f t="shared" si="1"/>
        <v>5.7455000000000007</v>
      </c>
      <c r="D32" s="1">
        <f t="shared" si="2"/>
        <v>10.145500000000002</v>
      </c>
      <c r="E32" s="1">
        <f t="shared" si="3"/>
        <v>9.0235000000000021</v>
      </c>
    </row>
    <row r="33" spans="1:5" x14ac:dyDescent="0.2">
      <c r="A33" s="1">
        <v>130</v>
      </c>
      <c r="B33" s="1">
        <f t="shared" si="0"/>
        <v>3.3780943502295151</v>
      </c>
      <c r="C33" s="1">
        <f t="shared" si="1"/>
        <v>4.8125017201702232</v>
      </c>
      <c r="D33" s="1">
        <f t="shared" si="2"/>
        <v>8.1905960703997387</v>
      </c>
      <c r="E33" s="1">
        <f t="shared" si="3"/>
        <v>7.0685960703997388</v>
      </c>
    </row>
    <row r="34" spans="1:5" x14ac:dyDescent="0.2">
      <c r="A34" s="1">
        <v>140</v>
      </c>
      <c r="B34" s="1">
        <f t="shared" si="0"/>
        <v>2.3451247494400018</v>
      </c>
      <c r="C34" s="1">
        <f t="shared" si="1"/>
        <v>3.752610675601781</v>
      </c>
      <c r="D34" s="1">
        <f t="shared" si="2"/>
        <v>6.0977354250417832</v>
      </c>
      <c r="E34" s="1">
        <f t="shared" si="3"/>
        <v>4.9757354250417833</v>
      </c>
    </row>
    <row r="35" spans="1:5" x14ac:dyDescent="0.2">
      <c r="A35" s="1">
        <v>150</v>
      </c>
      <c r="B35" s="1">
        <f t="shared" si="0"/>
        <v>1.4045517328095669</v>
      </c>
      <c r="C35" s="1">
        <f t="shared" si="1"/>
        <v>2.7244793808954295</v>
      </c>
      <c r="D35" s="1">
        <f t="shared" si="2"/>
        <v>4.1290311137049969</v>
      </c>
      <c r="E35" s="1">
        <f t="shared" si="3"/>
        <v>3.007031113704997</v>
      </c>
    </row>
    <row r="36" spans="1:5" x14ac:dyDescent="0.2">
      <c r="A36" s="1">
        <v>160</v>
      </c>
      <c r="B36" s="1">
        <f t="shared" si="0"/>
        <v>0.65268180133312492</v>
      </c>
      <c r="C36" s="1">
        <f t="shared" si="1"/>
        <v>1.8741882751084962</v>
      </c>
      <c r="D36" s="1">
        <f t="shared" si="2"/>
        <v>2.5268700764416212</v>
      </c>
      <c r="E36" s="1">
        <f t="shared" si="3"/>
        <v>1.4048700764416213</v>
      </c>
    </row>
    <row r="37" spans="1:5" x14ac:dyDescent="0.2">
      <c r="A37" s="1">
        <v>170</v>
      </c>
      <c r="B37" s="1">
        <f t="shared" si="0"/>
        <v>0.16757224146921562</v>
      </c>
      <c r="C37" s="1">
        <f t="shared" si="1"/>
        <v>1.3161224951624995</v>
      </c>
      <c r="D37" s="1">
        <f t="shared" si="2"/>
        <v>1.483694736631715</v>
      </c>
      <c r="E37" s="1">
        <f t="shared" si="3"/>
        <v>0.36169473663171514</v>
      </c>
    </row>
    <row r="38" spans="1:5" x14ac:dyDescent="0.2">
      <c r="A38" s="1">
        <v>180</v>
      </c>
      <c r="B38" s="1">
        <f t="shared" si="0"/>
        <v>0</v>
      </c>
      <c r="C38" s="1">
        <f t="shared" si="1"/>
        <v>1.1219999999999999</v>
      </c>
      <c r="D38" s="1">
        <f t="shared" si="2"/>
        <v>1.1219999999999999</v>
      </c>
      <c r="E38" s="1">
        <f t="shared" si="3"/>
        <v>0</v>
      </c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T38"/>
  <sheetViews>
    <sheetView zoomScale="85" zoomScaleNormal="85" workbookViewId="0">
      <selection activeCell="R14" sqref="R14:T16"/>
    </sheetView>
  </sheetViews>
  <sheetFormatPr defaultColWidth="9" defaultRowHeight="13" x14ac:dyDescent="0.2"/>
  <cols>
    <col min="1" max="3" width="9" style="1"/>
    <col min="4" max="4" width="8.7265625"/>
    <col min="5" max="5" width="9.26953125" style="1" customWidth="1"/>
    <col min="6" max="6" width="9" style="1"/>
    <col min="7" max="7" width="7.7265625" style="1" customWidth="1"/>
    <col min="8" max="8" width="9" style="1"/>
    <col min="9" max="9" width="9.26953125" style="1" customWidth="1"/>
    <col min="10" max="10" width="10.90625" style="1" customWidth="1"/>
    <col min="11" max="11" width="9" style="1"/>
    <col min="12" max="12" width="11.453125" style="1" customWidth="1"/>
    <col min="13" max="15" width="9" style="1"/>
    <col min="16" max="16" width="14.08984375" style="1" customWidth="1"/>
    <col min="17" max="17" width="18.26953125" style="1" customWidth="1"/>
    <col min="18" max="18" width="9" style="1"/>
    <col min="19" max="20" width="9.453125" style="1" bestFit="1" customWidth="1"/>
    <col min="21" max="16384" width="9" style="1"/>
  </cols>
  <sheetData>
    <row r="1" spans="1:20" x14ac:dyDescent="0.2">
      <c r="A1" s="1" t="s">
        <v>0</v>
      </c>
      <c r="B1" s="12" t="s">
        <v>4</v>
      </c>
      <c r="C1" s="12" t="s">
        <v>3</v>
      </c>
      <c r="D1" s="14" t="s">
        <v>8</v>
      </c>
      <c r="E1" s="12" t="s">
        <v>29</v>
      </c>
      <c r="F1" s="12" t="s">
        <v>34</v>
      </c>
      <c r="G1" s="12" t="s">
        <v>35</v>
      </c>
      <c r="M1" s="2"/>
      <c r="N1" s="13" t="s">
        <v>33</v>
      </c>
      <c r="P1" s="13" t="s">
        <v>31</v>
      </c>
      <c r="Q1" s="13" t="s">
        <v>32</v>
      </c>
    </row>
    <row r="2" spans="1:20" x14ac:dyDescent="0.2">
      <c r="A2" s="1">
        <v>-180</v>
      </c>
      <c r="B2" s="1">
        <f t="shared" ref="B2:B38" si="0">$K$2*(1+COS((A2/180)*PI()))+$K$3*(1+COS((2*A2-180)/180*PI()))</f>
        <v>0</v>
      </c>
      <c r="C2" s="1">
        <f t="shared" ref="C2:C38" si="1">$K$4*(1+COS((2*A2-180)/180*PI()))</f>
        <v>0</v>
      </c>
      <c r="D2">
        <f>B2+C2</f>
        <v>0</v>
      </c>
      <c r="E2" s="1">
        <v>0</v>
      </c>
      <c r="F2" s="1">
        <v>0</v>
      </c>
      <c r="G2" s="1">
        <v>0</v>
      </c>
      <c r="H2" s="1">
        <f t="shared" ref="H2:H38" si="2">(E2-D2)^2</f>
        <v>0</v>
      </c>
      <c r="J2" s="13" t="s">
        <v>5</v>
      </c>
      <c r="K2" s="2">
        <v>-1.3498043544310744E-3</v>
      </c>
      <c r="M2" s="2" t="s">
        <v>15</v>
      </c>
      <c r="N2" s="2">
        <v>2.0729999999999998E-2</v>
      </c>
      <c r="P2" s="2">
        <v>-1.3498043544310744E-3</v>
      </c>
      <c r="Q2" s="2">
        <v>-1.3498061276229602E-3</v>
      </c>
    </row>
    <row r="3" spans="1:20" x14ac:dyDescent="0.2">
      <c r="A3" s="1">
        <v>-170</v>
      </c>
      <c r="B3" s="1">
        <f t="shared" si="0"/>
        <v>9.620422916982023E-2</v>
      </c>
      <c r="C3" s="1">
        <f t="shared" si="1"/>
        <v>0.18577702278996691</v>
      </c>
      <c r="D3">
        <f t="shared" ref="D3:D38" si="3">B3+C3</f>
        <v>0.28198125195978713</v>
      </c>
      <c r="E3" s="1">
        <v>0.24420900000939127</v>
      </c>
      <c r="F3" s="1">
        <v>0.24152999998750602</v>
      </c>
      <c r="G3" s="1">
        <v>0.24652999998750147</v>
      </c>
      <c r="H3" s="1">
        <f t="shared" si="2"/>
        <v>1.4267430174041832E-3</v>
      </c>
      <c r="J3" s="13" t="s">
        <v>6</v>
      </c>
      <c r="K3" s="17">
        <v>1.5955715036025613</v>
      </c>
      <c r="M3" s="2" t="s">
        <v>17</v>
      </c>
      <c r="N3" s="2">
        <v>1.67038</v>
      </c>
      <c r="O3" s="3"/>
      <c r="P3" s="17">
        <v>1.5955715036025613</v>
      </c>
      <c r="Q3" s="2">
        <v>1.5874298234539759</v>
      </c>
    </row>
    <row r="4" spans="1:20" x14ac:dyDescent="0.2">
      <c r="A4" s="1">
        <v>-160</v>
      </c>
      <c r="B4" s="1">
        <f t="shared" si="0"/>
        <v>0.37321141650576056</v>
      </c>
      <c r="C4" s="1">
        <f t="shared" si="1"/>
        <v>0.72070064043455162</v>
      </c>
      <c r="D4">
        <f t="shared" si="3"/>
        <v>1.0939120569403122</v>
      </c>
      <c r="E4" s="1">
        <v>0.95940400001760651</v>
      </c>
      <c r="F4" s="1">
        <v>0.94745000000540358</v>
      </c>
      <c r="G4" s="1">
        <v>0.96775000000540246</v>
      </c>
      <c r="H4" s="1">
        <f t="shared" si="2"/>
        <v>1.8092417377121844E-2</v>
      </c>
      <c r="J4" s="23" t="s">
        <v>2</v>
      </c>
      <c r="K4" s="2">
        <v>3.0805023400280307</v>
      </c>
      <c r="M4" s="2" t="s">
        <v>18</v>
      </c>
      <c r="N4" s="2">
        <v>3.4928400000000002</v>
      </c>
      <c r="P4" s="2">
        <v>3.0805023400280307</v>
      </c>
      <c r="Q4" s="2">
        <v>3.0501502348163045</v>
      </c>
    </row>
    <row r="5" spans="1:20" x14ac:dyDescent="0.2">
      <c r="A5" s="1">
        <v>-150</v>
      </c>
      <c r="B5" s="1">
        <f t="shared" si="0"/>
        <v>0.79760491230792696</v>
      </c>
      <c r="C5" s="1">
        <f t="shared" si="1"/>
        <v>1.5402511700140178</v>
      </c>
      <c r="D5">
        <f t="shared" si="3"/>
        <v>2.3378560823219448</v>
      </c>
      <c r="E5" s="1">
        <v>2.0887190000038132</v>
      </c>
      <c r="F5" s="1">
        <v>2.0587850000095074</v>
      </c>
      <c r="G5" s="1">
        <v>2.1052850000095091</v>
      </c>
      <c r="H5" s="1">
        <f t="shared" si="2"/>
        <v>6.2069285785991475E-2</v>
      </c>
      <c r="J5" s="13" t="s">
        <v>27</v>
      </c>
      <c r="K5" s="2">
        <f>SUM(H2:H38)</f>
        <v>1.2540024392579849</v>
      </c>
      <c r="P5" s="2">
        <v>-0.15512239128663602</v>
      </c>
      <c r="Q5" s="2">
        <v>-0.15512238774025225</v>
      </c>
    </row>
    <row r="6" spans="1:20" x14ac:dyDescent="0.2">
      <c r="A6" s="1">
        <v>-140</v>
      </c>
      <c r="B6" s="1">
        <f t="shared" si="0"/>
        <v>1.3181876254352718</v>
      </c>
      <c r="C6" s="1">
        <f t="shared" si="1"/>
        <v>2.5455787223834498</v>
      </c>
      <c r="D6">
        <f t="shared" si="3"/>
        <v>3.8637663478187214</v>
      </c>
      <c r="E6" s="1">
        <v>3.5314960000018587</v>
      </c>
      <c r="F6" s="1">
        <v>3.4712830000039645</v>
      </c>
      <c r="G6" s="1">
        <v>3.5562830000039654</v>
      </c>
      <c r="H6" s="1">
        <f t="shared" si="2"/>
        <v>0.11040358403833893</v>
      </c>
      <c r="J6" s="13" t="s">
        <v>30</v>
      </c>
      <c r="K6" s="2">
        <f>MAX(H2:H38)</f>
        <v>0.11971487782500916</v>
      </c>
      <c r="M6" s="18"/>
      <c r="N6" s="18"/>
      <c r="P6" s="2">
        <v>0.14211811711091116</v>
      </c>
      <c r="Q6" s="2">
        <v>0.21910568960472787</v>
      </c>
    </row>
    <row r="7" spans="1:20" x14ac:dyDescent="0.2">
      <c r="A7" s="1">
        <v>-130</v>
      </c>
      <c r="B7" s="1">
        <f t="shared" si="0"/>
        <v>1.8721574207005285</v>
      </c>
      <c r="C7" s="1">
        <f t="shared" si="1"/>
        <v>3.6154259576726133</v>
      </c>
      <c r="D7">
        <f t="shared" si="3"/>
        <v>5.4875833783731416</v>
      </c>
      <c r="E7" s="1">
        <v>5.1415850000171019</v>
      </c>
      <c r="F7" s="1">
        <v>5.035847000011664</v>
      </c>
      <c r="G7" s="1">
        <v>5.1726470000116649</v>
      </c>
      <c r="H7" s="1">
        <f t="shared" si="2"/>
        <v>0.11971487782500916</v>
      </c>
      <c r="J7" s="13" t="s">
        <v>40</v>
      </c>
      <c r="K7" s="2">
        <f>E20-D20</f>
        <v>-0.15512239128663602</v>
      </c>
      <c r="M7" s="18"/>
      <c r="N7" s="18"/>
    </row>
    <row r="8" spans="1:20" x14ac:dyDescent="0.2">
      <c r="A8" s="1">
        <v>-120</v>
      </c>
      <c r="B8" s="1">
        <f t="shared" si="0"/>
        <v>2.3926823532266259</v>
      </c>
      <c r="C8" s="1">
        <f t="shared" si="1"/>
        <v>4.6207535100420456</v>
      </c>
      <c r="D8">
        <f t="shared" si="3"/>
        <v>7.013435863268672</v>
      </c>
      <c r="E8" s="1">
        <v>6.7352010000141789</v>
      </c>
      <c r="F8" s="1">
        <v>6.5664859999967291</v>
      </c>
      <c r="G8" s="1">
        <v>6.7690859999967259</v>
      </c>
      <c r="H8" s="1">
        <f t="shared" si="2"/>
        <v>7.7414639130246474E-2</v>
      </c>
      <c r="J8" s="13" t="s">
        <v>41</v>
      </c>
      <c r="K8" s="2">
        <f>E11-D11</f>
        <v>0.14211811711091116</v>
      </c>
      <c r="M8" s="16"/>
      <c r="N8" s="16"/>
      <c r="Q8" s="5"/>
      <c r="R8" s="5"/>
      <c r="S8" s="5"/>
      <c r="T8" s="5" t="str">
        <f>Q13</f>
        <v>v3</v>
      </c>
    </row>
    <row r="9" spans="1:20" x14ac:dyDescent="0.2">
      <c r="A9" s="1">
        <v>-110</v>
      </c>
      <c r="B9" s="1">
        <f t="shared" si="0"/>
        <v>2.8169620434606291</v>
      </c>
      <c r="C9" s="1">
        <f t="shared" si="1"/>
        <v>5.4403040396215125</v>
      </c>
      <c r="D9">
        <f t="shared" si="3"/>
        <v>8.2572660830821416</v>
      </c>
      <c r="E9" s="1">
        <v>8.110535000018217</v>
      </c>
      <c r="F9" s="1">
        <v>7.8604659999982474</v>
      </c>
      <c r="G9" s="1">
        <v>8.1431659999982458</v>
      </c>
      <c r="H9" s="1">
        <f t="shared" si="2"/>
        <v>2.1530010737112332E-2</v>
      </c>
      <c r="O9" s="16"/>
      <c r="P9" s="18"/>
      <c r="Q9" s="18"/>
      <c r="R9" s="16"/>
      <c r="S9" s="16"/>
    </row>
    <row r="10" spans="1:20" x14ac:dyDescent="0.2">
      <c r="A10" s="1">
        <v>-100</v>
      </c>
      <c r="B10" s="1">
        <f t="shared" si="0"/>
        <v>3.0938028581860877</v>
      </c>
      <c r="C10" s="1">
        <f t="shared" si="1"/>
        <v>5.9752276572660943</v>
      </c>
      <c r="D10">
        <f t="shared" si="3"/>
        <v>9.069030515452182</v>
      </c>
      <c r="E10" s="1">
        <v>9.0776830000083422</v>
      </c>
      <c r="F10" s="1">
        <v>8.7277030000122267</v>
      </c>
      <c r="G10" s="1">
        <v>9.1046030000122258</v>
      </c>
      <c r="H10" s="1">
        <f t="shared" si="2"/>
        <v>7.4865488994590583E-5</v>
      </c>
      <c r="O10" s="16"/>
      <c r="P10" s="19"/>
      <c r="Q10" s="25"/>
      <c r="R10" s="26" t="s">
        <v>33</v>
      </c>
      <c r="S10" s="26" t="s">
        <v>31</v>
      </c>
      <c r="T10" s="26" t="s">
        <v>32</v>
      </c>
    </row>
    <row r="11" spans="1:20" x14ac:dyDescent="0.2">
      <c r="A11" s="1">
        <v>-90</v>
      </c>
      <c r="B11" s="1">
        <f t="shared" si="0"/>
        <v>3.1897932028506917</v>
      </c>
      <c r="C11" s="1">
        <f t="shared" si="1"/>
        <v>6.1610046800560614</v>
      </c>
      <c r="D11">
        <f t="shared" si="3"/>
        <v>9.350797882906754</v>
      </c>
      <c r="E11" s="1">
        <v>9.4929160000176651</v>
      </c>
      <c r="F11" s="1">
        <v>9.0261209999900771</v>
      </c>
      <c r="G11" s="1">
        <v>9.5099209999900793</v>
      </c>
      <c r="H11" s="1">
        <f t="shared" si="2"/>
        <v>2.019755921115066E-2</v>
      </c>
      <c r="O11" s="16"/>
      <c r="P11" s="20"/>
      <c r="Q11" s="25" t="s">
        <v>15</v>
      </c>
      <c r="R11" s="25">
        <v>2.0729999999999998E-2</v>
      </c>
      <c r="S11" s="27">
        <v>-1.3498043544310744E-3</v>
      </c>
      <c r="T11" s="27">
        <v>-1.3498061276229602E-3</v>
      </c>
    </row>
    <row r="12" spans="1:20" x14ac:dyDescent="0.2">
      <c r="A12" s="1">
        <v>-80</v>
      </c>
      <c r="B12" s="1">
        <f t="shared" si="0"/>
        <v>3.0933340760533787</v>
      </c>
      <c r="C12" s="1">
        <f t="shared" si="1"/>
        <v>5.9752276572660934</v>
      </c>
      <c r="D12">
        <f t="shared" si="3"/>
        <v>9.0685617333194717</v>
      </c>
      <c r="E12" s="1">
        <v>9.2888339999998024</v>
      </c>
      <c r="F12" s="1">
        <v>8.6909589999976617</v>
      </c>
      <c r="G12" s="1">
        <v>9.2921589999976604</v>
      </c>
      <c r="H12" s="1">
        <f t="shared" si="2"/>
        <v>4.8519871468490738E-2</v>
      </c>
      <c r="O12" s="16"/>
      <c r="P12" s="21"/>
      <c r="Q12" s="25" t="s">
        <v>17</v>
      </c>
      <c r="R12" s="25">
        <v>1.67038</v>
      </c>
      <c r="S12" s="28">
        <v>1.5955715036025613</v>
      </c>
      <c r="T12" s="27">
        <v>1.5874298234539759</v>
      </c>
    </row>
    <row r="13" spans="1:20" x14ac:dyDescent="0.2">
      <c r="A13" s="1">
        <v>-70</v>
      </c>
      <c r="B13" s="1">
        <f t="shared" si="0"/>
        <v>2.8160387229031008</v>
      </c>
      <c r="C13" s="1">
        <f t="shared" si="1"/>
        <v>5.4403040396215117</v>
      </c>
      <c r="D13">
        <f t="shared" si="3"/>
        <v>8.2563427625246124</v>
      </c>
      <c r="E13" s="1">
        <v>8.4880549999972814</v>
      </c>
      <c r="F13" s="1">
        <v>7.7491139999894472</v>
      </c>
      <c r="G13" s="1">
        <v>8.4748139999894434</v>
      </c>
      <c r="H13" s="1">
        <f t="shared" si="2"/>
        <v>5.3690560994590554E-2</v>
      </c>
      <c r="O13" s="16"/>
      <c r="P13" s="22"/>
      <c r="Q13" s="25" t="s">
        <v>18</v>
      </c>
      <c r="R13" s="25">
        <v>3.4928400000000002</v>
      </c>
      <c r="S13" s="27">
        <v>3.0805023400280307</v>
      </c>
      <c r="T13" s="27">
        <v>3.0501502348163045</v>
      </c>
    </row>
    <row r="14" spans="1:20" x14ac:dyDescent="0.2">
      <c r="A14" s="1">
        <v>-60</v>
      </c>
      <c r="B14" s="1">
        <f t="shared" si="0"/>
        <v>2.3913325488721955</v>
      </c>
      <c r="C14" s="1">
        <f t="shared" si="1"/>
        <v>4.6207535100420465</v>
      </c>
      <c r="D14">
        <f t="shared" si="3"/>
        <v>7.0120860589142424</v>
      </c>
      <c r="E14" s="1">
        <v>7.1991130000195014</v>
      </c>
      <c r="F14" s="1">
        <v>6.3145610000096255</v>
      </c>
      <c r="G14" s="1">
        <v>7.1673610000096275</v>
      </c>
      <c r="H14" s="1">
        <f t="shared" si="2"/>
        <v>3.4979076699190009E-2</v>
      </c>
      <c r="O14" s="16"/>
      <c r="P14" s="18"/>
      <c r="Q14" s="29"/>
      <c r="R14" s="25"/>
      <c r="S14" s="26" t="s">
        <v>31</v>
      </c>
      <c r="T14" s="26" t="s">
        <v>32</v>
      </c>
    </row>
    <row r="15" spans="1:20" x14ac:dyDescent="0.2">
      <c r="A15" s="1">
        <v>-50</v>
      </c>
      <c r="B15" s="1">
        <f t="shared" si="0"/>
        <v>1.8704221456714694</v>
      </c>
      <c r="C15" s="1">
        <f t="shared" si="1"/>
        <v>3.615425957672612</v>
      </c>
      <c r="D15">
        <f t="shared" si="3"/>
        <v>5.4858481033440816</v>
      </c>
      <c r="E15" s="1">
        <v>5.5952450000136125</v>
      </c>
      <c r="F15" s="1">
        <v>4.567065999987399</v>
      </c>
      <c r="G15" s="1">
        <v>5.544165999987392</v>
      </c>
      <c r="H15" s="1">
        <f t="shared" si="2"/>
        <v>1.196768100092402E-2</v>
      </c>
      <c r="O15" s="16"/>
      <c r="P15" s="18"/>
      <c r="Q15" s="29"/>
      <c r="R15" s="26" t="s">
        <v>40</v>
      </c>
      <c r="S15" s="25">
        <v>-0.15512239128663602</v>
      </c>
      <c r="T15" s="25">
        <v>-0.15512238774025225</v>
      </c>
    </row>
    <row r="16" spans="1:20" x14ac:dyDescent="0.2">
      <c r="A16" s="1">
        <v>-40</v>
      </c>
      <c r="B16" s="1">
        <f t="shared" si="0"/>
        <v>1.3161196051852517</v>
      </c>
      <c r="C16" s="1">
        <f t="shared" si="1"/>
        <v>2.5455787223834485</v>
      </c>
      <c r="D16">
        <f t="shared" si="3"/>
        <v>3.8616983275687002</v>
      </c>
      <c r="E16" s="1">
        <v>3.885260999996639</v>
      </c>
      <c r="F16" s="1">
        <v>2.7232940000080958</v>
      </c>
      <c r="G16" s="1">
        <v>3.8152940000081017</v>
      </c>
      <c r="H16" s="1">
        <f t="shared" si="2"/>
        <v>5.5519953194634486E-4</v>
      </c>
      <c r="O16" s="16"/>
      <c r="P16" s="18"/>
      <c r="Q16" s="29"/>
      <c r="R16" s="26" t="s">
        <v>41</v>
      </c>
      <c r="S16" s="25">
        <v>0.14211811711091116</v>
      </c>
      <c r="T16" s="25">
        <v>0.21910568960472787</v>
      </c>
    </row>
    <row r="17" spans="1:20" x14ac:dyDescent="0.2">
      <c r="A17" s="1">
        <v>-30</v>
      </c>
      <c r="B17" s="1">
        <f t="shared" si="0"/>
        <v>0.79526698258577277</v>
      </c>
      <c r="C17" s="1">
        <f t="shared" si="1"/>
        <v>1.540251170014014</v>
      </c>
      <c r="D17">
        <f t="shared" si="3"/>
        <v>2.3355181525997866</v>
      </c>
      <c r="E17" s="1">
        <v>2.2832960000136424</v>
      </c>
      <c r="F17" s="1">
        <v>1.0052610000095328</v>
      </c>
      <c r="G17" s="1">
        <v>2.1962610000095353</v>
      </c>
      <c r="H17" s="1">
        <f t="shared" si="2"/>
        <v>2.7271532207305228E-3</v>
      </c>
      <c r="O17" s="16"/>
      <c r="P17" s="18"/>
      <c r="Q17" s="18"/>
      <c r="R17" s="16"/>
      <c r="S17" s="16"/>
    </row>
    <row r="18" spans="1:20" x14ac:dyDescent="0.2">
      <c r="A18" s="1">
        <v>-20</v>
      </c>
      <c r="B18" s="1">
        <f t="shared" si="0"/>
        <v>0.37067461412303221</v>
      </c>
      <c r="C18" s="1">
        <f t="shared" si="1"/>
        <v>0.72070064043454929</v>
      </c>
      <c r="D18">
        <f t="shared" si="3"/>
        <v>1.0913752545575814</v>
      </c>
      <c r="E18" s="1">
        <v>0.98231300001507549</v>
      </c>
      <c r="F18" s="1">
        <v>-0.38580300000030121</v>
      </c>
      <c r="G18" s="1">
        <v>0.88159699999969376</v>
      </c>
      <c r="H18" s="1">
        <f t="shared" si="2"/>
        <v>1.1894575365894361E-2</v>
      </c>
      <c r="O18" s="16"/>
      <c r="P18" s="18"/>
      <c r="Q18" s="18"/>
      <c r="R18" s="16"/>
      <c r="S18" s="16"/>
    </row>
    <row r="19" spans="1:20" x14ac:dyDescent="0.2">
      <c r="A19" s="1">
        <v>-10</v>
      </c>
      <c r="B19" s="1">
        <f t="shared" si="0"/>
        <v>9.3545633583233506E-2</v>
      </c>
      <c r="C19" s="1">
        <f t="shared" si="1"/>
        <v>0.18577702278996691</v>
      </c>
      <c r="D19">
        <f t="shared" si="3"/>
        <v>0.27932265637320042</v>
      </c>
      <c r="E19" s="1">
        <v>0.13580800001462734</v>
      </c>
      <c r="F19" s="1">
        <v>-1.2895549999908056</v>
      </c>
      <c r="G19" s="1">
        <v>2.6245000009190278E-2</v>
      </c>
      <c r="H19" s="1">
        <f t="shared" si="2"/>
        <v>2.0596456589719321E-2</v>
      </c>
      <c r="O19" s="16"/>
      <c r="P19" s="19"/>
      <c r="Q19" s="18"/>
      <c r="R19" s="16"/>
      <c r="S19" s="16"/>
    </row>
    <row r="20" spans="1:20" x14ac:dyDescent="0.2">
      <c r="A20" s="1">
        <v>0</v>
      </c>
      <c r="B20" s="1">
        <f t="shared" si="0"/>
        <v>-2.6996087088621487E-3</v>
      </c>
      <c r="C20" s="1">
        <f t="shared" si="1"/>
        <v>0</v>
      </c>
      <c r="D20">
        <f t="shared" si="3"/>
        <v>-2.6996087088621487E-3</v>
      </c>
      <c r="E20" s="1">
        <v>-0.15782199999549817</v>
      </c>
      <c r="F20" s="1">
        <v>-1.6026600000160229</v>
      </c>
      <c r="G20" s="1">
        <v>-0.27046000001602266</v>
      </c>
      <c r="H20" s="1">
        <f t="shared" si="2"/>
        <v>2.4062956278484211E-2</v>
      </c>
      <c r="O20" s="16"/>
      <c r="P20" s="20"/>
      <c r="Q20" s="18"/>
      <c r="R20" s="16"/>
      <c r="S20" s="16"/>
    </row>
    <row r="21" spans="1:20" x14ac:dyDescent="0.2">
      <c r="A21" s="1">
        <v>10</v>
      </c>
      <c r="B21" s="1">
        <f t="shared" si="0"/>
        <v>9.3545633583233687E-2</v>
      </c>
      <c r="C21" s="1">
        <f t="shared" si="1"/>
        <v>0.18577702278996724</v>
      </c>
      <c r="D21">
        <f t="shared" si="3"/>
        <v>0.27932265637320092</v>
      </c>
      <c r="E21" s="1">
        <v>0.13605900000501236</v>
      </c>
      <c r="F21" s="1">
        <v>-1.2893040000004206</v>
      </c>
      <c r="G21" s="1">
        <v>2.6495999999575304E-2</v>
      </c>
      <c r="H21" s="1">
        <f t="shared" si="2"/>
        <v>2.0524475235982411E-2</v>
      </c>
      <c r="O21" s="16"/>
      <c r="P21" s="21"/>
      <c r="Q21" s="18"/>
      <c r="R21" s="16"/>
      <c r="S21" s="16"/>
    </row>
    <row r="22" spans="1:20" x14ac:dyDescent="0.2">
      <c r="A22" s="1">
        <v>20</v>
      </c>
      <c r="B22" s="1">
        <f t="shared" si="0"/>
        <v>0.37067461412303238</v>
      </c>
      <c r="C22" s="1">
        <f t="shared" si="1"/>
        <v>0.72070064043454962</v>
      </c>
      <c r="D22">
        <f t="shared" si="3"/>
        <v>1.0913752545575819</v>
      </c>
      <c r="E22" s="1">
        <v>0.98281499999584554</v>
      </c>
      <c r="F22" s="1">
        <v>-0.38530099999042733</v>
      </c>
      <c r="G22" s="1">
        <v>0.88209900000956765</v>
      </c>
      <c r="H22" s="1">
        <f t="shared" si="2"/>
        <v>1.1785328870508998E-2</v>
      </c>
      <c r="O22" s="16"/>
      <c r="P22" s="22"/>
      <c r="Q22" s="18"/>
      <c r="R22" s="16"/>
      <c r="S22" s="16"/>
    </row>
    <row r="23" spans="1:20" x14ac:dyDescent="0.2">
      <c r="A23" s="1">
        <v>30</v>
      </c>
      <c r="B23" s="1">
        <f t="shared" si="0"/>
        <v>0.79526698258577377</v>
      </c>
      <c r="C23" s="1">
        <f t="shared" si="1"/>
        <v>1.540251170014016</v>
      </c>
      <c r="D23">
        <f t="shared" si="3"/>
        <v>2.3355181525997897</v>
      </c>
      <c r="E23" s="1">
        <v>2.2840490000139013</v>
      </c>
      <c r="F23" s="1">
        <v>1.0059509999957399</v>
      </c>
      <c r="G23" s="1">
        <v>2.1969509999957424</v>
      </c>
      <c r="H23" s="1">
        <f t="shared" si="2"/>
        <v>2.6490736679094578E-3</v>
      </c>
      <c r="O23" s="16"/>
      <c r="P23" s="18"/>
      <c r="Q23" s="18"/>
      <c r="R23" s="16"/>
      <c r="S23" s="16"/>
    </row>
    <row r="24" spans="1:20" x14ac:dyDescent="0.2">
      <c r="A24" s="1">
        <v>40</v>
      </c>
      <c r="B24" s="1">
        <f t="shared" si="0"/>
        <v>1.3161196051852517</v>
      </c>
      <c r="C24" s="1">
        <f t="shared" si="1"/>
        <v>2.5455787223834485</v>
      </c>
      <c r="D24">
        <f t="shared" si="3"/>
        <v>3.8616983275687002</v>
      </c>
      <c r="E24" s="1">
        <v>3.8861399999958977</v>
      </c>
      <c r="F24" s="1">
        <v>2.7241089999856882</v>
      </c>
      <c r="G24" s="1">
        <v>3.8161089999856941</v>
      </c>
      <c r="H24" s="1">
        <f t="shared" si="2"/>
        <v>5.9739535103842231E-4</v>
      </c>
      <c r="O24" s="16"/>
      <c r="P24" s="18"/>
      <c r="Q24" s="18"/>
      <c r="R24" s="16"/>
      <c r="S24" s="16"/>
    </row>
    <row r="25" spans="1:20" x14ac:dyDescent="0.2">
      <c r="A25" s="1">
        <v>50</v>
      </c>
      <c r="B25" s="1">
        <f t="shared" si="0"/>
        <v>1.87042214567147</v>
      </c>
      <c r="C25" s="1">
        <f t="shared" si="1"/>
        <v>3.6154259576726133</v>
      </c>
      <c r="D25">
        <f t="shared" si="3"/>
        <v>5.4858481033440833</v>
      </c>
      <c r="E25" s="1">
        <v>5.5961869999978191</v>
      </c>
      <c r="F25" s="1">
        <v>4.567944000008147</v>
      </c>
      <c r="G25" s="1">
        <v>5.54504400000814</v>
      </c>
      <c r="H25" s="1">
        <f t="shared" si="2"/>
        <v>1.2174672114763779E-2</v>
      </c>
      <c r="O25" s="16"/>
      <c r="P25" s="16"/>
      <c r="Q25" s="16"/>
      <c r="R25" s="16"/>
      <c r="S25" s="16"/>
    </row>
    <row r="26" spans="1:20" x14ac:dyDescent="0.2">
      <c r="A26" s="1">
        <v>60</v>
      </c>
      <c r="B26" s="1">
        <f t="shared" si="0"/>
        <v>2.3913325488721955</v>
      </c>
      <c r="C26" s="1">
        <f t="shared" si="1"/>
        <v>4.6207535100420465</v>
      </c>
      <c r="D26">
        <f t="shared" si="3"/>
        <v>7.0120860589142424</v>
      </c>
      <c r="E26" s="1">
        <v>7.2001800000241971</v>
      </c>
      <c r="F26" s="1">
        <v>6.3155650000002694</v>
      </c>
      <c r="G26" s="1">
        <v>7.1683650000002714</v>
      </c>
      <c r="H26" s="1">
        <f t="shared" si="2"/>
        <v>3.5379330682275105E-2</v>
      </c>
      <c r="O26" s="16"/>
      <c r="P26" s="16"/>
      <c r="Q26" s="16"/>
      <c r="R26" s="16"/>
      <c r="S26" s="16"/>
    </row>
    <row r="27" spans="1:20" x14ac:dyDescent="0.2">
      <c r="A27" s="1">
        <v>70</v>
      </c>
      <c r="B27" s="1">
        <f t="shared" si="0"/>
        <v>2.8160387229031008</v>
      </c>
      <c r="C27" s="1">
        <f t="shared" si="1"/>
        <v>5.4403040396215117</v>
      </c>
      <c r="D27">
        <f t="shared" si="3"/>
        <v>8.2563427625246124</v>
      </c>
      <c r="E27" s="1">
        <v>8.4891840000084144</v>
      </c>
      <c r="F27" s="1">
        <v>7.7501180000091949</v>
      </c>
      <c r="G27" s="1">
        <v>8.4758180000091912</v>
      </c>
      <c r="H27" s="1">
        <f t="shared" si="2"/>
        <v>5.4215041872988298E-2</v>
      </c>
      <c r="O27" s="16"/>
      <c r="P27" s="18"/>
      <c r="Q27" s="18"/>
      <c r="R27" s="18"/>
      <c r="S27" s="18"/>
      <c r="T27" s="5">
        <f>Q15</f>
        <v>0</v>
      </c>
    </row>
    <row r="28" spans="1:20" x14ac:dyDescent="0.2">
      <c r="A28" s="1">
        <v>80</v>
      </c>
      <c r="B28" s="1">
        <f t="shared" si="0"/>
        <v>3.0933340760533796</v>
      </c>
      <c r="C28" s="1">
        <f t="shared" si="1"/>
        <v>5.9752276572660943</v>
      </c>
      <c r="D28">
        <f t="shared" si="3"/>
        <v>9.0685617333194735</v>
      </c>
      <c r="E28" s="1">
        <v>9.2899630000109354</v>
      </c>
      <c r="F28" s="1">
        <v>8.6919629999883057</v>
      </c>
      <c r="G28" s="1">
        <v>9.2931629999883043</v>
      </c>
      <c r="H28" s="1">
        <f t="shared" si="2"/>
        <v>4.9018520892583871E-2</v>
      </c>
      <c r="O28" s="16"/>
      <c r="P28" s="16"/>
      <c r="Q28" s="16"/>
      <c r="R28" s="16"/>
      <c r="S28" s="16"/>
    </row>
    <row r="29" spans="1:20" x14ac:dyDescent="0.2">
      <c r="A29" s="1">
        <v>90</v>
      </c>
      <c r="B29" s="1">
        <f t="shared" si="0"/>
        <v>3.1897932028506917</v>
      </c>
      <c r="C29" s="1">
        <f t="shared" si="1"/>
        <v>6.1610046800560614</v>
      </c>
      <c r="D29">
        <f t="shared" si="3"/>
        <v>9.350797882906754</v>
      </c>
      <c r="E29" s="1">
        <v>9.4940460000073088</v>
      </c>
      <c r="F29" s="1">
        <v>9.0271250000098249</v>
      </c>
      <c r="G29" s="1">
        <v>9.5109250000098271</v>
      </c>
      <c r="H29" s="1">
        <f t="shared" si="2"/>
        <v>2.0520023052854275E-2</v>
      </c>
    </row>
    <row r="30" spans="1:20" x14ac:dyDescent="0.2">
      <c r="A30" s="1">
        <v>100</v>
      </c>
      <c r="B30" s="1">
        <f t="shared" si="0"/>
        <v>3.0938028581860877</v>
      </c>
      <c r="C30" s="1">
        <f t="shared" si="1"/>
        <v>5.9752276572660943</v>
      </c>
      <c r="D30">
        <f t="shared" si="3"/>
        <v>9.069030515452182</v>
      </c>
      <c r="E30" s="1">
        <v>9.0788120000194752</v>
      </c>
      <c r="F30" s="1">
        <v>8.7287070000028706</v>
      </c>
      <c r="G30" s="1">
        <v>9.1056070000028697</v>
      </c>
      <c r="H30" s="1">
        <f t="shared" si="2"/>
        <v>9.5677440340195417E-5</v>
      </c>
    </row>
    <row r="31" spans="1:20" x14ac:dyDescent="0.2">
      <c r="A31" s="1">
        <v>110</v>
      </c>
      <c r="B31" s="1">
        <f t="shared" si="0"/>
        <v>2.8169620434606291</v>
      </c>
      <c r="C31" s="1">
        <f t="shared" si="1"/>
        <v>5.4403040396215117</v>
      </c>
      <c r="D31">
        <f t="shared" si="3"/>
        <v>8.2572660830821398</v>
      </c>
      <c r="E31" s="1">
        <v>8.1116650000078607</v>
      </c>
      <c r="F31" s="1">
        <v>7.8615319999953286</v>
      </c>
      <c r="G31" s="1">
        <v>8.144231999995327</v>
      </c>
      <c r="H31" s="1">
        <f t="shared" si="2"/>
        <v>2.1199675392403125E-2</v>
      </c>
    </row>
    <row r="32" spans="1:20" x14ac:dyDescent="0.2">
      <c r="A32" s="1">
        <v>120</v>
      </c>
      <c r="B32" s="1">
        <f t="shared" si="0"/>
        <v>2.3926823532266264</v>
      </c>
      <c r="C32" s="1">
        <f t="shared" si="1"/>
        <v>4.6207535100420465</v>
      </c>
      <c r="D32">
        <f t="shared" si="3"/>
        <v>7.0134358632686729</v>
      </c>
      <c r="E32" s="1">
        <v>6.7363930000102599</v>
      </c>
      <c r="F32" s="1">
        <v>6.5676159999863728</v>
      </c>
      <c r="G32" s="1">
        <v>6.7702159999863696</v>
      </c>
      <c r="H32" s="1">
        <f t="shared" si="2"/>
        <v>7.6752748082419719E-2</v>
      </c>
    </row>
    <row r="33" spans="1:8" x14ac:dyDescent="0.2">
      <c r="A33" s="1">
        <v>130</v>
      </c>
      <c r="B33" s="1">
        <f t="shared" si="0"/>
        <v>1.8721574207005285</v>
      </c>
      <c r="C33" s="1">
        <f t="shared" si="1"/>
        <v>3.6154259576726133</v>
      </c>
      <c r="D33">
        <f t="shared" si="3"/>
        <v>5.4875833783731416</v>
      </c>
      <c r="E33" s="1">
        <v>5.1428399999981309</v>
      </c>
      <c r="F33" s="1">
        <v>5.037039000007745</v>
      </c>
      <c r="G33" s="1">
        <v>5.1738390000077459</v>
      </c>
      <c r="H33" s="1">
        <f t="shared" si="2"/>
        <v>0.11884799693341579</v>
      </c>
    </row>
    <row r="34" spans="1:8" x14ac:dyDescent="0.2">
      <c r="A34" s="1">
        <v>140</v>
      </c>
      <c r="B34" s="1">
        <f t="shared" si="0"/>
        <v>1.3181876254352711</v>
      </c>
      <c r="C34" s="1">
        <f t="shared" si="1"/>
        <v>2.5455787223834485</v>
      </c>
      <c r="D34">
        <f t="shared" si="3"/>
        <v>3.8637663478187196</v>
      </c>
      <c r="E34" s="1">
        <v>3.5327510000119915</v>
      </c>
      <c r="F34" s="1">
        <v>3.4724750000000455</v>
      </c>
      <c r="G34" s="1">
        <v>3.5574750000000464</v>
      </c>
      <c r="H34" s="1">
        <f t="shared" si="2"/>
        <v>0.10957116048360921</v>
      </c>
    </row>
    <row r="35" spans="1:8" x14ac:dyDescent="0.2">
      <c r="A35" s="1">
        <v>150</v>
      </c>
      <c r="B35" s="1">
        <f t="shared" si="0"/>
        <v>0.79760491230792607</v>
      </c>
      <c r="C35" s="1">
        <f t="shared" si="1"/>
        <v>1.540251170014016</v>
      </c>
      <c r="D35">
        <f t="shared" si="3"/>
        <v>2.3378560823219421</v>
      </c>
      <c r="E35" s="1">
        <v>2.0898480000149462</v>
      </c>
      <c r="F35" s="1">
        <v>2.0598519999850993</v>
      </c>
      <c r="G35" s="1">
        <v>2.106351999985101</v>
      </c>
      <c r="H35" s="1">
        <f t="shared" si="2"/>
        <v>6.1508008889593652E-2</v>
      </c>
    </row>
    <row r="36" spans="1:8" x14ac:dyDescent="0.2">
      <c r="A36" s="1">
        <v>160</v>
      </c>
      <c r="B36" s="1">
        <f t="shared" si="0"/>
        <v>0.37321141650575951</v>
      </c>
      <c r="C36" s="1">
        <f t="shared" si="1"/>
        <v>0.72070064043454962</v>
      </c>
      <c r="D36">
        <f t="shared" si="3"/>
        <v>1.0939120569403091</v>
      </c>
      <c r="E36" s="1">
        <v>0.96028300001686517</v>
      </c>
      <c r="F36" s="1">
        <v>0.94832900000466225</v>
      </c>
      <c r="G36" s="1">
        <v>0.96862900000466112</v>
      </c>
      <c r="H36" s="1">
        <f t="shared" si="2"/>
        <v>1.7856724854249027E-2</v>
      </c>
    </row>
    <row r="37" spans="1:8" x14ac:dyDescent="0.2">
      <c r="A37" s="1">
        <v>170</v>
      </c>
      <c r="B37" s="1">
        <f t="shared" si="0"/>
        <v>9.620422916982041E-2</v>
      </c>
      <c r="C37" s="1">
        <f t="shared" si="1"/>
        <v>0.18577702278996724</v>
      </c>
      <c r="D37">
        <f t="shared" si="3"/>
        <v>0.28198125195978763</v>
      </c>
      <c r="E37" s="1">
        <v>0.24471100001926516</v>
      </c>
      <c r="F37" s="1">
        <v>0.2420319999973799</v>
      </c>
      <c r="G37" s="1">
        <v>0.24703199999737535</v>
      </c>
      <c r="H37" s="1">
        <f t="shared" si="2"/>
        <v>1.3890716797100189E-3</v>
      </c>
    </row>
    <row r="38" spans="1:8" x14ac:dyDescent="0.2">
      <c r="A38" s="1">
        <v>180</v>
      </c>
      <c r="B38" s="1">
        <f t="shared" si="0"/>
        <v>0</v>
      </c>
      <c r="C38" s="1">
        <f t="shared" si="1"/>
        <v>0</v>
      </c>
      <c r="D38">
        <f t="shared" si="3"/>
        <v>0</v>
      </c>
      <c r="E38" s="1">
        <v>0</v>
      </c>
      <c r="F38" s="1">
        <v>0</v>
      </c>
      <c r="G38" s="1">
        <v>0</v>
      </c>
      <c r="H38" s="1">
        <f t="shared" si="2"/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T38"/>
  <sheetViews>
    <sheetView topLeftCell="B1" zoomScale="85" zoomScaleNormal="85" workbookViewId="0">
      <selection activeCell="R19" sqref="R19:T21"/>
    </sheetView>
  </sheetViews>
  <sheetFormatPr defaultColWidth="9" defaultRowHeight="13" x14ac:dyDescent="0.2"/>
  <cols>
    <col min="1" max="4" width="9" style="1"/>
    <col min="5" max="5" width="7.7265625" style="1" customWidth="1"/>
    <col min="6" max="6" width="9.26953125" style="1" customWidth="1"/>
    <col min="7" max="7" width="9" style="1"/>
    <col min="8" max="8" width="9.90625" style="1" customWidth="1"/>
    <col min="9" max="10" width="9" style="1"/>
    <col min="11" max="11" width="11.453125" style="1" customWidth="1"/>
    <col min="12" max="14" width="9" style="1"/>
    <col min="15" max="15" width="14.08984375" style="1" customWidth="1"/>
    <col min="16" max="16" width="18.26953125" style="1" customWidth="1"/>
    <col min="17" max="16384" width="9" style="1"/>
  </cols>
  <sheetData>
    <row r="1" spans="1:20" x14ac:dyDescent="0.2">
      <c r="A1" s="1" t="s">
        <v>0</v>
      </c>
      <c r="B1" s="12" t="s">
        <v>4</v>
      </c>
      <c r="C1" s="12" t="s">
        <v>7</v>
      </c>
      <c r="D1" s="1" t="s">
        <v>1</v>
      </c>
      <c r="E1" s="1" t="s">
        <v>24</v>
      </c>
      <c r="F1" s="1" t="s">
        <v>25</v>
      </c>
      <c r="G1" s="12" t="s">
        <v>3</v>
      </c>
      <c r="K1" s="12" t="s">
        <v>28</v>
      </c>
      <c r="P1" s="12" t="s">
        <v>37</v>
      </c>
      <c r="R1" s="13" t="s">
        <v>31</v>
      </c>
      <c r="S1" s="13" t="s">
        <v>36</v>
      </c>
    </row>
    <row r="2" spans="1:20" x14ac:dyDescent="0.2">
      <c r="A2" s="1">
        <v>-180</v>
      </c>
      <c r="B2" s="1">
        <f t="shared" ref="B2:B38" si="0">$K$6*(1+COS((A2/180)*PI()))+$K$7*(1+COS((2*A2-180)/180*PI()))</f>
        <v>0</v>
      </c>
      <c r="C2" s="1">
        <f t="shared" ref="C2:C38" si="1">B2+G2</f>
        <v>0</v>
      </c>
      <c r="D2" s="1">
        <v>0</v>
      </c>
      <c r="E2" s="1">
        <v>0</v>
      </c>
      <c r="F2" s="1">
        <v>0</v>
      </c>
      <c r="G2" s="1">
        <f t="shared" ref="G2:G38" si="2">$K$2*(1-COS((4*A2/180)*PI()))+$K$3*(1+COS((3*A2/180)*PI()))+$K$4*(1+COS((2*A2-180)/180*PI()))+$K$5*(1-COS((A2-180)/180*PI()))</f>
        <v>0</v>
      </c>
      <c r="H2" s="1">
        <f t="shared" ref="H2:H38" si="3">(F2-G2)^2</f>
        <v>0</v>
      </c>
      <c r="I2" s="15" t="s">
        <v>9</v>
      </c>
      <c r="J2" s="15">
        <f>-K2</f>
        <v>8.7581225936206847E-2</v>
      </c>
      <c r="K2" s="2">
        <v>-8.7581225936206847E-2</v>
      </c>
      <c r="O2" s="2" t="s">
        <v>16</v>
      </c>
      <c r="P2" s="2">
        <v>0.113</v>
      </c>
      <c r="R2" s="2">
        <v>8.7581225936206847E-2</v>
      </c>
      <c r="S2" s="2">
        <v>8.6770583573184165E-2</v>
      </c>
    </row>
    <row r="3" spans="1:20" x14ac:dyDescent="0.2">
      <c r="A3" s="1">
        <v>-170</v>
      </c>
      <c r="B3" s="1">
        <f t="shared" si="0"/>
        <v>0</v>
      </c>
      <c r="C3" s="1">
        <f t="shared" si="1"/>
        <v>0.24528959647198914</v>
      </c>
      <c r="D3" s="1">
        <v>0.23650900000939146</v>
      </c>
      <c r="E3" s="1">
        <v>-7.6999999999998181E-3</v>
      </c>
      <c r="F3" s="1">
        <v>0.24420900000939127</v>
      </c>
      <c r="G3" s="1">
        <f t="shared" si="2"/>
        <v>0.24528959647198914</v>
      </c>
      <c r="H3" s="1">
        <f t="shared" si="3"/>
        <v>1.167688714979021E-6</v>
      </c>
      <c r="I3" s="15" t="s">
        <v>10</v>
      </c>
      <c r="J3" s="15">
        <f>K3</f>
        <v>-0.18160969857498144</v>
      </c>
      <c r="K3" s="2">
        <v>-0.18160969857498144</v>
      </c>
      <c r="N3" s="3"/>
      <c r="O3" s="2" t="s">
        <v>18</v>
      </c>
      <c r="P3" s="2">
        <v>0.47899999999999998</v>
      </c>
      <c r="R3" s="2">
        <v>-0.18160969857498144</v>
      </c>
      <c r="S3" s="2">
        <v>-0.18116425321719096</v>
      </c>
    </row>
    <row r="4" spans="1:20" x14ac:dyDescent="0.2">
      <c r="A4" s="1">
        <v>-160</v>
      </c>
      <c r="B4" s="1">
        <f t="shared" si="0"/>
        <v>0</v>
      </c>
      <c r="C4" s="1">
        <f t="shared" si="1"/>
        <v>0.96241954047231693</v>
      </c>
      <c r="D4" s="1">
        <v>0.92620400001760572</v>
      </c>
      <c r="E4" s="12">
        <v>-3.3200000000000784E-2</v>
      </c>
      <c r="F4" s="1">
        <v>0.95940400001760651</v>
      </c>
      <c r="G4" s="1">
        <f t="shared" si="2"/>
        <v>0.96241954047231693</v>
      </c>
      <c r="H4" s="1">
        <f t="shared" si="3"/>
        <v>9.0934842339951216E-6</v>
      </c>
      <c r="I4" s="10" t="s">
        <v>12</v>
      </c>
      <c r="J4" s="10">
        <f>K4-J7</f>
        <v>2.4837507860054773</v>
      </c>
      <c r="K4" s="2">
        <v>4.7837507860054771</v>
      </c>
      <c r="L4" s="12" t="s">
        <v>19</v>
      </c>
      <c r="M4" s="1">
        <f>K7+K4</f>
        <v>4.7837507860054771</v>
      </c>
      <c r="N4" s="1">
        <v>5.0060000000000002</v>
      </c>
      <c r="O4" s="2" t="s">
        <v>11</v>
      </c>
      <c r="P4" s="2">
        <v>2.706</v>
      </c>
      <c r="R4" s="2">
        <v>2.4837507860054773</v>
      </c>
      <c r="S4" s="2">
        <v>2.4841328782603069</v>
      </c>
    </row>
    <row r="5" spans="1:20" x14ac:dyDescent="0.2">
      <c r="A5" s="1">
        <v>-150</v>
      </c>
      <c r="B5" s="1">
        <f t="shared" si="0"/>
        <v>0</v>
      </c>
      <c r="C5" s="1">
        <f t="shared" si="1"/>
        <v>2.0931387804412012</v>
      </c>
      <c r="D5" s="1">
        <v>2.0050190000038128</v>
      </c>
      <c r="E5" s="1">
        <v>-8.370000000000033E-2</v>
      </c>
      <c r="F5" s="1">
        <v>2.0887190000038132</v>
      </c>
      <c r="G5" s="1">
        <f t="shared" si="2"/>
        <v>2.0931387804412012</v>
      </c>
      <c r="H5" s="1">
        <f t="shared" si="3"/>
        <v>1.9534459114717652E-5</v>
      </c>
      <c r="I5" s="11" t="s">
        <v>14</v>
      </c>
      <c r="J5" s="11">
        <f>-K5+J6</f>
        <v>1.7936744329139001</v>
      </c>
      <c r="K5" s="2">
        <v>0.10632556708609987</v>
      </c>
      <c r="L5" s="12" t="s">
        <v>20</v>
      </c>
      <c r="M5" s="1">
        <f>K5-K6-K3</f>
        <v>0.2879352656610813</v>
      </c>
      <c r="N5" s="1">
        <v>-1.931</v>
      </c>
      <c r="O5" s="2" t="s">
        <v>13</v>
      </c>
      <c r="P5" s="2">
        <v>0.44800000000000001</v>
      </c>
      <c r="Q5" s="5"/>
      <c r="R5" s="2">
        <v>1.7936744329139001</v>
      </c>
      <c r="S5" s="2">
        <v>1.7945343139156718</v>
      </c>
    </row>
    <row r="6" spans="1:20" x14ac:dyDescent="0.2">
      <c r="A6" s="1">
        <v>-140</v>
      </c>
      <c r="B6" s="1">
        <f t="shared" si="0"/>
        <v>0</v>
      </c>
      <c r="C6" s="1">
        <f t="shared" si="1"/>
        <v>3.5356414313308857</v>
      </c>
      <c r="D6" s="1">
        <v>3.3621960000018589</v>
      </c>
      <c r="E6" s="1">
        <v>-0.16929999999999978</v>
      </c>
      <c r="F6" s="1">
        <v>3.5314960000018587</v>
      </c>
      <c r="G6" s="1">
        <f t="shared" si="2"/>
        <v>3.5356414313308857</v>
      </c>
      <c r="H6" s="1">
        <f t="shared" si="3"/>
        <v>1.7184600903678602E-5</v>
      </c>
      <c r="I6" s="13" t="s">
        <v>5</v>
      </c>
      <c r="J6" s="13">
        <v>1.9</v>
      </c>
      <c r="K6" s="2">
        <v>0</v>
      </c>
      <c r="L6" s="12" t="s">
        <v>21</v>
      </c>
      <c r="M6" s="1">
        <f>K6+K3+K2</f>
        <v>-0.26919092451118831</v>
      </c>
      <c r="N6" s="1">
        <v>2.492</v>
      </c>
      <c r="O6" s="4" t="s">
        <v>15</v>
      </c>
      <c r="P6" s="4">
        <v>1.9</v>
      </c>
      <c r="R6" s="2">
        <v>1.9</v>
      </c>
      <c r="S6" s="2">
        <v>1.9</v>
      </c>
    </row>
    <row r="7" spans="1:20" x14ac:dyDescent="0.2">
      <c r="A7" s="1">
        <v>-130</v>
      </c>
      <c r="B7" s="1">
        <f t="shared" si="0"/>
        <v>0</v>
      </c>
      <c r="C7" s="1">
        <f t="shared" si="1"/>
        <v>5.1436522335959411</v>
      </c>
      <c r="D7" s="1">
        <v>4.8409850000170991</v>
      </c>
      <c r="E7" s="1">
        <v>-0.30060000000000286</v>
      </c>
      <c r="F7" s="1">
        <v>5.1415850000171019</v>
      </c>
      <c r="G7" s="1">
        <f t="shared" si="2"/>
        <v>5.1436522335959411</v>
      </c>
      <c r="H7" s="1">
        <f t="shared" si="3"/>
        <v>4.2734546694803291E-6</v>
      </c>
      <c r="I7" s="13" t="s">
        <v>6</v>
      </c>
      <c r="J7" s="13">
        <v>2.2999999999999998</v>
      </c>
      <c r="K7" s="2">
        <v>0</v>
      </c>
      <c r="L7" s="12" t="s">
        <v>22</v>
      </c>
      <c r="M7" s="1">
        <f>K5-K6</f>
        <v>0.10632556708609987</v>
      </c>
      <c r="N7" s="1">
        <v>1.452</v>
      </c>
      <c r="O7" s="2" t="s">
        <v>17</v>
      </c>
      <c r="P7" s="2">
        <v>2.2999999999999998</v>
      </c>
      <c r="R7" s="2">
        <v>2.2999999999999998</v>
      </c>
      <c r="S7" s="2">
        <v>2.2999999999999998</v>
      </c>
    </row>
    <row r="8" spans="1:20" x14ac:dyDescent="0.2">
      <c r="A8" s="1">
        <v>-120</v>
      </c>
      <c r="B8" s="1">
        <f t="shared" si="0"/>
        <v>0</v>
      </c>
      <c r="C8" s="1">
        <f t="shared" si="1"/>
        <v>6.7341977264969914</v>
      </c>
      <c r="D8" s="1">
        <v>6.2483010000141803</v>
      </c>
      <c r="E8" s="1">
        <v>-0.48689999999999856</v>
      </c>
      <c r="F8" s="1">
        <v>6.7352010000141789</v>
      </c>
      <c r="G8" s="1">
        <f t="shared" si="2"/>
        <v>6.7341977264969914</v>
      </c>
      <c r="H8" s="1">
        <f t="shared" si="3"/>
        <v>1.0065577502896379E-6</v>
      </c>
      <c r="J8" s="12" t="s">
        <v>26</v>
      </c>
      <c r="K8" s="1">
        <f>SUM(H2:H38)</f>
        <v>5.1731659111153416E-4</v>
      </c>
      <c r="L8" s="12" t="s">
        <v>23</v>
      </c>
      <c r="M8" s="1">
        <f>K2+K5</f>
        <v>1.8744341149893026E-2</v>
      </c>
      <c r="N8" s="1">
        <v>0.56099999999999994</v>
      </c>
      <c r="Q8" s="13" t="s">
        <v>38</v>
      </c>
      <c r="R8" s="2">
        <v>-7.2537370177350458E-3</v>
      </c>
      <c r="S8" s="2">
        <v>-6.4248657297727441E-3</v>
      </c>
    </row>
    <row r="9" spans="1:20" x14ac:dyDescent="0.2">
      <c r="A9" s="1">
        <v>-110</v>
      </c>
      <c r="B9" s="1">
        <f t="shared" si="0"/>
        <v>0</v>
      </c>
      <c r="C9" s="1">
        <f t="shared" si="1"/>
        <v>8.1070153575140473</v>
      </c>
      <c r="D9" s="1">
        <v>7.3759350000182167</v>
      </c>
      <c r="E9" s="1">
        <v>-0.73460000000000036</v>
      </c>
      <c r="F9" s="1">
        <v>8.110535000018217</v>
      </c>
      <c r="G9" s="1">
        <f t="shared" si="2"/>
        <v>8.1070153575140473</v>
      </c>
      <c r="H9" s="1">
        <f t="shared" si="3"/>
        <v>1.2387883357157924E-5</v>
      </c>
      <c r="J9" s="12" t="s">
        <v>36</v>
      </c>
      <c r="K9" s="12">
        <f>MAX(H2:H38)</f>
        <v>5.2616700722459717E-5</v>
      </c>
      <c r="Q9" s="13" t="s">
        <v>39</v>
      </c>
      <c r="R9" s="2">
        <v>6.9855949559105568E-4</v>
      </c>
      <c r="S9" s="2">
        <v>3.4881062991409806E-4</v>
      </c>
    </row>
    <row r="10" spans="1:20" x14ac:dyDescent="0.2">
      <c r="A10" s="1">
        <v>-100</v>
      </c>
      <c r="B10" s="1">
        <f t="shared" si="0"/>
        <v>0</v>
      </c>
      <c r="C10" s="1">
        <f t="shared" si="1"/>
        <v>9.0739637630671091</v>
      </c>
      <c r="D10" s="1">
        <v>8.0316830000083428</v>
      </c>
      <c r="E10" s="1">
        <v>-1.0459999999999994</v>
      </c>
      <c r="F10" s="1">
        <v>9.0776830000083422</v>
      </c>
      <c r="G10" s="1">
        <f t="shared" si="2"/>
        <v>9.0739637630671091</v>
      </c>
      <c r="H10" s="1">
        <f t="shared" si="3"/>
        <v>1.3832723425032991E-5</v>
      </c>
      <c r="K10" s="1">
        <f>F20-C20</f>
        <v>-7.2537370177350458E-3</v>
      </c>
    </row>
    <row r="11" spans="1:20" x14ac:dyDescent="0.2">
      <c r="A11" s="1">
        <v>-90</v>
      </c>
      <c r="B11" s="1">
        <f t="shared" si="0"/>
        <v>0</v>
      </c>
      <c r="C11" s="1">
        <f t="shared" si="1"/>
        <v>9.4922174405220741</v>
      </c>
      <c r="D11" s="1">
        <v>8.0744160000176635</v>
      </c>
      <c r="E11" s="1">
        <v>-1.4185000000000016</v>
      </c>
      <c r="F11" s="1">
        <v>9.4929160000176651</v>
      </c>
      <c r="G11" s="1">
        <f t="shared" si="2"/>
        <v>9.4922174405220741</v>
      </c>
      <c r="H11" s="1">
        <f t="shared" si="3"/>
        <v>4.8798536888043018E-7</v>
      </c>
      <c r="K11" s="1">
        <f>F11-C11</f>
        <v>6.9855949559105568E-4</v>
      </c>
    </row>
    <row r="12" spans="1:20" x14ac:dyDescent="0.2">
      <c r="A12" s="1">
        <v>-80</v>
      </c>
      <c r="B12" s="1">
        <f t="shared" si="0"/>
        <v>0</v>
      </c>
      <c r="C12" s="1">
        <f t="shared" si="1"/>
        <v>9.2924999435698972</v>
      </c>
      <c r="D12" s="1">
        <v>7.4443339999997988</v>
      </c>
      <c r="E12" s="1">
        <v>-1.8445000000000036</v>
      </c>
      <c r="F12" s="1">
        <v>9.2888339999998024</v>
      </c>
      <c r="G12" s="1">
        <f t="shared" si="2"/>
        <v>9.2924999435698972</v>
      </c>
      <c r="H12" s="1">
        <f t="shared" si="3"/>
        <v>1.3439142259119071E-5</v>
      </c>
      <c r="Q12" s="2"/>
      <c r="R12" s="13" t="s">
        <v>37</v>
      </c>
      <c r="S12" s="13" t="s">
        <v>31</v>
      </c>
      <c r="T12" s="13" t="s">
        <v>36</v>
      </c>
    </row>
    <row r="13" spans="1:20" x14ac:dyDescent="0.2">
      <c r="A13" s="1">
        <v>-70</v>
      </c>
      <c r="B13" s="1">
        <f t="shared" si="0"/>
        <v>0</v>
      </c>
      <c r="C13" s="1">
        <f t="shared" si="1"/>
        <v>8.4943035539811245</v>
      </c>
      <c r="D13" s="1">
        <v>6.1774549999972805</v>
      </c>
      <c r="E13" s="1">
        <v>-2.3106000000000009</v>
      </c>
      <c r="F13" s="1">
        <v>8.4880549999972814</v>
      </c>
      <c r="G13" s="1">
        <f t="shared" si="2"/>
        <v>8.4943035539811245</v>
      </c>
      <c r="H13" s="1">
        <f t="shared" si="3"/>
        <v>3.9044426889000881E-5</v>
      </c>
      <c r="Q13" s="13" t="s">
        <v>5</v>
      </c>
      <c r="R13" s="4">
        <v>1.9</v>
      </c>
      <c r="S13" s="13">
        <v>1.9</v>
      </c>
      <c r="T13" s="13">
        <v>1.9</v>
      </c>
    </row>
    <row r="14" spans="1:20" x14ac:dyDescent="0.2">
      <c r="A14" s="1">
        <v>-60</v>
      </c>
      <c r="B14" s="1">
        <f t="shared" si="0"/>
        <v>0</v>
      </c>
      <c r="C14" s="1">
        <f t="shared" si="1"/>
        <v>7.2037426907330557</v>
      </c>
      <c r="D14" s="1">
        <v>4.4009130000195</v>
      </c>
      <c r="E14" s="1">
        <v>-2.7982000000000014</v>
      </c>
      <c r="F14" s="1">
        <v>7.1991130000195014</v>
      </c>
      <c r="G14" s="1">
        <f t="shared" si="2"/>
        <v>7.2037426907330557</v>
      </c>
      <c r="H14" s="1">
        <f t="shared" si="3"/>
        <v>2.1434036103171354E-5</v>
      </c>
      <c r="Q14" s="13" t="s">
        <v>6</v>
      </c>
      <c r="R14" s="2">
        <v>2.2999999999999998</v>
      </c>
      <c r="S14" s="13">
        <v>2.2999999999999998</v>
      </c>
      <c r="T14" s="13">
        <v>2.2999999999999998</v>
      </c>
    </row>
    <row r="15" spans="1:20" x14ac:dyDescent="0.2">
      <c r="A15" s="1">
        <v>-50</v>
      </c>
      <c r="B15" s="1">
        <f t="shared" si="0"/>
        <v>0</v>
      </c>
      <c r="C15" s="1">
        <f t="shared" si="1"/>
        <v>5.5948989729067558</v>
      </c>
      <c r="D15" s="1">
        <v>2.3117450000136159</v>
      </c>
      <c r="E15" s="1">
        <v>-3.2834999999999965</v>
      </c>
      <c r="F15" s="1">
        <v>5.5952450000136125</v>
      </c>
      <c r="G15" s="1">
        <f t="shared" si="2"/>
        <v>5.5948989729067558</v>
      </c>
      <c r="H15" s="1">
        <f t="shared" si="3"/>
        <v>1.1973475867962962E-7</v>
      </c>
      <c r="Q15" s="2" t="s">
        <v>13</v>
      </c>
      <c r="R15" s="2">
        <v>0.44800000000000001</v>
      </c>
      <c r="S15" s="24">
        <v>1.7936744329139001</v>
      </c>
      <c r="T15" s="24">
        <v>1.7945343139156718</v>
      </c>
    </row>
    <row r="16" spans="1:20" x14ac:dyDescent="0.2">
      <c r="A16" s="1">
        <v>-40</v>
      </c>
      <c r="B16" s="1">
        <f t="shared" si="0"/>
        <v>0</v>
      </c>
      <c r="C16" s="1">
        <f t="shared" si="1"/>
        <v>3.8801513495614266</v>
      </c>
      <c r="D16" s="1">
        <v>0.1464609999966342</v>
      </c>
      <c r="E16" s="1">
        <v>-3.7388000000000048</v>
      </c>
      <c r="F16" s="1">
        <v>3.885260999996639</v>
      </c>
      <c r="G16" s="1">
        <f t="shared" si="2"/>
        <v>3.8801513495614266</v>
      </c>
      <c r="H16" s="1">
        <f t="shared" si="3"/>
        <v>2.610852757006614E-5</v>
      </c>
      <c r="Q16" s="2" t="s">
        <v>11</v>
      </c>
      <c r="R16" s="2">
        <v>2.706</v>
      </c>
      <c r="S16" s="24">
        <v>2.4837507860054773</v>
      </c>
      <c r="T16" s="24">
        <v>2.4841328782603069</v>
      </c>
    </row>
    <row r="17" spans="1:20" x14ac:dyDescent="0.2">
      <c r="A17" s="1">
        <v>-30</v>
      </c>
      <c r="B17" s="1">
        <f t="shared" si="0"/>
        <v>0</v>
      </c>
      <c r="C17" s="1">
        <f t="shared" si="1"/>
        <v>2.2773000647778936</v>
      </c>
      <c r="D17" s="1">
        <v>-1.8514039999863598</v>
      </c>
      <c r="E17" s="1">
        <v>-4.1347000000000023</v>
      </c>
      <c r="F17" s="1">
        <v>2.2832960000136424</v>
      </c>
      <c r="G17" s="1">
        <f t="shared" si="2"/>
        <v>2.2773000647778936</v>
      </c>
      <c r="H17" s="1">
        <f t="shared" si="3"/>
        <v>3.5951239351294225E-5</v>
      </c>
      <c r="Q17" s="2" t="s">
        <v>18</v>
      </c>
      <c r="R17" s="2">
        <v>0.47899999999999998</v>
      </c>
      <c r="S17" s="24">
        <v>-0.18160969857498144</v>
      </c>
      <c r="T17" s="24">
        <v>-0.18116425321719096</v>
      </c>
    </row>
    <row r="18" spans="1:20" x14ac:dyDescent="0.2">
      <c r="A18" s="1">
        <v>-20</v>
      </c>
      <c r="B18" s="1">
        <f t="shared" si="0"/>
        <v>0</v>
      </c>
      <c r="C18" s="1">
        <f t="shared" si="1"/>
        <v>0.98063654348070206</v>
      </c>
      <c r="D18" s="1">
        <v>-3.4600869999849238</v>
      </c>
      <c r="E18" s="1">
        <v>-4.4423999999999992</v>
      </c>
      <c r="F18" s="1">
        <v>0.98231300001507549</v>
      </c>
      <c r="G18" s="1">
        <f t="shared" si="2"/>
        <v>0.98063654348070206</v>
      </c>
      <c r="H18" s="1">
        <f t="shared" si="3"/>
        <v>2.8105065116433622E-6</v>
      </c>
      <c r="Q18" s="2" t="s">
        <v>16</v>
      </c>
      <c r="R18" s="2">
        <v>0.113</v>
      </c>
      <c r="S18" s="24">
        <v>8.7581225936206847E-2</v>
      </c>
      <c r="T18" s="24">
        <v>8.6770583573184165E-2</v>
      </c>
    </row>
    <row r="19" spans="1:20" x14ac:dyDescent="0.2">
      <c r="A19" s="1">
        <v>-10</v>
      </c>
      <c r="B19" s="1">
        <f t="shared" si="0"/>
        <v>0</v>
      </c>
      <c r="C19" s="1">
        <f t="shared" si="1"/>
        <v>0.14015285701247374</v>
      </c>
      <c r="D19" s="1">
        <v>-4.5021919999853708</v>
      </c>
      <c r="E19" s="1">
        <v>-4.6379999999999981</v>
      </c>
      <c r="F19" s="1">
        <v>0.13580800001462734</v>
      </c>
      <c r="G19" s="1">
        <f t="shared" si="2"/>
        <v>0.14015285701247374</v>
      </c>
      <c r="H19" s="1">
        <f t="shared" si="3"/>
        <v>1.8877782331734804E-5</v>
      </c>
      <c r="R19" s="2"/>
      <c r="S19" s="13" t="s">
        <v>31</v>
      </c>
      <c r="T19" s="13" t="s">
        <v>36</v>
      </c>
    </row>
    <row r="20" spans="1:20" x14ac:dyDescent="0.2">
      <c r="A20" s="1">
        <v>0</v>
      </c>
      <c r="B20" s="1">
        <f t="shared" si="0"/>
        <v>0</v>
      </c>
      <c r="C20" s="1">
        <f t="shared" si="1"/>
        <v>-0.15056826297776313</v>
      </c>
      <c r="D20" s="1">
        <v>-4.8628219999955036</v>
      </c>
      <c r="E20" s="1">
        <v>-4.7050000000000054</v>
      </c>
      <c r="F20" s="1">
        <v>-0.15782199999549817</v>
      </c>
      <c r="G20" s="1">
        <f t="shared" si="2"/>
        <v>-0.15056826297776313</v>
      </c>
      <c r="H20" s="1">
        <f t="shared" si="3"/>
        <v>5.2616700722459717E-5</v>
      </c>
      <c r="R20" s="13" t="s">
        <v>38</v>
      </c>
      <c r="S20" s="2">
        <v>-7.2537370177350458E-3</v>
      </c>
      <c r="T20" s="2">
        <v>-6.4248657297727441E-3</v>
      </c>
    </row>
    <row r="21" spans="1:20" x14ac:dyDescent="0.2">
      <c r="A21" s="1">
        <v>10</v>
      </c>
      <c r="B21" s="1">
        <f t="shared" si="0"/>
        <v>0</v>
      </c>
      <c r="C21" s="1">
        <f t="shared" si="1"/>
        <v>0.14015285701247424</v>
      </c>
      <c r="D21" s="1">
        <v>-4.5019409999949858</v>
      </c>
      <c r="E21" s="1">
        <v>-4.6379999999999981</v>
      </c>
      <c r="F21" s="1">
        <v>0.13605900000501236</v>
      </c>
      <c r="G21" s="1">
        <f t="shared" si="2"/>
        <v>0.14015285701247424</v>
      </c>
      <c r="H21" s="1">
        <f t="shared" si="3"/>
        <v>1.6759665197544664E-5</v>
      </c>
      <c r="R21" s="13" t="s">
        <v>39</v>
      </c>
      <c r="S21" s="2">
        <v>6.9855949559105568E-4</v>
      </c>
      <c r="T21" s="2">
        <v>3.4881062991409806E-4</v>
      </c>
    </row>
    <row r="22" spans="1:20" x14ac:dyDescent="0.2">
      <c r="A22" s="1">
        <v>20</v>
      </c>
      <c r="B22" s="1">
        <f t="shared" si="0"/>
        <v>0</v>
      </c>
      <c r="C22" s="1">
        <f t="shared" si="1"/>
        <v>0.9806365434807025</v>
      </c>
      <c r="D22" s="1">
        <v>-3.4595850000041537</v>
      </c>
      <c r="E22" s="1">
        <v>-4.4423999999999992</v>
      </c>
      <c r="F22" s="1">
        <v>0.98281499999584554</v>
      </c>
      <c r="G22" s="1">
        <f t="shared" si="2"/>
        <v>0.9806365434807025</v>
      </c>
      <c r="H22" s="1">
        <f t="shared" si="3"/>
        <v>4.7456727883691345E-6</v>
      </c>
    </row>
    <row r="23" spans="1:20" x14ac:dyDescent="0.2">
      <c r="A23" s="1">
        <v>30</v>
      </c>
      <c r="B23" s="1">
        <f t="shared" si="0"/>
        <v>0</v>
      </c>
      <c r="C23" s="1">
        <f t="shared" si="1"/>
        <v>2.2773000647778963</v>
      </c>
      <c r="D23" s="1">
        <v>-1.8506509999861009</v>
      </c>
      <c r="E23" s="1">
        <v>-4.1347000000000023</v>
      </c>
      <c r="F23" s="1">
        <v>2.2840490000139013</v>
      </c>
      <c r="G23" s="1">
        <f t="shared" si="2"/>
        <v>2.2773000647778963</v>
      </c>
      <c r="H23" s="1">
        <f t="shared" si="3"/>
        <v>4.5548126819790677E-5</v>
      </c>
    </row>
    <row r="24" spans="1:20" x14ac:dyDescent="0.2">
      <c r="A24" s="1">
        <v>40</v>
      </c>
      <c r="B24" s="1">
        <f t="shared" si="0"/>
        <v>0</v>
      </c>
      <c r="C24" s="1">
        <f t="shared" si="1"/>
        <v>3.8801513495614266</v>
      </c>
      <c r="D24" s="1">
        <v>0.14733999999589287</v>
      </c>
      <c r="E24" s="1">
        <v>-3.7388000000000048</v>
      </c>
      <c r="F24" s="1">
        <v>3.8861399999958977</v>
      </c>
      <c r="G24" s="1">
        <f t="shared" si="2"/>
        <v>3.8801513495614266</v>
      </c>
      <c r="H24" s="1">
        <f t="shared" si="3"/>
        <v>3.5863934026290351E-5</v>
      </c>
    </row>
    <row r="25" spans="1:20" x14ac:dyDescent="0.2">
      <c r="A25" s="1">
        <v>50</v>
      </c>
      <c r="B25" s="1">
        <f t="shared" si="0"/>
        <v>0</v>
      </c>
      <c r="C25" s="1">
        <f t="shared" si="1"/>
        <v>5.5948989729067584</v>
      </c>
      <c r="D25" s="1">
        <v>2.3126869999978226</v>
      </c>
      <c r="E25" s="1">
        <v>-3.2834999999999965</v>
      </c>
      <c r="F25" s="1">
        <v>5.5961869999978191</v>
      </c>
      <c r="G25" s="1">
        <f t="shared" si="2"/>
        <v>5.5948989729067584</v>
      </c>
      <c r="H25" s="1">
        <f t="shared" si="3"/>
        <v>1.6590137873062474E-6</v>
      </c>
    </row>
    <row r="26" spans="1:20" x14ac:dyDescent="0.2">
      <c r="A26" s="1">
        <v>60</v>
      </c>
      <c r="B26" s="1">
        <f t="shared" si="0"/>
        <v>0</v>
      </c>
      <c r="C26" s="1">
        <f t="shared" si="1"/>
        <v>7.2037426907330548</v>
      </c>
      <c r="D26" s="1">
        <v>4.4019800000241958</v>
      </c>
      <c r="E26" s="1">
        <v>-2.7982000000000014</v>
      </c>
      <c r="F26" s="1">
        <v>7.2001800000241971</v>
      </c>
      <c r="G26" s="1">
        <f t="shared" si="2"/>
        <v>7.2037426907330548</v>
      </c>
      <c r="H26" s="1">
        <f t="shared" si="3"/>
        <v>1.2692765086981192E-5</v>
      </c>
    </row>
    <row r="27" spans="1:20" x14ac:dyDescent="0.2">
      <c r="A27" s="1">
        <v>70</v>
      </c>
      <c r="B27" s="1">
        <f t="shared" si="0"/>
        <v>0</v>
      </c>
      <c r="C27" s="1">
        <f t="shared" si="1"/>
        <v>8.4943035539811245</v>
      </c>
      <c r="D27" s="1">
        <v>6.1785840000084136</v>
      </c>
      <c r="E27" s="1">
        <v>-2.3106000000000009</v>
      </c>
      <c r="F27" s="1">
        <v>8.4891840000084144</v>
      </c>
      <c r="G27" s="1">
        <f t="shared" si="2"/>
        <v>8.4943035539811245</v>
      </c>
      <c r="H27" s="1">
        <f t="shared" si="3"/>
        <v>2.6209832879490974E-5</v>
      </c>
      <c r="O27" s="5"/>
      <c r="P27" s="5"/>
      <c r="Q27" s="5"/>
      <c r="R27" s="5"/>
      <c r="S27" s="5"/>
    </row>
    <row r="28" spans="1:20" x14ac:dyDescent="0.2">
      <c r="A28" s="1">
        <v>80</v>
      </c>
      <c r="B28" s="1">
        <f t="shared" si="0"/>
        <v>0</v>
      </c>
      <c r="C28" s="1">
        <f t="shared" si="1"/>
        <v>9.2924999435699007</v>
      </c>
      <c r="D28" s="1">
        <v>7.4454630000109319</v>
      </c>
      <c r="E28" s="1">
        <v>-1.8445000000000036</v>
      </c>
      <c r="F28" s="1">
        <v>9.2899630000109354</v>
      </c>
      <c r="G28" s="1">
        <f t="shared" si="2"/>
        <v>9.2924999435699007</v>
      </c>
      <c r="H28" s="1">
        <f t="shared" si="3"/>
        <v>6.4360826213754046E-6</v>
      </c>
    </row>
    <row r="29" spans="1:20" x14ac:dyDescent="0.2">
      <c r="A29" s="1">
        <v>90</v>
      </c>
      <c r="B29" s="1">
        <f t="shared" si="0"/>
        <v>0</v>
      </c>
      <c r="C29" s="1">
        <f t="shared" si="1"/>
        <v>9.4922174405220723</v>
      </c>
      <c r="D29" s="1">
        <v>8.0755460000073072</v>
      </c>
      <c r="E29" s="1">
        <v>-1.4185000000000016</v>
      </c>
      <c r="F29" s="1">
        <v>9.4940460000073088</v>
      </c>
      <c r="G29" s="1">
        <f t="shared" si="2"/>
        <v>9.4922174405220723</v>
      </c>
      <c r="H29" s="1">
        <f t="shared" si="3"/>
        <v>3.3436297910484653E-6</v>
      </c>
    </row>
    <row r="30" spans="1:20" x14ac:dyDescent="0.2">
      <c r="A30" s="1">
        <v>100</v>
      </c>
      <c r="B30" s="1">
        <f t="shared" si="0"/>
        <v>0</v>
      </c>
      <c r="C30" s="1">
        <f t="shared" si="1"/>
        <v>9.0739637630671091</v>
      </c>
      <c r="D30" s="1">
        <v>8.0328120000194758</v>
      </c>
      <c r="E30" s="1">
        <v>-1.0459999999999994</v>
      </c>
      <c r="F30" s="1">
        <v>9.0788120000194752</v>
      </c>
      <c r="G30" s="1">
        <f t="shared" si="2"/>
        <v>9.0739637630671091</v>
      </c>
      <c r="H30" s="1">
        <f t="shared" si="3"/>
        <v>2.3505401546288481E-5</v>
      </c>
    </row>
    <row r="31" spans="1:20" x14ac:dyDescent="0.2">
      <c r="A31" s="1">
        <v>110</v>
      </c>
      <c r="B31" s="1">
        <f t="shared" si="0"/>
        <v>0</v>
      </c>
      <c r="C31" s="1">
        <f t="shared" si="1"/>
        <v>8.1070153575140456</v>
      </c>
      <c r="D31" s="1">
        <v>7.3770650000078604</v>
      </c>
      <c r="E31" s="1">
        <v>-0.73460000000000036</v>
      </c>
      <c r="F31" s="1">
        <v>8.1116650000078607</v>
      </c>
      <c r="G31" s="1">
        <f t="shared" si="2"/>
        <v>8.1070153575140456</v>
      </c>
      <c r="H31" s="1">
        <f t="shared" si="3"/>
        <v>2.1619175320291705E-5</v>
      </c>
    </row>
    <row r="32" spans="1:20" x14ac:dyDescent="0.2">
      <c r="A32" s="1">
        <v>120</v>
      </c>
      <c r="B32" s="1">
        <f t="shared" si="0"/>
        <v>0</v>
      </c>
      <c r="C32" s="1">
        <f t="shared" si="1"/>
        <v>6.7341977264969923</v>
      </c>
      <c r="D32" s="1">
        <v>6.2494930000102613</v>
      </c>
      <c r="E32" s="1">
        <v>-0.48689999999999856</v>
      </c>
      <c r="F32" s="1">
        <v>6.7363930000102599</v>
      </c>
      <c r="G32" s="1">
        <f t="shared" si="2"/>
        <v>6.7341977264969923</v>
      </c>
      <c r="H32" s="1">
        <f t="shared" si="3"/>
        <v>4.819225798053996E-6</v>
      </c>
    </row>
    <row r="33" spans="1:8" x14ac:dyDescent="0.2">
      <c r="A33" s="1">
        <v>130</v>
      </c>
      <c r="B33" s="1">
        <f t="shared" si="0"/>
        <v>0</v>
      </c>
      <c r="C33" s="1">
        <f t="shared" si="1"/>
        <v>5.1436522335959411</v>
      </c>
      <c r="D33" s="1">
        <v>4.842239999998128</v>
      </c>
      <c r="E33" s="1">
        <v>-0.30060000000000286</v>
      </c>
      <c r="F33" s="1">
        <v>5.1428399999981309</v>
      </c>
      <c r="G33" s="1">
        <f t="shared" si="2"/>
        <v>5.1436522335959411</v>
      </c>
      <c r="H33" s="1">
        <f t="shared" si="3"/>
        <v>6.597234174117688E-7</v>
      </c>
    </row>
    <row r="34" spans="1:8" x14ac:dyDescent="0.2">
      <c r="A34" s="1">
        <v>140</v>
      </c>
      <c r="B34" s="1">
        <f t="shared" si="0"/>
        <v>0</v>
      </c>
      <c r="C34" s="1">
        <f t="shared" si="1"/>
        <v>3.5356414313308835</v>
      </c>
      <c r="D34" s="1">
        <v>3.3634510000119917</v>
      </c>
      <c r="E34" s="1">
        <v>-0.16929999999999978</v>
      </c>
      <c r="F34" s="1">
        <v>3.5327510000119915</v>
      </c>
      <c r="G34" s="1">
        <f t="shared" si="2"/>
        <v>3.5356414313308835</v>
      </c>
      <c r="H34" s="1">
        <f t="shared" si="3"/>
        <v>8.3545932092317176E-6</v>
      </c>
    </row>
    <row r="35" spans="1:8" x14ac:dyDescent="0.2">
      <c r="A35" s="1">
        <v>150</v>
      </c>
      <c r="B35" s="1">
        <f t="shared" si="0"/>
        <v>0</v>
      </c>
      <c r="C35" s="1">
        <f t="shared" si="1"/>
        <v>2.0931387804411985</v>
      </c>
      <c r="D35" s="1">
        <v>2.0061480000149459</v>
      </c>
      <c r="E35" s="1">
        <v>-8.370000000000033E-2</v>
      </c>
      <c r="F35" s="1">
        <v>2.0898480000149462</v>
      </c>
      <c r="G35" s="1">
        <f t="shared" si="2"/>
        <v>2.0931387804411985</v>
      </c>
      <c r="H35" s="1">
        <f t="shared" si="3"/>
        <v>1.0829235813805299E-5</v>
      </c>
    </row>
    <row r="36" spans="1:8" x14ac:dyDescent="0.2">
      <c r="A36" s="1">
        <v>160</v>
      </c>
      <c r="B36" s="1">
        <f t="shared" si="0"/>
        <v>0</v>
      </c>
      <c r="C36" s="1">
        <f t="shared" si="1"/>
        <v>0.96241954047231359</v>
      </c>
      <c r="D36" s="1">
        <v>0.92708300001686439</v>
      </c>
      <c r="E36" s="1">
        <v>-3.3200000000000784E-2</v>
      </c>
      <c r="F36" s="1">
        <v>0.96028300001686517</v>
      </c>
      <c r="G36" s="1">
        <f t="shared" si="2"/>
        <v>0.96241954047231359</v>
      </c>
      <c r="H36" s="1">
        <f t="shared" si="3"/>
        <v>4.5648051177677478E-6</v>
      </c>
    </row>
    <row r="37" spans="1:8" x14ac:dyDescent="0.2">
      <c r="A37" s="1">
        <v>170</v>
      </c>
      <c r="B37" s="1">
        <f t="shared" si="0"/>
        <v>0</v>
      </c>
      <c r="C37" s="1">
        <f t="shared" si="1"/>
        <v>0.24528959647198964</v>
      </c>
      <c r="D37" s="1">
        <v>0.23701100001926534</v>
      </c>
      <c r="E37" s="1">
        <v>-7.6999999999998181E-3</v>
      </c>
      <c r="F37" s="1">
        <v>0.24471100001926516</v>
      </c>
      <c r="G37" s="1">
        <f t="shared" si="2"/>
        <v>0.24528959647198964</v>
      </c>
      <c r="H37" s="1">
        <f t="shared" si="3"/>
        <v>3.3477385510535553E-7</v>
      </c>
    </row>
    <row r="38" spans="1:8" x14ac:dyDescent="0.2">
      <c r="A38" s="1">
        <v>180</v>
      </c>
      <c r="B38" s="1">
        <f t="shared" si="0"/>
        <v>0</v>
      </c>
      <c r="C38" s="1">
        <f t="shared" si="1"/>
        <v>0</v>
      </c>
      <c r="D38" s="1">
        <v>0</v>
      </c>
      <c r="E38" s="1">
        <v>0</v>
      </c>
      <c r="F38" s="1">
        <v>0</v>
      </c>
      <c r="G38" s="1">
        <f t="shared" si="2"/>
        <v>0</v>
      </c>
      <c r="H38" s="1">
        <f t="shared" si="3"/>
        <v>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CCSD_aug</vt:lpstr>
      <vt:lpstr>HF_6311G</vt:lpstr>
      <vt:lpstr>HF_AUG</vt:lpstr>
      <vt:lpstr>MP2_aug</vt:lpstr>
      <vt:lpstr>B3LYP_aug</vt:lpstr>
      <vt:lpstr>CI_aug</vt:lpstr>
      <vt:lpstr>nagai</vt:lpstr>
      <vt:lpstr>MP4 (2)</vt:lpstr>
      <vt:lpstr>ff99SB,ff03</vt:lpstr>
      <vt:lpstr>ff14SB</vt:lpstr>
      <vt:lpstr>ff14ipq</vt:lpstr>
      <vt:lpstr>ff14SB_fitting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Tsuyoshi.Y</dc:creator>
  <cp:lastModifiedBy>宮脇聖大</cp:lastModifiedBy>
  <dcterms:created xsi:type="dcterms:W3CDTF">2017-01-12T00:54:25Z</dcterms:created>
  <dcterms:modified xsi:type="dcterms:W3CDTF">2017-01-16T03:57:10Z</dcterms:modified>
</cp:coreProperties>
</file>