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olata\Documents\"/>
    </mc:Choice>
  </mc:AlternateContent>
  <xr:revisionPtr revIDLastSave="0" documentId="13_ncr:1_{446CDEEF-FD49-4291-90C6-D3CE1A01F744}" xr6:coauthVersionLast="47" xr6:coauthVersionMax="47" xr10:uidLastSave="{00000000-0000-0000-0000-000000000000}"/>
  <bookViews>
    <workbookView xWindow="-110" yWindow="-110" windowWidth="19420" windowHeight="10420" xr2:uid="{1D0774E8-DD37-4874-B0B1-029605CC9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C53" i="1"/>
  <c r="B35" i="1"/>
  <c r="B34" i="1"/>
  <c r="D14" i="1"/>
  <c r="D11" i="1"/>
  <c r="D12" i="1"/>
  <c r="D13" i="1"/>
  <c r="D10" i="1"/>
  <c r="B2" i="1"/>
  <c r="B3" i="1"/>
  <c r="B4" i="1"/>
  <c r="B5" i="1"/>
  <c r="B6" i="1"/>
  <c r="B7" i="1"/>
  <c r="B1" i="1"/>
</calcChain>
</file>

<file path=xl/sharedStrings.xml><?xml version="1.0" encoding="utf-8"?>
<sst xmlns="http://schemas.openxmlformats.org/spreadsheetml/2006/main" count="75" uniqueCount="56">
  <si>
    <t xml:space="preserve">EMEKA </t>
  </si>
  <si>
    <t>ABIGAIL</t>
  </si>
  <si>
    <t>FESTUS</t>
  </si>
  <si>
    <t>TOLU</t>
  </si>
  <si>
    <t>AWELE</t>
  </si>
  <si>
    <t>JOHN</t>
  </si>
  <si>
    <t>TAIWO</t>
  </si>
  <si>
    <t>Oluchi</t>
  </si>
  <si>
    <t>John</t>
  </si>
  <si>
    <t>Tolu</t>
  </si>
  <si>
    <t>Bami</t>
  </si>
  <si>
    <t>Taiwo</t>
  </si>
  <si>
    <t>Fowowe</t>
  </si>
  <si>
    <t>Seyi</t>
  </si>
  <si>
    <t>Ikumapayi</t>
  </si>
  <si>
    <t>Muritala</t>
  </si>
  <si>
    <t>Muhammed</t>
  </si>
  <si>
    <t>Airport</t>
  </si>
  <si>
    <t>Redeemed Christian Church of God</t>
  </si>
  <si>
    <t>Access Bank Plc</t>
  </si>
  <si>
    <t>Fountain of Life church</t>
  </si>
  <si>
    <t>Settlement and Reconciliation</t>
  </si>
  <si>
    <t>Water Fountain</t>
  </si>
  <si>
    <t>CX 13456</t>
  </si>
  <si>
    <t>Redeemed</t>
  </si>
  <si>
    <t>Christian</t>
  </si>
  <si>
    <t>Church</t>
  </si>
  <si>
    <t>of</t>
  </si>
  <si>
    <t>God</t>
  </si>
  <si>
    <t>Access</t>
  </si>
  <si>
    <t>Bank</t>
  </si>
  <si>
    <t>Plc</t>
  </si>
  <si>
    <t>Fountain</t>
  </si>
  <si>
    <t>Life</t>
  </si>
  <si>
    <t>church</t>
  </si>
  <si>
    <t>Settlement</t>
  </si>
  <si>
    <t>and</t>
  </si>
  <si>
    <t>Reconciliation</t>
  </si>
  <si>
    <t>Water</t>
  </si>
  <si>
    <t>CX</t>
  </si>
  <si>
    <t>SUMIF</t>
  </si>
  <si>
    <t>Card Expiry</t>
  </si>
  <si>
    <t>New Issue</t>
  </si>
  <si>
    <t>Card Theft</t>
  </si>
  <si>
    <t>SUM IF USED FOR 2 COLUMNS</t>
  </si>
  <si>
    <t>SUMIFS MORE THAN 2</t>
  </si>
  <si>
    <t>Branch</t>
  </si>
  <si>
    <t>Region</t>
  </si>
  <si>
    <t>Number of default</t>
  </si>
  <si>
    <t>Akoka</t>
  </si>
  <si>
    <t>West</t>
  </si>
  <si>
    <t>Kaduna</t>
  </si>
  <si>
    <t>North</t>
  </si>
  <si>
    <t>Ajah</t>
  </si>
  <si>
    <t>Oshodi</t>
  </si>
  <si>
    <t>SUMIFS : figures comes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</si>
</sst>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741E-DA6E-4A38-B3BC-093618829ED4}">
  <dimension ref="A1:F54"/>
  <sheetViews>
    <sheetView tabSelected="1" topLeftCell="A38" workbookViewId="0">
      <selection activeCell="D54" sqref="D54"/>
    </sheetView>
  </sheetViews>
  <sheetFormatPr defaultRowHeight="14.5" x14ac:dyDescent="0.35"/>
  <cols>
    <col min="1" max="1" width="29.453125" bestFit="1" customWidth="1"/>
    <col min="2" max="2" width="9.26953125" bestFit="1" customWidth="1"/>
    <col min="3" max="3" width="15.26953125" bestFit="1" customWidth="1"/>
    <col min="4" max="4" width="23.453125" bestFit="1" customWidth="1"/>
  </cols>
  <sheetData>
    <row r="1" spans="1:6" x14ac:dyDescent="0.35">
      <c r="A1" t="s">
        <v>0</v>
      </c>
      <c r="B1" t="str">
        <f>+PROPER(A1)</f>
        <v xml:space="preserve">Emeka </v>
      </c>
    </row>
    <row r="2" spans="1:6" x14ac:dyDescent="0.35">
      <c r="A2" t="s">
        <v>1</v>
      </c>
      <c r="B2" t="str">
        <f t="shared" ref="B2:B7" si="0">+PROPER(A2)</f>
        <v>Abigail</v>
      </c>
    </row>
    <row r="3" spans="1:6" x14ac:dyDescent="0.35">
      <c r="A3" t="s">
        <v>2</v>
      </c>
      <c r="B3" t="str">
        <f t="shared" si="0"/>
        <v>Festus</v>
      </c>
    </row>
    <row r="4" spans="1:6" x14ac:dyDescent="0.35">
      <c r="A4" t="s">
        <v>3</v>
      </c>
      <c r="B4" t="str">
        <f t="shared" si="0"/>
        <v>Tolu</v>
      </c>
    </row>
    <row r="5" spans="1:6" x14ac:dyDescent="0.35">
      <c r="A5" t="s">
        <v>4</v>
      </c>
      <c r="B5" t="str">
        <f t="shared" si="0"/>
        <v>Awele</v>
      </c>
    </row>
    <row r="6" spans="1:6" x14ac:dyDescent="0.35">
      <c r="A6" t="s">
        <v>5</v>
      </c>
      <c r="B6" t="str">
        <f t="shared" si="0"/>
        <v>John</v>
      </c>
    </row>
    <row r="7" spans="1:6" x14ac:dyDescent="0.35">
      <c r="A7" t="s">
        <v>6</v>
      </c>
      <c r="B7" t="str">
        <f t="shared" si="0"/>
        <v>Taiwo</v>
      </c>
    </row>
    <row r="10" spans="1:6" x14ac:dyDescent="0.35">
      <c r="A10" t="s">
        <v>7</v>
      </c>
      <c r="B10" t="s">
        <v>8</v>
      </c>
      <c r="D10" t="str">
        <f>+CONCATENATE(A10&amp;" ",B10)</f>
        <v>Oluchi John</v>
      </c>
    </row>
    <row r="11" spans="1:6" x14ac:dyDescent="0.35">
      <c r="A11" t="s">
        <v>9</v>
      </c>
      <c r="B11" t="s">
        <v>10</v>
      </c>
      <c r="D11" t="str">
        <f t="shared" ref="D11:D14" si="1">+CONCATENATE(A11&amp;" ",B11)</f>
        <v>Tolu Bami</v>
      </c>
    </row>
    <row r="12" spans="1:6" x14ac:dyDescent="0.35">
      <c r="A12" t="s">
        <v>11</v>
      </c>
      <c r="B12" t="s">
        <v>12</v>
      </c>
      <c r="D12" t="str">
        <f t="shared" si="1"/>
        <v>Taiwo Fowowe</v>
      </c>
    </row>
    <row r="13" spans="1:6" x14ac:dyDescent="0.35">
      <c r="A13" t="s">
        <v>13</v>
      </c>
      <c r="B13" t="s">
        <v>14</v>
      </c>
      <c r="D13" t="str">
        <f t="shared" si="1"/>
        <v>Seyi Ikumapayi</v>
      </c>
    </row>
    <row r="14" spans="1:6" x14ac:dyDescent="0.35">
      <c r="A14" t="s">
        <v>15</v>
      </c>
      <c r="B14" t="s">
        <v>16</v>
      </c>
      <c r="C14" t="s">
        <v>17</v>
      </c>
      <c r="D14" t="str">
        <f>+CONCATENATE(A14&amp;" ",B14&amp;" ",C14)</f>
        <v>Muritala Muhammed Airport</v>
      </c>
    </row>
    <row r="16" spans="1:6" x14ac:dyDescent="0.35">
      <c r="A16" t="s">
        <v>18</v>
      </c>
      <c r="B16" s="1" t="s">
        <v>24</v>
      </c>
      <c r="C16" s="1" t="s">
        <v>25</v>
      </c>
      <c r="D16" s="1" t="s">
        <v>26</v>
      </c>
      <c r="E16" s="1" t="s">
        <v>27</v>
      </c>
      <c r="F16" s="1" t="s">
        <v>28</v>
      </c>
    </row>
    <row r="17" spans="1:6" x14ac:dyDescent="0.35">
      <c r="A17" t="s">
        <v>19</v>
      </c>
      <c r="B17" s="1" t="s">
        <v>29</v>
      </c>
      <c r="C17" s="1" t="s">
        <v>30</v>
      </c>
      <c r="D17" s="1" t="s">
        <v>31</v>
      </c>
      <c r="E17" s="1"/>
      <c r="F17" s="1"/>
    </row>
    <row r="18" spans="1:6" x14ac:dyDescent="0.35">
      <c r="A18" t="s">
        <v>20</v>
      </c>
      <c r="B18" s="1" t="s">
        <v>32</v>
      </c>
      <c r="C18" s="1" t="s">
        <v>27</v>
      </c>
      <c r="D18" s="1" t="s">
        <v>33</v>
      </c>
      <c r="E18" s="1" t="s">
        <v>34</v>
      </c>
      <c r="F18" s="1"/>
    </row>
    <row r="19" spans="1:6" x14ac:dyDescent="0.35">
      <c r="A19" t="s">
        <v>21</v>
      </c>
      <c r="B19" s="1" t="s">
        <v>35</v>
      </c>
      <c r="C19" s="1" t="s">
        <v>36</v>
      </c>
      <c r="D19" s="1" t="s">
        <v>37</v>
      </c>
      <c r="E19" s="1"/>
      <c r="F19" s="1"/>
    </row>
    <row r="20" spans="1:6" x14ac:dyDescent="0.35">
      <c r="A20" t="s">
        <v>22</v>
      </c>
      <c r="B20" s="1" t="s">
        <v>38</v>
      </c>
      <c r="C20" s="1" t="s">
        <v>32</v>
      </c>
      <c r="D20" s="1"/>
      <c r="E20" s="1"/>
      <c r="F20" s="1"/>
    </row>
    <row r="21" spans="1:6" x14ac:dyDescent="0.35">
      <c r="A21" t="s">
        <v>23</v>
      </c>
      <c r="B21" s="1" t="s">
        <v>39</v>
      </c>
      <c r="C21" s="1">
        <v>13456</v>
      </c>
      <c r="D21" s="1"/>
      <c r="E21" s="1"/>
      <c r="F21" s="1"/>
    </row>
    <row r="24" spans="1:6" x14ac:dyDescent="0.35">
      <c r="A24" s="2" t="s">
        <v>40</v>
      </c>
    </row>
    <row r="26" spans="1:6" x14ac:dyDescent="0.35">
      <c r="A26" t="s">
        <v>43</v>
      </c>
      <c r="B26">
        <v>2000</v>
      </c>
    </row>
    <row r="27" spans="1:6" x14ac:dyDescent="0.35">
      <c r="A27" t="s">
        <v>41</v>
      </c>
      <c r="B27">
        <v>1500</v>
      </c>
    </row>
    <row r="28" spans="1:6" x14ac:dyDescent="0.35">
      <c r="A28" t="s">
        <v>42</v>
      </c>
      <c r="B28">
        <v>2500</v>
      </c>
    </row>
    <row r="29" spans="1:6" x14ac:dyDescent="0.35">
      <c r="A29" t="s">
        <v>43</v>
      </c>
      <c r="B29">
        <v>2000</v>
      </c>
    </row>
    <row r="30" spans="1:6" x14ac:dyDescent="0.35">
      <c r="A30" t="s">
        <v>41</v>
      </c>
      <c r="B30">
        <v>5000</v>
      </c>
    </row>
    <row r="31" spans="1:6" x14ac:dyDescent="0.35">
      <c r="A31" t="s">
        <v>42</v>
      </c>
      <c r="B31">
        <v>2400</v>
      </c>
    </row>
    <row r="34" spans="1:3" x14ac:dyDescent="0.35">
      <c r="A34" t="s">
        <v>43</v>
      </c>
      <c r="B34">
        <f>SUMIF($A$26:$A$31,A34,$B$26:$B$31)</f>
        <v>4000</v>
      </c>
    </row>
    <row r="35" spans="1:3" x14ac:dyDescent="0.35">
      <c r="A35" t="s">
        <v>42</v>
      </c>
      <c r="B35">
        <f>SUMIF($A$26:$A$31, A35, $B$26:$B$31)</f>
        <v>4900</v>
      </c>
    </row>
    <row r="37" spans="1:3" x14ac:dyDescent="0.35">
      <c r="A37" t="s">
        <v>44</v>
      </c>
    </row>
    <row r="38" spans="1:3" x14ac:dyDescent="0.35">
      <c r="A38" t="s">
        <v>45</v>
      </c>
    </row>
    <row r="42" spans="1:3" x14ac:dyDescent="0.35">
      <c r="A42" t="s">
        <v>55</v>
      </c>
    </row>
    <row r="43" spans="1:3" x14ac:dyDescent="0.35">
      <c r="A43" t="s">
        <v>46</v>
      </c>
      <c r="B43" t="s">
        <v>47</v>
      </c>
      <c r="C43" t="s">
        <v>48</v>
      </c>
    </row>
    <row r="44" spans="1:3" x14ac:dyDescent="0.35">
      <c r="A44" t="s">
        <v>49</v>
      </c>
      <c r="B44" t="s">
        <v>50</v>
      </c>
      <c r="C44">
        <v>1200</v>
      </c>
    </row>
    <row r="45" spans="1:3" x14ac:dyDescent="0.35">
      <c r="A45" t="s">
        <v>51</v>
      </c>
      <c r="B45" t="s">
        <v>52</v>
      </c>
      <c r="C45">
        <v>500</v>
      </c>
    </row>
    <row r="46" spans="1:3" x14ac:dyDescent="0.35">
      <c r="A46" t="s">
        <v>49</v>
      </c>
      <c r="B46" t="s">
        <v>50</v>
      </c>
      <c r="C46">
        <v>300</v>
      </c>
    </row>
    <row r="47" spans="1:3" x14ac:dyDescent="0.35">
      <c r="A47" t="s">
        <v>53</v>
      </c>
      <c r="B47" t="s">
        <v>50</v>
      </c>
      <c r="C47">
        <v>550</v>
      </c>
    </row>
    <row r="48" spans="1:3" x14ac:dyDescent="0.35">
      <c r="A48" t="s">
        <v>54</v>
      </c>
      <c r="B48" t="s">
        <v>50</v>
      </c>
      <c r="C48">
        <v>900</v>
      </c>
    </row>
    <row r="49" spans="1:4" x14ac:dyDescent="0.35">
      <c r="A49" t="s">
        <v>54</v>
      </c>
      <c r="B49" t="s">
        <v>50</v>
      </c>
      <c r="C49">
        <v>700</v>
      </c>
    </row>
    <row r="50" spans="1:4" x14ac:dyDescent="0.35">
      <c r="A50" t="s">
        <v>51</v>
      </c>
      <c r="B50" t="s">
        <v>52</v>
      </c>
      <c r="C50">
        <v>1000</v>
      </c>
    </row>
    <row r="53" spans="1:4" x14ac:dyDescent="0.35">
      <c r="A53" t="s">
        <v>49</v>
      </c>
      <c r="B53" t="s">
        <v>50</v>
      </c>
      <c r="C53">
        <f>SUMIFS($C$44:$C$50,$A$44:$A$50,A53,$B$44:$B$50,B53)</f>
        <v>1500</v>
      </c>
    </row>
    <row r="54" spans="1:4" x14ac:dyDescent="0.35">
      <c r="A54" t="s">
        <v>54</v>
      </c>
      <c r="B54" t="s">
        <v>50</v>
      </c>
      <c r="C54">
        <f>SUMIFS($C$44:$C$50,$A$44:$A$50,A54,$B$44:$B$50,B54)</f>
        <v>1600</v>
      </c>
      <c r="D54">
        <f>SUMIFS($C$44:$C$50,$A$44:$A$50,A54, $B$44:$B$50,B54)</f>
        <v>1600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3bf12c-21ce-4ba5-836e-9b001bf48a21}" enabled="1" method="Standard" siteId="{cd6683a6-aa85-46cf-aeea-92d4a14770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Ayoola</dc:creator>
  <cp:lastModifiedBy>Taiwo Ayoola</cp:lastModifiedBy>
  <dcterms:created xsi:type="dcterms:W3CDTF">2024-11-29T11:37:09Z</dcterms:created>
  <dcterms:modified xsi:type="dcterms:W3CDTF">2024-11-29T13:41:36Z</dcterms:modified>
</cp:coreProperties>
</file>