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vpaeme/Repos/exRNAQC/exRNAQC013/"/>
    </mc:Choice>
  </mc:AlternateContent>
  <xr:revisionPtr revIDLastSave="0" documentId="13_ncr:1_{F5B7282B-323B-CB44-B5F4-B1D1DE820775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Annotation_exRNAQC013" sheetId="1" r:id="rId1"/>
    <sheet name="Sheet2" sheetId="3" r:id="rId2"/>
    <sheet name="BGZrun" sheetId="4" r:id="rId3"/>
    <sheet name="NSQ_Run686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1" l="1"/>
  <c r="X24" i="1"/>
  <c r="X48" i="1"/>
  <c r="X63" i="1"/>
  <c r="X78" i="1"/>
  <c r="X13" i="1"/>
  <c r="X37" i="1"/>
  <c r="X25" i="1"/>
  <c r="X49" i="1"/>
  <c r="X64" i="1"/>
  <c r="X79" i="1"/>
  <c r="X11" i="1"/>
  <c r="X35" i="1"/>
  <c r="X23" i="1"/>
  <c r="X10" i="1"/>
  <c r="X34" i="1"/>
  <c r="X22" i="1"/>
  <c r="X50" i="1"/>
  <c r="X65" i="1"/>
  <c r="X80" i="1"/>
  <c r="X51" i="1"/>
  <c r="X66" i="1"/>
  <c r="X81" i="1"/>
  <c r="X52" i="1"/>
  <c r="X67" i="1"/>
  <c r="X82" i="1"/>
  <c r="X89" i="1"/>
  <c r="X91" i="1"/>
  <c r="X90" i="1"/>
  <c r="X12" i="1"/>
  <c r="X32" i="1"/>
  <c r="X20" i="1"/>
  <c r="X43" i="1"/>
  <c r="X58" i="1"/>
  <c r="X73" i="1"/>
  <c r="X9" i="1"/>
  <c r="X33" i="1"/>
  <c r="X21" i="1"/>
  <c r="X44" i="1"/>
  <c r="X59" i="1"/>
  <c r="X74" i="1"/>
  <c r="X7" i="1"/>
  <c r="X31" i="1"/>
  <c r="X19" i="1"/>
  <c r="X6" i="1"/>
  <c r="X30" i="1"/>
  <c r="X18" i="1"/>
  <c r="X45" i="1"/>
  <c r="X60" i="1"/>
  <c r="X75" i="1"/>
  <c r="X46" i="1"/>
  <c r="X61" i="1"/>
  <c r="X76" i="1"/>
  <c r="X47" i="1"/>
  <c r="X62" i="1"/>
  <c r="X77" i="1"/>
  <c r="X86" i="1"/>
  <c r="X88" i="1"/>
  <c r="X87" i="1"/>
  <c r="X8" i="1"/>
  <c r="X28" i="1" l="1"/>
  <c r="X16" i="1"/>
  <c r="X38" i="1"/>
  <c r="X53" i="1"/>
  <c r="X68" i="1"/>
  <c r="X5" i="1"/>
  <c r="X29" i="1"/>
  <c r="X17" i="1"/>
  <c r="X39" i="1"/>
  <c r="X54" i="1"/>
  <c r="X69" i="1"/>
  <c r="X3" i="1"/>
  <c r="X27" i="1"/>
  <c r="X15" i="1"/>
  <c r="X2" i="1"/>
  <c r="X26" i="1"/>
  <c r="X14" i="1"/>
  <c r="X40" i="1"/>
  <c r="X55" i="1"/>
  <c r="X70" i="1"/>
  <c r="X41" i="1"/>
  <c r="X56" i="1"/>
  <c r="X71" i="1"/>
  <c r="X42" i="1"/>
  <c r="X57" i="1"/>
  <c r="X72" i="1"/>
  <c r="X83" i="1"/>
  <c r="X85" i="1"/>
  <c r="X84" i="1"/>
  <c r="X4" i="1"/>
</calcChain>
</file>

<file path=xl/sharedStrings.xml><?xml version="1.0" encoding="utf-8"?>
<sst xmlns="http://schemas.openxmlformats.org/spreadsheetml/2006/main" count="2265" uniqueCount="514">
  <si>
    <t>UniqueID</t>
  </si>
  <si>
    <t>RNAID</t>
  </si>
  <si>
    <t>PlasmaID</t>
  </si>
  <si>
    <t>Biotype</t>
  </si>
  <si>
    <t>Donor</t>
  </si>
  <si>
    <t>Disease</t>
  </si>
  <si>
    <t>Tube</t>
  </si>
  <si>
    <t>PlasmaProtocol</t>
  </si>
  <si>
    <t>Sequinconc</t>
  </si>
  <si>
    <t>ERCCconc</t>
  </si>
  <si>
    <t>LPsmallConc</t>
  </si>
  <si>
    <t>RCsmallConc</t>
  </si>
  <si>
    <t>BasecampID</t>
  </si>
  <si>
    <t>TechnicalReplicate</t>
  </si>
  <si>
    <t>PlasmaInputV</t>
  </si>
  <si>
    <t>RNAisolation</t>
  </si>
  <si>
    <t>EluateV</t>
  </si>
  <si>
    <t>RNAinputV</t>
  </si>
  <si>
    <t>LibraryPrep</t>
  </si>
  <si>
    <t>RunID</t>
  </si>
  <si>
    <t>GraphKit</t>
  </si>
  <si>
    <t>GraphTube</t>
  </si>
  <si>
    <t>TimeLapse</t>
  </si>
  <si>
    <t>RNA004938</t>
  </si>
  <si>
    <t>PLA01494</t>
  </si>
  <si>
    <t>PFP</t>
  </si>
  <si>
    <t>EC0029</t>
  </si>
  <si>
    <t>Normal</t>
  </si>
  <si>
    <t>ACD-A</t>
  </si>
  <si>
    <t>1/1000000</t>
  </si>
  <si>
    <t>1/500000</t>
  </si>
  <si>
    <t>1x</t>
  </si>
  <si>
    <t>exRNAQC013</t>
  </si>
  <si>
    <t>TUBE1</t>
  </si>
  <si>
    <t>miRNeasySPkit</t>
  </si>
  <si>
    <t>SmallRNA</t>
  </si>
  <si>
    <t>MIR0.2</t>
  </si>
  <si>
    <t>ACDA</t>
  </si>
  <si>
    <t>T0</t>
  </si>
  <si>
    <t>RNA004939</t>
  </si>
  <si>
    <t>PLA01518</t>
  </si>
  <si>
    <t>T16</t>
  </si>
  <si>
    <t>RNA004918</t>
  </si>
  <si>
    <t>PLA01506</t>
  </si>
  <si>
    <t>RNA004968</t>
  </si>
  <si>
    <t>PLA01528</t>
  </si>
  <si>
    <t>EC0028</t>
  </si>
  <si>
    <t>Biomatrica</t>
  </si>
  <si>
    <t>LBGBT</t>
  </si>
  <si>
    <t>RNA004961</t>
  </si>
  <si>
    <t>PLA01543</t>
  </si>
  <si>
    <t>T24</t>
  </si>
  <si>
    <t>RNA004896</t>
  </si>
  <si>
    <t>PLA01558</t>
  </si>
  <si>
    <t>T72</t>
  </si>
  <si>
    <t>PLA01495</t>
  </si>
  <si>
    <t>Citrate</t>
  </si>
  <si>
    <t>CIT</t>
  </si>
  <si>
    <t>RNA004952</t>
  </si>
  <si>
    <t>PLA01519</t>
  </si>
  <si>
    <t>RNA004979</t>
  </si>
  <si>
    <t>PLA01507</t>
  </si>
  <si>
    <t>RNA004904</t>
  </si>
  <si>
    <t>PLA01529</t>
  </si>
  <si>
    <t>DNA Streck</t>
  </si>
  <si>
    <t>CFDBCT</t>
  </si>
  <si>
    <t>RNA004917</t>
  </si>
  <si>
    <t>PLA01544</t>
  </si>
  <si>
    <t>RNA004931</t>
  </si>
  <si>
    <t>PLA01559</t>
  </si>
  <si>
    <t>RNA004963</t>
  </si>
  <si>
    <t>PLA01493</t>
  </si>
  <si>
    <t>EDTA separator</t>
  </si>
  <si>
    <t>EDTAS</t>
  </si>
  <si>
    <t>RNA004980</t>
  </si>
  <si>
    <t>PLA01517</t>
  </si>
  <si>
    <t>RNA004970</t>
  </si>
  <si>
    <t>PLA01505</t>
  </si>
  <si>
    <t>RNA004947</t>
  </si>
  <si>
    <t>PLA01492</t>
  </si>
  <si>
    <t>EDTA</t>
  </si>
  <si>
    <t>RNA004912</t>
  </si>
  <si>
    <t>PLA01516</t>
  </si>
  <si>
    <t>RNA004957</t>
  </si>
  <si>
    <t>PLA01504</t>
  </si>
  <si>
    <t>RNA004902</t>
  </si>
  <si>
    <t>PLA01530</t>
  </si>
  <si>
    <t>BCCFDT</t>
  </si>
  <si>
    <t>RNA004967</t>
  </si>
  <si>
    <t>PLA01545</t>
  </si>
  <si>
    <t>RNA004905</t>
  </si>
  <si>
    <t>PLA01560</t>
  </si>
  <si>
    <t>RNA004934</t>
  </si>
  <si>
    <t>PLA01531</t>
  </si>
  <si>
    <t>RNA Streck</t>
  </si>
  <si>
    <t>CFRBCT</t>
  </si>
  <si>
    <t>RNA004901</t>
  </si>
  <si>
    <t>PLA01546</t>
  </si>
  <si>
    <t>RNA004966</t>
  </si>
  <si>
    <t>PLA01561</t>
  </si>
  <si>
    <t>RNA004951</t>
  </si>
  <si>
    <t>PLA01532</t>
  </si>
  <si>
    <t>Roche</t>
  </si>
  <si>
    <t>CFDCT</t>
  </si>
  <si>
    <t>RNA004921</t>
  </si>
  <si>
    <t>PLA01547</t>
  </si>
  <si>
    <t>RNA004906</t>
  </si>
  <si>
    <t>PLA01562</t>
  </si>
  <si>
    <t>RNA004962</t>
  </si>
  <si>
    <t>SER00035</t>
  </si>
  <si>
    <t>EC0023</t>
  </si>
  <si>
    <t>serum</t>
  </si>
  <si>
    <t>SER</t>
  </si>
  <si>
    <t>RNA004950</t>
  </si>
  <si>
    <t>SER00037</t>
  </si>
  <si>
    <t>RNA004958</t>
  </si>
  <si>
    <t>SER00036</t>
  </si>
  <si>
    <t>RNA004949</t>
  </si>
  <si>
    <t>PLA01498</t>
  </si>
  <si>
    <t>EC0030</t>
  </si>
  <si>
    <t>TUBE2</t>
  </si>
  <si>
    <t>PLA01522</t>
  </si>
  <si>
    <t>RNA004908</t>
  </si>
  <si>
    <t>PLA01510</t>
  </si>
  <si>
    <t>RNA004978</t>
  </si>
  <si>
    <t>PLA01533</t>
  </si>
  <si>
    <t>EC0026</t>
  </si>
  <si>
    <t>RNA004922</t>
  </si>
  <si>
    <t>PLA01548</t>
  </si>
  <si>
    <t>RNA004924</t>
  </si>
  <si>
    <t>PLA01563</t>
  </si>
  <si>
    <t>RNA004927</t>
  </si>
  <si>
    <t>PLA01499</t>
  </si>
  <si>
    <t>RNA004969</t>
  </si>
  <si>
    <t>PLA01523</t>
  </si>
  <si>
    <t>RNA004956</t>
  </si>
  <si>
    <t>PLA01511</t>
  </si>
  <si>
    <t>RNA004909</t>
  </si>
  <si>
    <t>PLA01534</t>
  </si>
  <si>
    <t>RNA004895</t>
  </si>
  <si>
    <t>PLA01549</t>
  </si>
  <si>
    <t>RNA004926</t>
  </si>
  <si>
    <t>PLA01564</t>
  </si>
  <si>
    <t>RNA004964</t>
  </si>
  <si>
    <t>PLA01497</t>
  </si>
  <si>
    <t>RNA004983</t>
  </si>
  <si>
    <t>PLA01521</t>
  </si>
  <si>
    <t>RNA004953</t>
  </si>
  <si>
    <t>PLA01509</t>
  </si>
  <si>
    <t>RNA004897</t>
  </si>
  <si>
    <t>PLA01496</t>
  </si>
  <si>
    <t>RNA004910</t>
  </si>
  <si>
    <t>PLA01520</t>
  </si>
  <si>
    <t>PLA01508</t>
  </si>
  <si>
    <t>RNA004984</t>
  </si>
  <si>
    <t>PLA01535</t>
  </si>
  <si>
    <t>RNA004973</t>
  </si>
  <si>
    <t>PLA01550</t>
  </si>
  <si>
    <t>RNA004937</t>
  </si>
  <si>
    <t>PLA01565</t>
  </si>
  <si>
    <t>RNA004900</t>
  </si>
  <si>
    <t>PLA01536</t>
  </si>
  <si>
    <t>RNA004981</t>
  </si>
  <si>
    <t>PLA01551</t>
  </si>
  <si>
    <t>RNA004955</t>
  </si>
  <si>
    <t>PLA01566</t>
  </si>
  <si>
    <t>RNA004945</t>
  </si>
  <si>
    <t>PLA01537</t>
  </si>
  <si>
    <t>RNA004933</t>
  </si>
  <si>
    <t>PLA01552</t>
  </si>
  <si>
    <t>RNA004941</t>
  </si>
  <si>
    <t>PLA01567</t>
  </si>
  <si>
    <t>RNA004903</t>
  </si>
  <si>
    <t>SER00038</t>
  </si>
  <si>
    <t>EC0024</t>
  </si>
  <si>
    <t>RNA004960</t>
  </si>
  <si>
    <t>SER00040</t>
  </si>
  <si>
    <t>RNA004930</t>
  </si>
  <si>
    <t>SER00039</t>
  </si>
  <si>
    <t>RNA004976</t>
  </si>
  <si>
    <t>PLA01502</t>
  </si>
  <si>
    <t>EC0031</t>
  </si>
  <si>
    <t>TUBE3</t>
  </si>
  <si>
    <t>RNA004946</t>
  </si>
  <si>
    <t>PLA01526</t>
  </si>
  <si>
    <t>RNA004974</t>
  </si>
  <si>
    <t>PLA01514</t>
  </si>
  <si>
    <t>RNA004972</t>
  </si>
  <si>
    <t>PLA01538</t>
  </si>
  <si>
    <t>EC0027</t>
  </si>
  <si>
    <t>RNA004948</t>
  </si>
  <si>
    <t>PLA01553</t>
  </si>
  <si>
    <t>RNA004977</t>
  </si>
  <si>
    <t>PLA01568</t>
  </si>
  <si>
    <t>RNA004928</t>
  </si>
  <si>
    <t>PLA01503</t>
  </si>
  <si>
    <t>RNA004898</t>
  </si>
  <si>
    <t>PLA01527</t>
  </si>
  <si>
    <t>RNA004920</t>
  </si>
  <si>
    <t>PLA01515</t>
  </si>
  <si>
    <t>RNA004935</t>
  </si>
  <si>
    <t>PLA01539</t>
  </si>
  <si>
    <t>RNA004919</t>
  </si>
  <si>
    <t>PLA01554</t>
  </si>
  <si>
    <t>RNA004932</t>
  </si>
  <si>
    <t>PLA01569</t>
  </si>
  <si>
    <t>RNA004944</t>
  </si>
  <si>
    <t>PLA01501</t>
  </si>
  <si>
    <t>RNA004914</t>
  </si>
  <si>
    <t>PLA01525</t>
  </si>
  <si>
    <t>RNA004965</t>
  </si>
  <si>
    <t>PLA01513</t>
  </si>
  <si>
    <t>RNA004940</t>
  </si>
  <si>
    <t>PLA01500</t>
  </si>
  <si>
    <t>RNA004959</t>
  </si>
  <si>
    <t>PLA01524</t>
  </si>
  <si>
    <t>RNA004954</t>
  </si>
  <si>
    <t>PLA01512</t>
  </si>
  <si>
    <t>RNA004975</t>
  </si>
  <si>
    <t>PLA01540</t>
  </si>
  <si>
    <t>RNA004929</t>
  </si>
  <si>
    <t>PLA01555</t>
  </si>
  <si>
    <t>RNA004971</t>
  </si>
  <si>
    <t>PLA01570</t>
  </si>
  <si>
    <t>RNA004911</t>
  </si>
  <si>
    <t>PLA01541</t>
  </si>
  <si>
    <t>RNA004925</t>
  </si>
  <si>
    <t>PLA01556</t>
  </si>
  <si>
    <t>RNA004913</t>
  </si>
  <si>
    <t>PLA01571</t>
  </si>
  <si>
    <t>RNA004936</t>
  </si>
  <si>
    <t>PLA01542</t>
  </si>
  <si>
    <t>RNA004982</t>
  </si>
  <si>
    <t>PLA01557</t>
  </si>
  <si>
    <t>RNA004923</t>
  </si>
  <si>
    <t>PLA01572</t>
  </si>
  <si>
    <t>SER00041</t>
  </si>
  <si>
    <t>EC0025</t>
  </si>
  <si>
    <t>RNA004942</t>
  </si>
  <si>
    <t>SER00043</t>
  </si>
  <si>
    <t>RNA004943</t>
  </si>
  <si>
    <t>SER00042</t>
  </si>
  <si>
    <t>CAACTA</t>
  </si>
  <si>
    <t>n/a</t>
  </si>
  <si>
    <t>CGTACG</t>
  </si>
  <si>
    <t>CTTGTA</t>
  </si>
  <si>
    <t>TAGCTT</t>
  </si>
  <si>
    <t>CAAAAG</t>
  </si>
  <si>
    <t>GTGAAA</t>
  </si>
  <si>
    <t>ATGTCA</t>
  </si>
  <si>
    <t>CAGATC</t>
  </si>
  <si>
    <t>ACTGAT</t>
  </si>
  <si>
    <t>GTCCGC</t>
  </si>
  <si>
    <t>AGTCAA</t>
  </si>
  <si>
    <t>GGCTAC</t>
  </si>
  <si>
    <t>GCCAAT</t>
  </si>
  <si>
    <t>TGACCA</t>
  </si>
  <si>
    <t>GTTTCG</t>
  </si>
  <si>
    <t>ACTTGA</t>
  </si>
  <si>
    <t>GGTAGC</t>
  </si>
  <si>
    <t>GTGGCC</t>
  </si>
  <si>
    <t>CACCGG</t>
  </si>
  <si>
    <t>ATTCCT</t>
  </si>
  <si>
    <t>GAGTGG</t>
  </si>
  <si>
    <t>GTAGAG</t>
  </si>
  <si>
    <t>AGTTCC</t>
  </si>
  <si>
    <t>GATCAG</t>
  </si>
  <si>
    <t>ACAGTG</t>
  </si>
  <si>
    <t>TTAGGC</t>
  </si>
  <si>
    <t>ATCACG</t>
  </si>
  <si>
    <t>ATGAGC</t>
  </si>
  <si>
    <t>CCGTCC</t>
  </si>
  <si>
    <t>CGATGT</t>
  </si>
  <si>
    <t>index_prct</t>
  </si>
  <si>
    <t>RNA004938S3</t>
  </si>
  <si>
    <t>RNA004939S3</t>
  </si>
  <si>
    <t>RNA004918S3</t>
  </si>
  <si>
    <t>RNA004968S3</t>
  </si>
  <si>
    <t>RNA004961S3</t>
  </si>
  <si>
    <t>RNA004896S3</t>
  </si>
  <si>
    <t>RNA004952S3</t>
  </si>
  <si>
    <t>RNA004979S3</t>
  </si>
  <si>
    <t>RNA004904S3</t>
  </si>
  <si>
    <t>RNA004917S3</t>
  </si>
  <si>
    <t>RNA004931S3</t>
  </si>
  <si>
    <t>RNA004963S3</t>
  </si>
  <si>
    <t>RNA004980S3</t>
  </si>
  <si>
    <t>RNA004970S3</t>
  </si>
  <si>
    <t>RNA004947S3</t>
  </si>
  <si>
    <t>RNA004912S3</t>
  </si>
  <si>
    <t>RNA004957S3</t>
  </si>
  <si>
    <t>RNA004902S3</t>
  </si>
  <si>
    <t>RNA004967S3</t>
  </si>
  <si>
    <t>RNA004905S3</t>
  </si>
  <si>
    <t>RNA004934S3</t>
  </si>
  <si>
    <t>RNA004901S3</t>
  </si>
  <si>
    <t>RNA004966S3</t>
  </si>
  <si>
    <t>RNA004951S3</t>
  </si>
  <si>
    <t>RNA004921S3</t>
  </si>
  <si>
    <t>RNA004906S3</t>
  </si>
  <si>
    <t>RNA004962S3</t>
  </si>
  <si>
    <t>RNA004950S3</t>
  </si>
  <si>
    <t>RNA004958S3</t>
  </si>
  <si>
    <t>RNA004949S3</t>
  </si>
  <si>
    <t>RNA004908S3</t>
  </si>
  <si>
    <t>RNA004978S3</t>
  </si>
  <si>
    <t>RNA004922S3</t>
  </si>
  <si>
    <t>RNA004924S3</t>
  </si>
  <si>
    <t>RNA004927S3</t>
  </si>
  <si>
    <t>RNA004969S3</t>
  </si>
  <si>
    <t>RNA004956S3</t>
  </si>
  <si>
    <t>RNA004909S3</t>
  </si>
  <si>
    <t>RNA004895S3</t>
  </si>
  <si>
    <t>RNA004926S3</t>
  </si>
  <si>
    <t>RNA004964S3</t>
  </si>
  <si>
    <t>RNA004983S3</t>
  </si>
  <si>
    <t>RNA004953S3</t>
  </si>
  <si>
    <t>RNA004897S3</t>
  </si>
  <si>
    <t>RNA004910S3</t>
  </si>
  <si>
    <t>RNA004984S3</t>
  </si>
  <si>
    <t>RNA004973S3</t>
  </si>
  <si>
    <t>RNA004937S3</t>
  </si>
  <si>
    <t>RNA004900S3</t>
  </si>
  <si>
    <t>RNA004981S3</t>
  </si>
  <si>
    <t>RNA004955S3</t>
  </si>
  <si>
    <t>RNA004945S3</t>
  </si>
  <si>
    <t>RNA004933S3</t>
  </si>
  <si>
    <t>RNA004941S3</t>
  </si>
  <si>
    <t>RNA004903S3</t>
  </si>
  <si>
    <t>RNA004960S3</t>
  </si>
  <si>
    <t>RNA004930S3</t>
  </si>
  <si>
    <t>RNA004976S3</t>
  </si>
  <si>
    <t>RNA004946S3</t>
  </si>
  <si>
    <t>RNA004974S3</t>
  </si>
  <si>
    <t>RNA004972S3</t>
  </si>
  <si>
    <t>RNA004948S3</t>
  </si>
  <si>
    <t>RNA004977S3</t>
  </si>
  <si>
    <t>RNA004928S3</t>
  </si>
  <si>
    <t>RNA004898S3</t>
  </si>
  <si>
    <t>RNA004920S3</t>
  </si>
  <si>
    <t>RNA004935S3</t>
  </si>
  <si>
    <t>RNA004919S3</t>
  </si>
  <si>
    <t>RNA004932S3</t>
  </si>
  <si>
    <t>RNA004944S3</t>
  </si>
  <si>
    <t>RNA004914S3</t>
  </si>
  <si>
    <t>RNA004965S3</t>
  </si>
  <si>
    <t>RNA004940S3</t>
  </si>
  <si>
    <t>RNA004959S3</t>
  </si>
  <si>
    <t>RNA004954S3</t>
  </si>
  <si>
    <t>RNA004975S3</t>
  </si>
  <si>
    <t>RNA004929S3</t>
  </si>
  <si>
    <t>RNA004971S3</t>
  </si>
  <si>
    <t>RNA004911S3</t>
  </si>
  <si>
    <t>RNA004925S3</t>
  </si>
  <si>
    <t>RNA004913S3</t>
  </si>
  <si>
    <t>RNA004936S3</t>
  </si>
  <si>
    <t>RNA004982S3</t>
  </si>
  <si>
    <t>RNA004923S3</t>
  </si>
  <si>
    <t>RNA004942S3</t>
  </si>
  <si>
    <t>RNA004943S3</t>
  </si>
  <si>
    <t>NSQ_Run641</t>
  </si>
  <si>
    <t>default</t>
  </si>
  <si>
    <t>RNA006195L1</t>
  </si>
  <si>
    <t>RNA006195</t>
  </si>
  <si>
    <t>T04</t>
  </si>
  <si>
    <t>RNA004926S3_74963897_A12</t>
  </si>
  <si>
    <t>RNA004927S3_74963897_A07</t>
  </si>
  <si>
    <t>RNA004895S3_74963897_A11</t>
  </si>
  <si>
    <t>RNA004978S3_74963897_A04</t>
  </si>
  <si>
    <t>RNA006189L1</t>
  </si>
  <si>
    <t>RNA006189L1_74963897_A02</t>
  </si>
  <si>
    <t>RNA004981S3_74963897_B11</t>
  </si>
  <si>
    <t>RNA004909S3_74963897_A10</t>
  </si>
  <si>
    <t>RNA004949S3_74963897_A01</t>
  </si>
  <si>
    <t>RNA004953S3_74963897_B03</t>
  </si>
  <si>
    <t>RNA004956S3_74963897_A09</t>
  </si>
  <si>
    <t>RNA004922S3_74963897_A05</t>
  </si>
  <si>
    <t>RNA004941S3_74963897_C03</t>
  </si>
  <si>
    <t>RNA004984S3_74963897_B07</t>
  </si>
  <si>
    <t>RNA006192L1</t>
  </si>
  <si>
    <t>RNA006192L1_74963897_B05</t>
  </si>
  <si>
    <t>RNA004897S3_74963897_B04</t>
  </si>
  <si>
    <t>RNA004969S3_74963897_A08</t>
  </si>
  <si>
    <t>RNA004945S3_74963897_C01</t>
  </si>
  <si>
    <t>RNA004910S3_74963897_B06</t>
  </si>
  <si>
    <t>RNA004924S3_74963897_A06</t>
  </si>
  <si>
    <t>RNA004983S3_74963897_B02</t>
  </si>
  <si>
    <t>RNA004900S3_74963897_B10</t>
  </si>
  <si>
    <t>RNA004930S3_74963897_C06</t>
  </si>
  <si>
    <t>RNA004903S3_74963897_C04</t>
  </si>
  <si>
    <t>RNA004937S3_74963897_B09</t>
  </si>
  <si>
    <t>RNA004964S3_74963897_B01</t>
  </si>
  <si>
    <t>RNA004960S3_74963897_C05</t>
  </si>
  <si>
    <t>RNA004933S3_74963897_C02</t>
  </si>
  <si>
    <t>RNA004955S3_74963897_B12</t>
  </si>
  <si>
    <t>RNA004908S3_74963897_A03</t>
  </si>
  <si>
    <t>RNA004973S3_74963897_B08</t>
  </si>
  <si>
    <t>RNA004898S3_74985911_A08</t>
  </si>
  <si>
    <t>RNA004911S3_74985911_B10</t>
  </si>
  <si>
    <t>RNA004913S3_74985911_B12</t>
  </si>
  <si>
    <t>RNA004914S3_74985911_B02</t>
  </si>
  <si>
    <t>RNA004919S3_74985911_A11</t>
  </si>
  <si>
    <t>RNA004920S3_74985911_A09</t>
  </si>
  <si>
    <t>RNA004923S3_74985911_C03</t>
  </si>
  <si>
    <t>RNA004925S3_74985911_B11</t>
  </si>
  <si>
    <t>RNA004928S3_74985911_A07</t>
  </si>
  <si>
    <t>RNA004929S3_74985911_B08</t>
  </si>
  <si>
    <t>RNA004932S3_74985911_A12</t>
  </si>
  <si>
    <t>RNA004935S3_74985911_A10</t>
  </si>
  <si>
    <t>RNA004936S3_74985911_C01</t>
  </si>
  <si>
    <t>RNA004940S3_74985911_B04</t>
  </si>
  <si>
    <t>RNA004942S3_74985911_C05</t>
  </si>
  <si>
    <t>RNA004943S3_74985911_C06</t>
  </si>
  <si>
    <t>RNA004944S3_74985911_B01</t>
  </si>
  <si>
    <t>RNA004946S3_74985911_A02</t>
  </si>
  <si>
    <t>RNA004948S3_74985911_A05</t>
  </si>
  <si>
    <t>RNA004954S3_74985911_B05</t>
  </si>
  <si>
    <t>RNA004959S3_74985911_B06</t>
  </si>
  <si>
    <t>RNA004965S3_74985911_B03</t>
  </si>
  <si>
    <t>RNA004971S3_74985911_B09</t>
  </si>
  <si>
    <t>RNA004972S3_74985911_A04</t>
  </si>
  <si>
    <t>RNA004974S3_74985911_A03</t>
  </si>
  <si>
    <t>RNA004975S3_74985911_B07</t>
  </si>
  <si>
    <t>RNA004976S3_74985911_A01</t>
  </si>
  <si>
    <t>RNA004977S3_74985911_A06</t>
  </si>
  <si>
    <t>RNA004982S3_74985911_C02</t>
  </si>
  <si>
    <t>RNA006194L1</t>
  </si>
  <si>
    <t>RNA006194L1_74985911_C04</t>
  </si>
  <si>
    <t>NSQ_Run686</t>
  </si>
  <si>
    <t>exRNAQC_013_POOL3</t>
  </si>
  <si>
    <t>RNA006192</t>
  </si>
  <si>
    <t>RNA006194</t>
  </si>
  <si>
    <t>RNA006189</t>
  </si>
  <si>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</si>
  <si>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</si>
  <si>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</si>
  <si>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</si>
  <si>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</si>
  <si>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</si>
  <si>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</si>
  <si>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</si>
  <si>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</si>
  <si>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BiologicalReplicate</t>
  </si>
  <si>
    <t>Hemolysis_PFP</t>
  </si>
  <si>
    <t>Hemolysis_PPP</t>
  </si>
  <si>
    <t>0,165</t>
  </si>
  <si>
    <t>0,186</t>
  </si>
  <si>
    <t>0,098</t>
  </si>
  <si>
    <t>0,128</t>
  </si>
  <si>
    <t>0,120</t>
  </si>
  <si>
    <t>0,079</t>
  </si>
  <si>
    <t>0,066</t>
  </si>
  <si>
    <t>0,125</t>
  </si>
  <si>
    <t>0,070</t>
  </si>
  <si>
    <t>0,155</t>
  </si>
  <si>
    <t>0,072</t>
  </si>
  <si>
    <t>0,095</t>
  </si>
  <si>
    <t>0,041</t>
  </si>
  <si>
    <t>0,137</t>
  </si>
  <si>
    <t>0,149</t>
  </si>
  <si>
    <t>0,056</t>
  </si>
  <si>
    <t>0,021</t>
  </si>
  <si>
    <t>0,045</t>
  </si>
  <si>
    <t>0,486</t>
  </si>
  <si>
    <t>0,101</t>
  </si>
  <si>
    <t>0,035</t>
  </si>
  <si>
    <t>0,205</t>
  </si>
  <si>
    <t>0,159</t>
  </si>
  <si>
    <t>0,106</t>
  </si>
  <si>
    <t>0,102</t>
  </si>
  <si>
    <t>0,146</t>
  </si>
  <si>
    <t>0,077</t>
  </si>
  <si>
    <t>0,160</t>
  </si>
  <si>
    <t>0,097</t>
  </si>
  <si>
    <t>0,182</t>
  </si>
  <si>
    <t>0,218</t>
  </si>
  <si>
    <t>0,240</t>
  </si>
  <si>
    <t>0,584</t>
  </si>
  <si>
    <t>0,441</t>
  </si>
  <si>
    <t>0,183</t>
  </si>
  <si>
    <t>0,253</t>
  </si>
  <si>
    <t>0,221</t>
  </si>
  <si>
    <t>0,298</t>
  </si>
  <si>
    <t>0,445</t>
  </si>
  <si>
    <t>0,131</t>
  </si>
  <si>
    <t>0,148</t>
  </si>
  <si>
    <t>0,252</t>
  </si>
  <si>
    <t>0,278</t>
  </si>
  <si>
    <t>0,421</t>
  </si>
  <si>
    <t>0,207</t>
  </si>
  <si>
    <t>0,323</t>
  </si>
  <si>
    <t>0,404</t>
  </si>
  <si>
    <t>0,807</t>
  </si>
  <si>
    <t>0,194</t>
  </si>
  <si>
    <t>0,215</t>
  </si>
  <si>
    <t>0,265</t>
  </si>
  <si>
    <t>0,388</t>
  </si>
  <si>
    <t>0,410</t>
  </si>
  <si>
    <t>0,132</t>
  </si>
  <si>
    <t>0,158</t>
  </si>
  <si>
    <t>0,192</t>
  </si>
  <si>
    <t>0,261</t>
  </si>
  <si>
    <t>0,371</t>
  </si>
  <si>
    <t>0,250</t>
  </si>
  <si>
    <t>0,266</t>
  </si>
  <si>
    <t>0,747</t>
  </si>
  <si>
    <t>0,648</t>
  </si>
  <si>
    <t>0,289</t>
  </si>
  <si>
    <t>0,631</t>
  </si>
  <si>
    <t>0,169</t>
  </si>
  <si>
    <t>0,329</t>
  </si>
  <si>
    <t>0,524</t>
  </si>
  <si>
    <t>0,558</t>
  </si>
  <si>
    <t>PAXgene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</si>
</sst>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3"/>
      <color rgb="FF464646"/>
      <name val="Arial"/>
      <family val="2"/>
    </font>
    <font>
      <sz val="14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14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42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biosamples/200712523" TargetMode="External"/><Relationship Id="rId18" Type="http://schemas.openxmlformats.org/officeDocument/2006/relationships/hyperlink" Target="file:///biosamples/200719519/libraries" TargetMode="External"/><Relationship Id="rId26" Type="http://schemas.openxmlformats.org/officeDocument/2006/relationships/hyperlink" Target="file:///biosamples/200716520/libraries" TargetMode="External"/><Relationship Id="rId39" Type="http://schemas.openxmlformats.org/officeDocument/2006/relationships/hyperlink" Target="file:///biosamples/200712521" TargetMode="External"/><Relationship Id="rId21" Type="http://schemas.openxmlformats.org/officeDocument/2006/relationships/hyperlink" Target="file:///biosamples/200719521" TargetMode="External"/><Relationship Id="rId34" Type="http://schemas.openxmlformats.org/officeDocument/2006/relationships/hyperlink" Target="file:///biosamples/200719522/libraries" TargetMode="External"/><Relationship Id="rId42" Type="http://schemas.openxmlformats.org/officeDocument/2006/relationships/hyperlink" Target="file:///biosamples/200719523/libraries" TargetMode="External"/><Relationship Id="rId47" Type="http://schemas.openxmlformats.org/officeDocument/2006/relationships/hyperlink" Target="file:///biosamples/200700540" TargetMode="External"/><Relationship Id="rId50" Type="http://schemas.openxmlformats.org/officeDocument/2006/relationships/hyperlink" Target="file:///biosamples/200714523/libraries" TargetMode="External"/><Relationship Id="rId55" Type="http://schemas.openxmlformats.org/officeDocument/2006/relationships/hyperlink" Target="file:///biosamples/200706538" TargetMode="External"/><Relationship Id="rId7" Type="http://schemas.openxmlformats.org/officeDocument/2006/relationships/hyperlink" Target="file:///biosamples/200707551" TargetMode="External"/><Relationship Id="rId2" Type="http://schemas.openxmlformats.org/officeDocument/2006/relationships/hyperlink" Target="file:///biosamples/200700541/libraries" TargetMode="External"/><Relationship Id="rId16" Type="http://schemas.openxmlformats.org/officeDocument/2006/relationships/hyperlink" Target="file:///biosamples/200699534/libraries" TargetMode="External"/><Relationship Id="rId29" Type="http://schemas.openxmlformats.org/officeDocument/2006/relationships/hyperlink" Target="file:///biosamples/200716521" TargetMode="External"/><Relationship Id="rId11" Type="http://schemas.openxmlformats.org/officeDocument/2006/relationships/hyperlink" Target="file:///biosamples/200712519" TargetMode="External"/><Relationship Id="rId24" Type="http://schemas.openxmlformats.org/officeDocument/2006/relationships/hyperlink" Target="file:///biosamples/200719520/libraries" TargetMode="External"/><Relationship Id="rId32" Type="http://schemas.openxmlformats.org/officeDocument/2006/relationships/hyperlink" Target="file:///biosamples/200717525/libraries" TargetMode="External"/><Relationship Id="rId37" Type="http://schemas.openxmlformats.org/officeDocument/2006/relationships/hyperlink" Target="file:///biosamples/200704535" TargetMode="External"/><Relationship Id="rId40" Type="http://schemas.openxmlformats.org/officeDocument/2006/relationships/hyperlink" Target="file:///biosamples/200712521/libraries" TargetMode="External"/><Relationship Id="rId45" Type="http://schemas.openxmlformats.org/officeDocument/2006/relationships/hyperlink" Target="file:///biosamples/200704536" TargetMode="External"/><Relationship Id="rId53" Type="http://schemas.openxmlformats.org/officeDocument/2006/relationships/hyperlink" Target="file:///biosamples/200704534" TargetMode="External"/><Relationship Id="rId58" Type="http://schemas.openxmlformats.org/officeDocument/2006/relationships/hyperlink" Target="file:///biosamples/200712522/libraries" TargetMode="External"/><Relationship Id="rId5" Type="http://schemas.openxmlformats.org/officeDocument/2006/relationships/hyperlink" Target="file:///biosamples/200704537" TargetMode="External"/><Relationship Id="rId19" Type="http://schemas.openxmlformats.org/officeDocument/2006/relationships/hyperlink" Target="file:///biosamples/200699533" TargetMode="External"/><Relationship Id="rId4" Type="http://schemas.openxmlformats.org/officeDocument/2006/relationships/hyperlink" Target="file:///biosamples/200707552/libraries" TargetMode="External"/><Relationship Id="rId9" Type="http://schemas.openxmlformats.org/officeDocument/2006/relationships/hyperlink" Target="file:///biosamples/200712520" TargetMode="External"/><Relationship Id="rId14" Type="http://schemas.openxmlformats.org/officeDocument/2006/relationships/hyperlink" Target="file:///biosamples/200712523/libraries" TargetMode="External"/><Relationship Id="rId22" Type="http://schemas.openxmlformats.org/officeDocument/2006/relationships/hyperlink" Target="file:///biosamples/200719521/libraries" TargetMode="External"/><Relationship Id="rId27" Type="http://schemas.openxmlformats.org/officeDocument/2006/relationships/hyperlink" Target="file:///biosamples/200706539" TargetMode="External"/><Relationship Id="rId30" Type="http://schemas.openxmlformats.org/officeDocument/2006/relationships/hyperlink" Target="file:///biosamples/200716521/libraries" TargetMode="External"/><Relationship Id="rId35" Type="http://schemas.openxmlformats.org/officeDocument/2006/relationships/hyperlink" Target="file:///biosamples/200700539" TargetMode="External"/><Relationship Id="rId43" Type="http://schemas.openxmlformats.org/officeDocument/2006/relationships/hyperlink" Target="file:///biosamples/200709561" TargetMode="External"/><Relationship Id="rId48" Type="http://schemas.openxmlformats.org/officeDocument/2006/relationships/hyperlink" Target="file:///biosamples/200700540/libraries" TargetMode="External"/><Relationship Id="rId56" Type="http://schemas.openxmlformats.org/officeDocument/2006/relationships/hyperlink" Target="file:///biosamples/200706538/libraries" TargetMode="External"/><Relationship Id="rId8" Type="http://schemas.openxmlformats.org/officeDocument/2006/relationships/hyperlink" Target="file:///biosamples/200707551/libraries" TargetMode="External"/><Relationship Id="rId51" Type="http://schemas.openxmlformats.org/officeDocument/2006/relationships/hyperlink" Target="file:///biosamples/200716519" TargetMode="External"/><Relationship Id="rId3" Type="http://schemas.openxmlformats.org/officeDocument/2006/relationships/hyperlink" Target="file:///biosamples/200707552" TargetMode="External"/><Relationship Id="rId12" Type="http://schemas.openxmlformats.org/officeDocument/2006/relationships/hyperlink" Target="file:///biosamples/200712519/libraries" TargetMode="External"/><Relationship Id="rId17" Type="http://schemas.openxmlformats.org/officeDocument/2006/relationships/hyperlink" Target="file:///biosamples/200719519" TargetMode="External"/><Relationship Id="rId25" Type="http://schemas.openxmlformats.org/officeDocument/2006/relationships/hyperlink" Target="file:///biosamples/200716520" TargetMode="External"/><Relationship Id="rId33" Type="http://schemas.openxmlformats.org/officeDocument/2006/relationships/hyperlink" Target="file:///biosamples/200719522" TargetMode="External"/><Relationship Id="rId38" Type="http://schemas.openxmlformats.org/officeDocument/2006/relationships/hyperlink" Target="file:///biosamples/200704535/libraries" TargetMode="External"/><Relationship Id="rId46" Type="http://schemas.openxmlformats.org/officeDocument/2006/relationships/hyperlink" Target="file:///biosamples/200704536/libraries" TargetMode="External"/><Relationship Id="rId59" Type="http://schemas.openxmlformats.org/officeDocument/2006/relationships/hyperlink" Target="file:///biosamples/200707553" TargetMode="External"/><Relationship Id="rId20" Type="http://schemas.openxmlformats.org/officeDocument/2006/relationships/hyperlink" Target="file:///biosamples/200699533/libraries" TargetMode="External"/><Relationship Id="rId41" Type="http://schemas.openxmlformats.org/officeDocument/2006/relationships/hyperlink" Target="file:///biosamples/200719523" TargetMode="External"/><Relationship Id="rId54" Type="http://schemas.openxmlformats.org/officeDocument/2006/relationships/hyperlink" Target="file:///biosamples/200704534/libraries" TargetMode="External"/><Relationship Id="rId1" Type="http://schemas.openxmlformats.org/officeDocument/2006/relationships/hyperlink" Target="file:///biosamples/200700541" TargetMode="External"/><Relationship Id="rId6" Type="http://schemas.openxmlformats.org/officeDocument/2006/relationships/hyperlink" Target="file:///biosamples/200704537/libraries" TargetMode="External"/><Relationship Id="rId15" Type="http://schemas.openxmlformats.org/officeDocument/2006/relationships/hyperlink" Target="file:///biosamples/200699534" TargetMode="External"/><Relationship Id="rId23" Type="http://schemas.openxmlformats.org/officeDocument/2006/relationships/hyperlink" Target="file:///biosamples/200719520" TargetMode="External"/><Relationship Id="rId28" Type="http://schemas.openxmlformats.org/officeDocument/2006/relationships/hyperlink" Target="file:///biosamples/200706539/libraries" TargetMode="External"/><Relationship Id="rId36" Type="http://schemas.openxmlformats.org/officeDocument/2006/relationships/hyperlink" Target="file:///biosamples/200700539/libraries" TargetMode="External"/><Relationship Id="rId49" Type="http://schemas.openxmlformats.org/officeDocument/2006/relationships/hyperlink" Target="file:///biosamples/200714523" TargetMode="External"/><Relationship Id="rId57" Type="http://schemas.openxmlformats.org/officeDocument/2006/relationships/hyperlink" Target="file:///biosamples/200712522" TargetMode="External"/><Relationship Id="rId10" Type="http://schemas.openxmlformats.org/officeDocument/2006/relationships/hyperlink" Target="file:///biosamples/200712520/libraries" TargetMode="External"/><Relationship Id="rId31" Type="http://schemas.openxmlformats.org/officeDocument/2006/relationships/hyperlink" Target="file:///biosamples/200717525" TargetMode="External"/><Relationship Id="rId44" Type="http://schemas.openxmlformats.org/officeDocument/2006/relationships/hyperlink" Target="file:///biosamples/200709561/libraries" TargetMode="External"/><Relationship Id="rId52" Type="http://schemas.openxmlformats.org/officeDocument/2006/relationships/hyperlink" Target="file:///biosamples/200716519/libraries" TargetMode="External"/><Relationship Id="rId60" Type="http://schemas.openxmlformats.org/officeDocument/2006/relationships/hyperlink" Target="file:///biosamples/200707553/librarie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file:///biosamples/200704526" TargetMode="External"/><Relationship Id="rId18" Type="http://schemas.openxmlformats.org/officeDocument/2006/relationships/hyperlink" Target="file:///biosamples/200700523/libraries" TargetMode="External"/><Relationship Id="rId26" Type="http://schemas.openxmlformats.org/officeDocument/2006/relationships/hyperlink" Target="file:///biosamples/200696529/libraries" TargetMode="External"/><Relationship Id="rId39" Type="http://schemas.openxmlformats.org/officeDocument/2006/relationships/hyperlink" Target="file:///biosamples/200672654" TargetMode="External"/><Relationship Id="rId21" Type="http://schemas.openxmlformats.org/officeDocument/2006/relationships/hyperlink" Target="file:///biosamples/200699525" TargetMode="External"/><Relationship Id="rId34" Type="http://schemas.openxmlformats.org/officeDocument/2006/relationships/hyperlink" Target="file:///biosamples/200673751/libraries" TargetMode="External"/><Relationship Id="rId42" Type="http://schemas.openxmlformats.org/officeDocument/2006/relationships/hyperlink" Target="file:///biosamples/200670693/libraries" TargetMode="External"/><Relationship Id="rId47" Type="http://schemas.openxmlformats.org/officeDocument/2006/relationships/hyperlink" Target="file:///biosamples/200669773" TargetMode="External"/><Relationship Id="rId50" Type="http://schemas.openxmlformats.org/officeDocument/2006/relationships/hyperlink" Target="file:///biosamples/200669772/libraries" TargetMode="External"/><Relationship Id="rId55" Type="http://schemas.openxmlformats.org/officeDocument/2006/relationships/hyperlink" Target="file:///biosamples/200668687" TargetMode="External"/><Relationship Id="rId7" Type="http://schemas.openxmlformats.org/officeDocument/2006/relationships/hyperlink" Target="file:///biosamples/200705530" TargetMode="External"/><Relationship Id="rId2" Type="http://schemas.openxmlformats.org/officeDocument/2006/relationships/hyperlink" Target="file:///biosamples/200707534/libraries" TargetMode="External"/><Relationship Id="rId16" Type="http://schemas.openxmlformats.org/officeDocument/2006/relationships/hyperlink" Target="file:///biosamples/200704525/libraries" TargetMode="External"/><Relationship Id="rId29" Type="http://schemas.openxmlformats.org/officeDocument/2006/relationships/hyperlink" Target="file:///biosamples/200674689" TargetMode="External"/><Relationship Id="rId11" Type="http://schemas.openxmlformats.org/officeDocument/2006/relationships/hyperlink" Target="file:///biosamples/200704527" TargetMode="External"/><Relationship Id="rId24" Type="http://schemas.openxmlformats.org/officeDocument/2006/relationships/hyperlink" Target="file:///biosamples/200696530/libraries" TargetMode="External"/><Relationship Id="rId32" Type="http://schemas.openxmlformats.org/officeDocument/2006/relationships/hyperlink" Target="file:///biosamples/200674688/libraries" TargetMode="External"/><Relationship Id="rId37" Type="http://schemas.openxmlformats.org/officeDocument/2006/relationships/hyperlink" Target="file:///biosamples/200673749" TargetMode="External"/><Relationship Id="rId40" Type="http://schemas.openxmlformats.org/officeDocument/2006/relationships/hyperlink" Target="file:///biosamples/200672654/libraries" TargetMode="External"/><Relationship Id="rId45" Type="http://schemas.openxmlformats.org/officeDocument/2006/relationships/hyperlink" Target="file:///biosamples/200669774" TargetMode="External"/><Relationship Id="rId53" Type="http://schemas.openxmlformats.org/officeDocument/2006/relationships/hyperlink" Target="file:///biosamples/200668688" TargetMode="External"/><Relationship Id="rId58" Type="http://schemas.openxmlformats.org/officeDocument/2006/relationships/hyperlink" Target="file:///biosamples/200668686/libraries" TargetMode="External"/><Relationship Id="rId5" Type="http://schemas.openxmlformats.org/officeDocument/2006/relationships/hyperlink" Target="file:///biosamples/200705531" TargetMode="External"/><Relationship Id="rId19" Type="http://schemas.openxmlformats.org/officeDocument/2006/relationships/hyperlink" Target="file:///biosamples/200700522" TargetMode="External"/><Relationship Id="rId4" Type="http://schemas.openxmlformats.org/officeDocument/2006/relationships/hyperlink" Target="file:///biosamples/200706523/libraries" TargetMode="External"/><Relationship Id="rId9" Type="http://schemas.openxmlformats.org/officeDocument/2006/relationships/hyperlink" Target="file:///biosamples/200705529" TargetMode="External"/><Relationship Id="rId14" Type="http://schemas.openxmlformats.org/officeDocument/2006/relationships/hyperlink" Target="file:///biosamples/200704526/libraries" TargetMode="External"/><Relationship Id="rId22" Type="http://schemas.openxmlformats.org/officeDocument/2006/relationships/hyperlink" Target="file:///biosamples/200699525/libraries" TargetMode="External"/><Relationship Id="rId27" Type="http://schemas.openxmlformats.org/officeDocument/2006/relationships/hyperlink" Target="file:///biosamples/200674690" TargetMode="External"/><Relationship Id="rId30" Type="http://schemas.openxmlformats.org/officeDocument/2006/relationships/hyperlink" Target="file:///biosamples/200674689/libraries" TargetMode="External"/><Relationship Id="rId35" Type="http://schemas.openxmlformats.org/officeDocument/2006/relationships/hyperlink" Target="file:///biosamples/200673750" TargetMode="External"/><Relationship Id="rId43" Type="http://schemas.openxmlformats.org/officeDocument/2006/relationships/hyperlink" Target="file:///biosamples/200669775" TargetMode="External"/><Relationship Id="rId48" Type="http://schemas.openxmlformats.org/officeDocument/2006/relationships/hyperlink" Target="file:///biosamples/200669773/libraries" TargetMode="External"/><Relationship Id="rId56" Type="http://schemas.openxmlformats.org/officeDocument/2006/relationships/hyperlink" Target="file:///biosamples/200668687/libraries" TargetMode="External"/><Relationship Id="rId8" Type="http://schemas.openxmlformats.org/officeDocument/2006/relationships/hyperlink" Target="file:///biosamples/200705530/libraries" TargetMode="External"/><Relationship Id="rId51" Type="http://schemas.openxmlformats.org/officeDocument/2006/relationships/hyperlink" Target="file:///biosamples/200668689" TargetMode="External"/><Relationship Id="rId3" Type="http://schemas.openxmlformats.org/officeDocument/2006/relationships/hyperlink" Target="file:///biosamples/200706523" TargetMode="External"/><Relationship Id="rId12" Type="http://schemas.openxmlformats.org/officeDocument/2006/relationships/hyperlink" Target="file:///biosamples/200704527/libraries" TargetMode="External"/><Relationship Id="rId17" Type="http://schemas.openxmlformats.org/officeDocument/2006/relationships/hyperlink" Target="file:///biosamples/200700523" TargetMode="External"/><Relationship Id="rId25" Type="http://schemas.openxmlformats.org/officeDocument/2006/relationships/hyperlink" Target="file:///biosamples/200696529" TargetMode="External"/><Relationship Id="rId33" Type="http://schemas.openxmlformats.org/officeDocument/2006/relationships/hyperlink" Target="file:///biosamples/200673751" TargetMode="External"/><Relationship Id="rId38" Type="http://schemas.openxmlformats.org/officeDocument/2006/relationships/hyperlink" Target="file:///biosamples/200673749/libraries" TargetMode="External"/><Relationship Id="rId46" Type="http://schemas.openxmlformats.org/officeDocument/2006/relationships/hyperlink" Target="file:///biosamples/200669774/libraries" TargetMode="External"/><Relationship Id="rId59" Type="http://schemas.openxmlformats.org/officeDocument/2006/relationships/hyperlink" Target="file:///biosamples/200667580" TargetMode="External"/><Relationship Id="rId20" Type="http://schemas.openxmlformats.org/officeDocument/2006/relationships/hyperlink" Target="file:///biosamples/200700522/libraries" TargetMode="External"/><Relationship Id="rId41" Type="http://schemas.openxmlformats.org/officeDocument/2006/relationships/hyperlink" Target="file:///biosamples/200670693" TargetMode="External"/><Relationship Id="rId54" Type="http://schemas.openxmlformats.org/officeDocument/2006/relationships/hyperlink" Target="file:///biosamples/200668688/libraries" TargetMode="External"/><Relationship Id="rId1" Type="http://schemas.openxmlformats.org/officeDocument/2006/relationships/hyperlink" Target="file:///biosamples/200707534" TargetMode="External"/><Relationship Id="rId6" Type="http://schemas.openxmlformats.org/officeDocument/2006/relationships/hyperlink" Target="file:///biosamples/200705531/libraries" TargetMode="External"/><Relationship Id="rId15" Type="http://schemas.openxmlformats.org/officeDocument/2006/relationships/hyperlink" Target="file:///biosamples/200704525" TargetMode="External"/><Relationship Id="rId23" Type="http://schemas.openxmlformats.org/officeDocument/2006/relationships/hyperlink" Target="file:///biosamples/200696530" TargetMode="External"/><Relationship Id="rId28" Type="http://schemas.openxmlformats.org/officeDocument/2006/relationships/hyperlink" Target="file:///biosamples/200674690/libraries" TargetMode="External"/><Relationship Id="rId36" Type="http://schemas.openxmlformats.org/officeDocument/2006/relationships/hyperlink" Target="file:///biosamples/200673750/libraries" TargetMode="External"/><Relationship Id="rId49" Type="http://schemas.openxmlformats.org/officeDocument/2006/relationships/hyperlink" Target="file:///biosamples/200669772" TargetMode="External"/><Relationship Id="rId57" Type="http://schemas.openxmlformats.org/officeDocument/2006/relationships/hyperlink" Target="file:///biosamples/200668686" TargetMode="External"/><Relationship Id="rId10" Type="http://schemas.openxmlformats.org/officeDocument/2006/relationships/hyperlink" Target="file:///biosamples/200705529/libraries" TargetMode="External"/><Relationship Id="rId31" Type="http://schemas.openxmlformats.org/officeDocument/2006/relationships/hyperlink" Target="file:///biosamples/200674688" TargetMode="External"/><Relationship Id="rId44" Type="http://schemas.openxmlformats.org/officeDocument/2006/relationships/hyperlink" Target="file:///biosamples/200669775/libraries" TargetMode="External"/><Relationship Id="rId52" Type="http://schemas.openxmlformats.org/officeDocument/2006/relationships/hyperlink" Target="file:///biosamples/200668689/libraries" TargetMode="External"/><Relationship Id="rId60" Type="http://schemas.openxmlformats.org/officeDocument/2006/relationships/hyperlink" Target="file:///biosamples/200667580/libra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"/>
  <sheetViews>
    <sheetView tabSelected="1" topLeftCell="A65" workbookViewId="0">
      <selection activeCell="M68" sqref="M68"/>
    </sheetView>
  </sheetViews>
  <sheetFormatPr baseColWidth="10" defaultRowHeight="16" x14ac:dyDescent="0.2"/>
  <cols>
    <col min="1" max="1" width="22.6640625" customWidth="1"/>
    <col min="2" max="2" width="20.33203125" customWidth="1"/>
    <col min="13" max="13" width="17.5" customWidth="1"/>
    <col min="20" max="20" width="21.83203125" customWidth="1"/>
    <col min="23" max="23" width="10.83203125" customWidth="1"/>
    <col min="24" max="24" width="12.6640625" style="1" customWidth="1"/>
    <col min="26" max="27" width="16.83203125" customWidth="1"/>
    <col min="28" max="30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273</v>
      </c>
      <c r="Y1" t="s">
        <v>442</v>
      </c>
      <c r="Z1" t="s">
        <v>443</v>
      </c>
      <c r="AA1" t="s">
        <v>444</v>
      </c>
    </row>
    <row r="2" spans="1:27" x14ac:dyDescent="0.2">
      <c r="A2" t="s">
        <v>288</v>
      </c>
      <c r="B2" t="s">
        <v>78</v>
      </c>
      <c r="C2" t="s">
        <v>79</v>
      </c>
      <c r="D2" t="s">
        <v>25</v>
      </c>
      <c r="E2" t="s">
        <v>26</v>
      </c>
      <c r="F2" t="s">
        <v>27</v>
      </c>
      <c r="G2" t="s">
        <v>80</v>
      </c>
      <c r="H2">
        <v>9</v>
      </c>
      <c r="I2" t="s">
        <v>29</v>
      </c>
      <c r="J2" t="s">
        <v>30</v>
      </c>
      <c r="K2" t="s">
        <v>31</v>
      </c>
      <c r="L2" t="s">
        <v>31</v>
      </c>
      <c r="M2" t="s">
        <v>32</v>
      </c>
      <c r="N2" t="s">
        <v>33</v>
      </c>
      <c r="O2">
        <v>200</v>
      </c>
      <c r="P2" t="s">
        <v>34</v>
      </c>
      <c r="Q2">
        <v>14</v>
      </c>
      <c r="R2">
        <v>5</v>
      </c>
      <c r="S2" t="s">
        <v>35</v>
      </c>
      <c r="T2" t="s">
        <v>360</v>
      </c>
      <c r="U2" t="s">
        <v>36</v>
      </c>
      <c r="V2" t="s">
        <v>80</v>
      </c>
      <c r="W2" t="s">
        <v>38</v>
      </c>
      <c r="X2" s="1">
        <f>VLOOKUP(A2,Sheet2!$B$1:$F$91,5,FALSE)</f>
        <v>1.3474999999999999</v>
      </c>
      <c r="Y2" t="s">
        <v>439</v>
      </c>
      <c r="Z2">
        <v>5.8000000000000003E-2</v>
      </c>
      <c r="AA2" t="s">
        <v>445</v>
      </c>
    </row>
    <row r="3" spans="1:27" x14ac:dyDescent="0.2">
      <c r="A3" t="s">
        <v>285</v>
      </c>
      <c r="B3" t="s">
        <v>70</v>
      </c>
      <c r="C3" t="s">
        <v>71</v>
      </c>
      <c r="D3" t="s">
        <v>25</v>
      </c>
      <c r="E3" t="s">
        <v>26</v>
      </c>
      <c r="F3" t="s">
        <v>27</v>
      </c>
      <c r="G3" t="s">
        <v>72</v>
      </c>
      <c r="H3">
        <v>9</v>
      </c>
      <c r="I3" t="s">
        <v>29</v>
      </c>
      <c r="J3" t="s">
        <v>30</v>
      </c>
      <c r="K3" t="s">
        <v>31</v>
      </c>
      <c r="L3" t="s">
        <v>31</v>
      </c>
      <c r="M3" t="s">
        <v>32</v>
      </c>
      <c r="N3" t="s">
        <v>33</v>
      </c>
      <c r="O3">
        <v>200</v>
      </c>
      <c r="P3" t="s">
        <v>34</v>
      </c>
      <c r="Q3">
        <v>14</v>
      </c>
      <c r="R3">
        <v>5</v>
      </c>
      <c r="S3" t="s">
        <v>35</v>
      </c>
      <c r="T3" t="s">
        <v>360</v>
      </c>
      <c r="U3" t="s">
        <v>36</v>
      </c>
      <c r="V3" t="s">
        <v>73</v>
      </c>
      <c r="W3" t="s">
        <v>38</v>
      </c>
      <c r="X3" s="1">
        <f>VLOOKUP(A3,Sheet2!$B$1:$F$91,5,FALSE)</f>
        <v>0.93049999999999999</v>
      </c>
      <c r="Y3" t="s">
        <v>439</v>
      </c>
      <c r="Z3">
        <v>7.5999999999999998E-2</v>
      </c>
      <c r="AA3" t="s">
        <v>446</v>
      </c>
    </row>
    <row r="4" spans="1:27" x14ac:dyDescent="0.2">
      <c r="A4" t="s">
        <v>274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>
        <v>9</v>
      </c>
      <c r="I4" t="s">
        <v>29</v>
      </c>
      <c r="J4" t="s">
        <v>30</v>
      </c>
      <c r="K4" t="s">
        <v>31</v>
      </c>
      <c r="L4" t="s">
        <v>31</v>
      </c>
      <c r="M4" t="s">
        <v>32</v>
      </c>
      <c r="N4" t="s">
        <v>33</v>
      </c>
      <c r="O4">
        <v>200</v>
      </c>
      <c r="P4" t="s">
        <v>34</v>
      </c>
      <c r="Q4">
        <v>14</v>
      </c>
      <c r="R4">
        <v>5</v>
      </c>
      <c r="S4" t="s">
        <v>35</v>
      </c>
      <c r="T4" t="s">
        <v>360</v>
      </c>
      <c r="U4" t="s">
        <v>36</v>
      </c>
      <c r="V4" t="s">
        <v>37</v>
      </c>
      <c r="W4" t="s">
        <v>38</v>
      </c>
      <c r="X4" s="1">
        <f>VLOOKUP(A4,Sheet2!$B$1:$F$91,5,FALSE)</f>
        <v>1.792</v>
      </c>
      <c r="Y4" t="s">
        <v>439</v>
      </c>
      <c r="Z4">
        <v>9.0999999999999998E-2</v>
      </c>
      <c r="AA4" t="s">
        <v>447</v>
      </c>
    </row>
    <row r="5" spans="1:27" ht="18" x14ac:dyDescent="0.2">
      <c r="A5" s="3" t="s">
        <v>362</v>
      </c>
      <c r="B5" s="3" t="s">
        <v>363</v>
      </c>
      <c r="C5" t="s">
        <v>55</v>
      </c>
      <c r="D5" t="s">
        <v>25</v>
      </c>
      <c r="E5" t="s">
        <v>26</v>
      </c>
      <c r="F5" t="s">
        <v>27</v>
      </c>
      <c r="G5" t="s">
        <v>56</v>
      </c>
      <c r="H5">
        <v>9</v>
      </c>
      <c r="I5" t="s">
        <v>29</v>
      </c>
      <c r="J5" t="s">
        <v>30</v>
      </c>
      <c r="K5" t="s">
        <v>31</v>
      </c>
      <c r="L5" t="s">
        <v>31</v>
      </c>
      <c r="M5" t="s">
        <v>32</v>
      </c>
      <c r="N5" t="s">
        <v>33</v>
      </c>
      <c r="O5">
        <v>200</v>
      </c>
      <c r="P5" t="s">
        <v>34</v>
      </c>
      <c r="Q5">
        <v>14</v>
      </c>
      <c r="R5">
        <v>5</v>
      </c>
      <c r="S5" t="s">
        <v>35</v>
      </c>
      <c r="T5" t="s">
        <v>360</v>
      </c>
      <c r="U5" t="s">
        <v>36</v>
      </c>
      <c r="V5" t="s">
        <v>57</v>
      </c>
      <c r="W5" t="s">
        <v>38</v>
      </c>
      <c r="X5" s="1">
        <f>VLOOKUP(A5,Sheet2!$B$1:$F$91,5,FALSE)</f>
        <v>0.92859999999999998</v>
      </c>
      <c r="Y5" t="s">
        <v>439</v>
      </c>
      <c r="Z5">
        <v>8.5999999999999993E-2</v>
      </c>
      <c r="AA5" t="s">
        <v>447</v>
      </c>
    </row>
    <row r="6" spans="1:27" x14ac:dyDescent="0.2">
      <c r="A6" t="s">
        <v>317</v>
      </c>
      <c r="B6" t="s">
        <v>149</v>
      </c>
      <c r="C6" t="s">
        <v>150</v>
      </c>
      <c r="D6" t="s">
        <v>25</v>
      </c>
      <c r="E6" t="s">
        <v>119</v>
      </c>
      <c r="F6" t="s">
        <v>27</v>
      </c>
      <c r="G6" t="s">
        <v>80</v>
      </c>
      <c r="H6">
        <v>9</v>
      </c>
      <c r="I6" t="s">
        <v>29</v>
      </c>
      <c r="J6" t="s">
        <v>30</v>
      </c>
      <c r="K6" t="s">
        <v>31</v>
      </c>
      <c r="L6" t="s">
        <v>31</v>
      </c>
      <c r="M6" t="s">
        <v>32</v>
      </c>
      <c r="N6" t="s">
        <v>120</v>
      </c>
      <c r="O6">
        <v>200</v>
      </c>
      <c r="P6" t="s">
        <v>34</v>
      </c>
      <c r="Q6">
        <v>14</v>
      </c>
      <c r="R6">
        <v>5</v>
      </c>
      <c r="S6" t="s">
        <v>35</v>
      </c>
      <c r="T6" t="s">
        <v>428</v>
      </c>
      <c r="U6" t="s">
        <v>36</v>
      </c>
      <c r="V6" t="s">
        <v>80</v>
      </c>
      <c r="W6" t="s">
        <v>38</v>
      </c>
      <c r="X6" s="1">
        <f>VLOOKUP(A6,NSQ_Run686!$B$1:$F$91,5,FALSE)</f>
        <v>1.3460000000000001</v>
      </c>
      <c r="Y6" t="s">
        <v>440</v>
      </c>
      <c r="Z6">
        <v>8.5999999999999993E-2</v>
      </c>
      <c r="AA6" t="s">
        <v>448</v>
      </c>
    </row>
    <row r="7" spans="1:27" x14ac:dyDescent="0.2">
      <c r="A7" t="s">
        <v>314</v>
      </c>
      <c r="B7" t="s">
        <v>143</v>
      </c>
      <c r="C7" t="s">
        <v>144</v>
      </c>
      <c r="D7" t="s">
        <v>25</v>
      </c>
      <c r="E7" t="s">
        <v>119</v>
      </c>
      <c r="F7" t="s">
        <v>27</v>
      </c>
      <c r="G7" t="s">
        <v>72</v>
      </c>
      <c r="H7">
        <v>9</v>
      </c>
      <c r="I7" t="s">
        <v>29</v>
      </c>
      <c r="J7" t="s">
        <v>30</v>
      </c>
      <c r="K7" t="s">
        <v>31</v>
      </c>
      <c r="L7" t="s">
        <v>31</v>
      </c>
      <c r="M7" t="s">
        <v>32</v>
      </c>
      <c r="N7" t="s">
        <v>120</v>
      </c>
      <c r="O7">
        <v>200</v>
      </c>
      <c r="P7" t="s">
        <v>34</v>
      </c>
      <c r="Q7">
        <v>14</v>
      </c>
      <c r="R7">
        <v>5</v>
      </c>
      <c r="S7" t="s">
        <v>35</v>
      </c>
      <c r="T7" t="s">
        <v>428</v>
      </c>
      <c r="U7" t="s">
        <v>36</v>
      </c>
      <c r="V7" t="s">
        <v>73</v>
      </c>
      <c r="W7" t="s">
        <v>38</v>
      </c>
      <c r="X7" s="1">
        <f>VLOOKUP(A7,NSQ_Run686!$B$1:$F$91,5,FALSE)</f>
        <v>0.81930000000000003</v>
      </c>
      <c r="Y7" t="s">
        <v>440</v>
      </c>
      <c r="Z7">
        <v>0.109</v>
      </c>
      <c r="AA7" t="s">
        <v>449</v>
      </c>
    </row>
    <row r="8" spans="1:27" x14ac:dyDescent="0.2">
      <c r="A8" t="s">
        <v>303</v>
      </c>
      <c r="B8" t="s">
        <v>117</v>
      </c>
      <c r="C8" t="s">
        <v>118</v>
      </c>
      <c r="D8" t="s">
        <v>25</v>
      </c>
      <c r="E8" t="s">
        <v>119</v>
      </c>
      <c r="F8" t="s">
        <v>27</v>
      </c>
      <c r="G8" t="s">
        <v>28</v>
      </c>
      <c r="H8">
        <v>9</v>
      </c>
      <c r="I8" t="s">
        <v>29</v>
      </c>
      <c r="J8" t="s">
        <v>30</v>
      </c>
      <c r="K8" t="s">
        <v>31</v>
      </c>
      <c r="L8" t="s">
        <v>31</v>
      </c>
      <c r="M8" t="s">
        <v>32</v>
      </c>
      <c r="N8" t="s">
        <v>120</v>
      </c>
      <c r="O8">
        <v>200</v>
      </c>
      <c r="P8" t="s">
        <v>34</v>
      </c>
      <c r="Q8">
        <v>14</v>
      </c>
      <c r="R8">
        <v>5</v>
      </c>
      <c r="S8" t="s">
        <v>35</v>
      </c>
      <c r="T8" t="s">
        <v>428</v>
      </c>
      <c r="U8" t="s">
        <v>36</v>
      </c>
      <c r="V8" t="s">
        <v>37</v>
      </c>
      <c r="W8" t="s">
        <v>38</v>
      </c>
      <c r="X8" s="1">
        <f>VLOOKUP(A8,NSQ_Run686!$B$1:$F$91,5,FALSE)</f>
        <v>1.8077000000000001</v>
      </c>
      <c r="Y8" t="s">
        <v>440</v>
      </c>
      <c r="Z8">
        <v>6.8000000000000005E-2</v>
      </c>
      <c r="AA8" t="s">
        <v>450</v>
      </c>
    </row>
    <row r="9" spans="1:27" x14ac:dyDescent="0.2">
      <c r="A9" t="s">
        <v>308</v>
      </c>
      <c r="B9" t="s">
        <v>131</v>
      </c>
      <c r="C9" t="s">
        <v>132</v>
      </c>
      <c r="D9" t="s">
        <v>25</v>
      </c>
      <c r="E9" t="s">
        <v>119</v>
      </c>
      <c r="F9" t="s">
        <v>27</v>
      </c>
      <c r="G9" t="s">
        <v>56</v>
      </c>
      <c r="H9">
        <v>9</v>
      </c>
      <c r="I9" t="s">
        <v>29</v>
      </c>
      <c r="J9" t="s">
        <v>30</v>
      </c>
      <c r="K9" t="s">
        <v>31</v>
      </c>
      <c r="L9" t="s">
        <v>31</v>
      </c>
      <c r="M9" t="s">
        <v>32</v>
      </c>
      <c r="N9" t="s">
        <v>120</v>
      </c>
      <c r="O9">
        <v>200</v>
      </c>
      <c r="P9" t="s">
        <v>34</v>
      </c>
      <c r="Q9">
        <v>14</v>
      </c>
      <c r="R9">
        <v>5</v>
      </c>
      <c r="S9" t="s">
        <v>35</v>
      </c>
      <c r="T9" t="s">
        <v>428</v>
      </c>
      <c r="U9" t="s">
        <v>36</v>
      </c>
      <c r="V9" t="s">
        <v>57</v>
      </c>
      <c r="W9" t="s">
        <v>38</v>
      </c>
      <c r="X9" s="1">
        <f>VLOOKUP(A9,NSQ_Run686!$B$1:$F$91,5,FALSE)</f>
        <v>0.43619999999999998</v>
      </c>
      <c r="Y9" t="s">
        <v>440</v>
      </c>
      <c r="Z9">
        <v>5.0999999999999997E-2</v>
      </c>
      <c r="AA9" t="s">
        <v>451</v>
      </c>
    </row>
    <row r="10" spans="1:27" x14ac:dyDescent="0.2">
      <c r="A10" t="s">
        <v>346</v>
      </c>
      <c r="B10" t="s">
        <v>212</v>
      </c>
      <c r="C10" t="s">
        <v>213</v>
      </c>
      <c r="D10" t="s">
        <v>25</v>
      </c>
      <c r="E10" t="s">
        <v>181</v>
      </c>
      <c r="F10" t="s">
        <v>27</v>
      </c>
      <c r="G10" t="s">
        <v>80</v>
      </c>
      <c r="H10">
        <v>9</v>
      </c>
      <c r="I10" t="s">
        <v>29</v>
      </c>
      <c r="J10" t="s">
        <v>30</v>
      </c>
      <c r="K10" t="s">
        <v>31</v>
      </c>
      <c r="L10" t="s">
        <v>31</v>
      </c>
      <c r="M10" t="s">
        <v>32</v>
      </c>
      <c r="N10" t="s">
        <v>182</v>
      </c>
      <c r="O10">
        <v>200</v>
      </c>
      <c r="P10" t="s">
        <v>34</v>
      </c>
      <c r="Q10">
        <v>14</v>
      </c>
      <c r="R10">
        <v>5</v>
      </c>
      <c r="S10" t="s">
        <v>35</v>
      </c>
      <c r="T10" t="s">
        <v>429</v>
      </c>
      <c r="U10" t="s">
        <v>36</v>
      </c>
      <c r="V10" t="s">
        <v>80</v>
      </c>
      <c r="W10" t="s">
        <v>38</v>
      </c>
      <c r="X10" s="1">
        <f>VLOOKUP(A10,BGZrun!$B$1:$F$91,5,FALSE)</f>
        <v>1.4329000000000001</v>
      </c>
      <c r="Y10" t="s">
        <v>441</v>
      </c>
      <c r="Z10">
        <v>0.114</v>
      </c>
      <c r="AA10" t="s">
        <v>452</v>
      </c>
    </row>
    <row r="11" spans="1:27" x14ac:dyDescent="0.2">
      <c r="A11" t="s">
        <v>343</v>
      </c>
      <c r="B11" t="s">
        <v>206</v>
      </c>
      <c r="C11" t="s">
        <v>207</v>
      </c>
      <c r="D11" t="s">
        <v>25</v>
      </c>
      <c r="E11" t="s">
        <v>181</v>
      </c>
      <c r="F11" t="s">
        <v>27</v>
      </c>
      <c r="G11" t="s">
        <v>72</v>
      </c>
      <c r="H11">
        <v>9</v>
      </c>
      <c r="I11" t="s">
        <v>29</v>
      </c>
      <c r="J11" t="s">
        <v>30</v>
      </c>
      <c r="K11" t="s">
        <v>31</v>
      </c>
      <c r="L11" t="s">
        <v>31</v>
      </c>
      <c r="M11" t="s">
        <v>32</v>
      </c>
      <c r="N11" t="s">
        <v>182</v>
      </c>
      <c r="O11">
        <v>200</v>
      </c>
      <c r="P11" t="s">
        <v>34</v>
      </c>
      <c r="Q11">
        <v>14</v>
      </c>
      <c r="R11">
        <v>5</v>
      </c>
      <c r="S11" t="s">
        <v>35</v>
      </c>
      <c r="T11" t="s">
        <v>429</v>
      </c>
      <c r="U11" t="s">
        <v>36</v>
      </c>
      <c r="V11" t="s">
        <v>73</v>
      </c>
      <c r="W11" t="s">
        <v>38</v>
      </c>
      <c r="X11" s="1">
        <f>VLOOKUP(A11,BGZrun!$B$1:$F$91,5,FALSE)</f>
        <v>1.9869000000000001</v>
      </c>
      <c r="Y11" t="s">
        <v>441</v>
      </c>
      <c r="Z11">
        <v>6.8000000000000005E-2</v>
      </c>
      <c r="AA11" t="s">
        <v>453</v>
      </c>
    </row>
    <row r="12" spans="1:27" x14ac:dyDescent="0.2">
      <c r="A12" t="s">
        <v>331</v>
      </c>
      <c r="B12" t="s">
        <v>179</v>
      </c>
      <c r="C12" t="s">
        <v>180</v>
      </c>
      <c r="D12" t="s">
        <v>25</v>
      </c>
      <c r="E12" t="s">
        <v>181</v>
      </c>
      <c r="F12" t="s">
        <v>27</v>
      </c>
      <c r="G12" t="s">
        <v>28</v>
      </c>
      <c r="H12">
        <v>9</v>
      </c>
      <c r="I12" t="s">
        <v>29</v>
      </c>
      <c r="J12" t="s">
        <v>30</v>
      </c>
      <c r="K12" t="s">
        <v>31</v>
      </c>
      <c r="L12" t="s">
        <v>31</v>
      </c>
      <c r="M12" t="s">
        <v>32</v>
      </c>
      <c r="N12" t="s">
        <v>182</v>
      </c>
      <c r="O12">
        <v>200</v>
      </c>
      <c r="P12" t="s">
        <v>34</v>
      </c>
      <c r="Q12">
        <v>14</v>
      </c>
      <c r="R12">
        <v>5</v>
      </c>
      <c r="S12" t="s">
        <v>35</v>
      </c>
      <c r="T12" t="s">
        <v>429</v>
      </c>
      <c r="U12" t="s">
        <v>36</v>
      </c>
      <c r="V12" t="s">
        <v>37</v>
      </c>
      <c r="W12" t="s">
        <v>38</v>
      </c>
      <c r="X12" s="1">
        <f>VLOOKUP(A12,BGZrun!$B$1:$F$91,5,FALSE)</f>
        <v>0.61380000000000001</v>
      </c>
      <c r="Y12" t="s">
        <v>441</v>
      </c>
      <c r="Z12">
        <v>4.4999999999999998E-2</v>
      </c>
      <c r="AA12" t="s">
        <v>447</v>
      </c>
    </row>
    <row r="13" spans="1:27" x14ac:dyDescent="0.2">
      <c r="A13" t="s">
        <v>337</v>
      </c>
      <c r="B13" t="s">
        <v>194</v>
      </c>
      <c r="C13" t="s">
        <v>195</v>
      </c>
      <c r="D13" t="s">
        <v>25</v>
      </c>
      <c r="E13" t="s">
        <v>181</v>
      </c>
      <c r="F13" t="s">
        <v>27</v>
      </c>
      <c r="G13" t="s">
        <v>56</v>
      </c>
      <c r="H13">
        <v>9</v>
      </c>
      <c r="I13" t="s">
        <v>29</v>
      </c>
      <c r="J13" t="s">
        <v>30</v>
      </c>
      <c r="K13" t="s">
        <v>31</v>
      </c>
      <c r="L13" t="s">
        <v>31</v>
      </c>
      <c r="M13" t="s">
        <v>32</v>
      </c>
      <c r="N13" t="s">
        <v>182</v>
      </c>
      <c r="O13">
        <v>200</v>
      </c>
      <c r="P13" t="s">
        <v>34</v>
      </c>
      <c r="Q13">
        <v>14</v>
      </c>
      <c r="R13">
        <v>5</v>
      </c>
      <c r="S13" t="s">
        <v>35</v>
      </c>
      <c r="T13" t="s">
        <v>429</v>
      </c>
      <c r="U13" t="s">
        <v>36</v>
      </c>
      <c r="V13" t="s">
        <v>57</v>
      </c>
      <c r="W13" t="s">
        <v>38</v>
      </c>
      <c r="X13" s="1">
        <f>VLOOKUP(A13,BGZrun!$B$1:$F$91,5,FALSE)</f>
        <v>0.64549999999999996</v>
      </c>
      <c r="Y13" t="s">
        <v>441</v>
      </c>
      <c r="Z13">
        <v>3.2000000000000001E-2</v>
      </c>
      <c r="AA13" t="s">
        <v>447</v>
      </c>
    </row>
    <row r="14" spans="1:27" x14ac:dyDescent="0.2">
      <c r="A14" t="s">
        <v>290</v>
      </c>
      <c r="B14" t="s">
        <v>83</v>
      </c>
      <c r="C14" t="s">
        <v>84</v>
      </c>
      <c r="D14" t="s">
        <v>25</v>
      </c>
      <c r="E14" t="s">
        <v>26</v>
      </c>
      <c r="F14" t="s">
        <v>27</v>
      </c>
      <c r="G14" t="s">
        <v>80</v>
      </c>
      <c r="H14">
        <v>9</v>
      </c>
      <c r="I14" t="s">
        <v>29</v>
      </c>
      <c r="J14" t="s">
        <v>30</v>
      </c>
      <c r="K14" t="s">
        <v>31</v>
      </c>
      <c r="L14" t="s">
        <v>31</v>
      </c>
      <c r="M14" t="s">
        <v>32</v>
      </c>
      <c r="N14" t="s">
        <v>33</v>
      </c>
      <c r="O14">
        <v>200</v>
      </c>
      <c r="P14" t="s">
        <v>34</v>
      </c>
      <c r="Q14">
        <v>14</v>
      </c>
      <c r="R14">
        <v>5</v>
      </c>
      <c r="S14" t="s">
        <v>35</v>
      </c>
      <c r="T14" t="s">
        <v>360</v>
      </c>
      <c r="U14" t="s">
        <v>36</v>
      </c>
      <c r="V14" t="s">
        <v>80</v>
      </c>
      <c r="W14" t="s">
        <v>364</v>
      </c>
      <c r="X14" s="1">
        <f>VLOOKUP(A14,Sheet2!$B$1:$F$91,5,FALSE)</f>
        <v>0.50170000000000003</v>
      </c>
      <c r="Y14" t="s">
        <v>439</v>
      </c>
      <c r="Z14">
        <v>0.14399999999999999</v>
      </c>
      <c r="AA14" t="s">
        <v>454</v>
      </c>
    </row>
    <row r="15" spans="1:27" x14ac:dyDescent="0.2">
      <c r="A15" t="s">
        <v>287</v>
      </c>
      <c r="B15" t="s">
        <v>76</v>
      </c>
      <c r="C15" t="s">
        <v>77</v>
      </c>
      <c r="D15" t="s">
        <v>25</v>
      </c>
      <c r="E15" t="s">
        <v>26</v>
      </c>
      <c r="F15" t="s">
        <v>27</v>
      </c>
      <c r="G15" t="s">
        <v>72</v>
      </c>
      <c r="H15">
        <v>9</v>
      </c>
      <c r="I15" t="s">
        <v>29</v>
      </c>
      <c r="J15" t="s">
        <v>30</v>
      </c>
      <c r="K15" t="s">
        <v>31</v>
      </c>
      <c r="L15" t="s">
        <v>31</v>
      </c>
      <c r="M15" t="s">
        <v>32</v>
      </c>
      <c r="N15" t="s">
        <v>33</v>
      </c>
      <c r="O15">
        <v>200</v>
      </c>
      <c r="P15" t="s">
        <v>34</v>
      </c>
      <c r="Q15">
        <v>14</v>
      </c>
      <c r="R15">
        <v>5</v>
      </c>
      <c r="S15" t="s">
        <v>35</v>
      </c>
      <c r="T15" t="s">
        <v>360</v>
      </c>
      <c r="U15" t="s">
        <v>36</v>
      </c>
      <c r="V15" t="s">
        <v>73</v>
      </c>
      <c r="W15" t="s">
        <v>364</v>
      </c>
      <c r="X15" s="1">
        <f>VLOOKUP(A15,Sheet2!$B$1:$F$91,5,FALSE)</f>
        <v>0.39290000000000003</v>
      </c>
      <c r="Y15" t="s">
        <v>439</v>
      </c>
      <c r="Z15">
        <v>0.17399999999999999</v>
      </c>
      <c r="AA15" t="s">
        <v>455</v>
      </c>
    </row>
    <row r="16" spans="1:27" x14ac:dyDescent="0.2">
      <c r="A16" t="s">
        <v>276</v>
      </c>
      <c r="B16" t="s">
        <v>42</v>
      </c>
      <c r="C16" t="s">
        <v>43</v>
      </c>
      <c r="D16" t="s">
        <v>25</v>
      </c>
      <c r="E16" t="s">
        <v>26</v>
      </c>
      <c r="F16" t="s">
        <v>27</v>
      </c>
      <c r="G16" t="s">
        <v>28</v>
      </c>
      <c r="H16">
        <v>9</v>
      </c>
      <c r="I16" t="s">
        <v>29</v>
      </c>
      <c r="J16" t="s">
        <v>30</v>
      </c>
      <c r="K16" t="s">
        <v>31</v>
      </c>
      <c r="L16" t="s">
        <v>31</v>
      </c>
      <c r="M16" t="s">
        <v>32</v>
      </c>
      <c r="N16" t="s">
        <v>33</v>
      </c>
      <c r="O16">
        <v>200</v>
      </c>
      <c r="P16" t="s">
        <v>34</v>
      </c>
      <c r="Q16">
        <v>14</v>
      </c>
      <c r="R16">
        <v>5</v>
      </c>
      <c r="S16" t="s">
        <v>35</v>
      </c>
      <c r="T16" t="s">
        <v>360</v>
      </c>
      <c r="U16" t="s">
        <v>36</v>
      </c>
      <c r="V16" t="s">
        <v>37</v>
      </c>
      <c r="W16" t="s">
        <v>364</v>
      </c>
      <c r="X16" s="1">
        <f>VLOOKUP(A16,Sheet2!$B$1:$F$91,5,FALSE)</f>
        <v>0.45950000000000002</v>
      </c>
      <c r="Y16" t="s">
        <v>439</v>
      </c>
      <c r="Z16">
        <v>0.111</v>
      </c>
      <c r="AA16" t="s">
        <v>456</v>
      </c>
    </row>
    <row r="17" spans="1:27" x14ac:dyDescent="0.2">
      <c r="A17" t="s">
        <v>281</v>
      </c>
      <c r="B17" t="s">
        <v>60</v>
      </c>
      <c r="C17" t="s">
        <v>61</v>
      </c>
      <c r="D17" t="s">
        <v>25</v>
      </c>
      <c r="E17" t="s">
        <v>26</v>
      </c>
      <c r="F17" t="s">
        <v>27</v>
      </c>
      <c r="G17" t="s">
        <v>56</v>
      </c>
      <c r="H17">
        <v>9</v>
      </c>
      <c r="I17" t="s">
        <v>29</v>
      </c>
      <c r="J17" t="s">
        <v>30</v>
      </c>
      <c r="K17" t="s">
        <v>31</v>
      </c>
      <c r="L17" t="s">
        <v>31</v>
      </c>
      <c r="M17" t="s">
        <v>32</v>
      </c>
      <c r="N17" t="s">
        <v>33</v>
      </c>
      <c r="O17">
        <v>200</v>
      </c>
      <c r="P17" t="s">
        <v>34</v>
      </c>
      <c r="Q17">
        <v>14</v>
      </c>
      <c r="R17">
        <v>5</v>
      </c>
      <c r="S17" t="s">
        <v>35</v>
      </c>
      <c r="T17" t="s">
        <v>360</v>
      </c>
      <c r="U17" t="s">
        <v>36</v>
      </c>
      <c r="V17" t="s">
        <v>57</v>
      </c>
      <c r="W17" t="s">
        <v>364</v>
      </c>
      <c r="X17" s="1">
        <f>VLOOKUP(A17,Sheet2!$B$1:$F$91,5,FALSE)</f>
        <v>0.66359999999999997</v>
      </c>
      <c r="Y17" t="s">
        <v>439</v>
      </c>
      <c r="Z17">
        <v>3.4000000000000002E-2</v>
      </c>
      <c r="AA17" t="s">
        <v>457</v>
      </c>
    </row>
    <row r="18" spans="1:27" ht="18" x14ac:dyDescent="0.2">
      <c r="A18" s="5" t="s">
        <v>379</v>
      </c>
      <c r="B18" s="5" t="s">
        <v>430</v>
      </c>
      <c r="C18" t="s">
        <v>153</v>
      </c>
      <c r="D18" t="s">
        <v>25</v>
      </c>
      <c r="E18" t="s">
        <v>119</v>
      </c>
      <c r="F18" t="s">
        <v>27</v>
      </c>
      <c r="G18" t="s">
        <v>80</v>
      </c>
      <c r="H18">
        <v>9</v>
      </c>
      <c r="I18" t="s">
        <v>29</v>
      </c>
      <c r="J18" t="s">
        <v>30</v>
      </c>
      <c r="K18" t="s">
        <v>31</v>
      </c>
      <c r="L18" t="s">
        <v>31</v>
      </c>
      <c r="M18" t="s">
        <v>32</v>
      </c>
      <c r="N18" t="s">
        <v>120</v>
      </c>
      <c r="O18">
        <v>200</v>
      </c>
      <c r="P18" t="s">
        <v>34</v>
      </c>
      <c r="Q18">
        <v>14</v>
      </c>
      <c r="R18">
        <v>5</v>
      </c>
      <c r="S18" t="s">
        <v>35</v>
      </c>
      <c r="T18" t="s">
        <v>428</v>
      </c>
      <c r="U18" t="s">
        <v>36</v>
      </c>
      <c r="V18" t="s">
        <v>80</v>
      </c>
      <c r="W18" t="s">
        <v>364</v>
      </c>
      <c r="X18" s="1">
        <f>VLOOKUP(A18,NSQ_Run686!$B$1:$F$91,5,FALSE)</f>
        <v>0.66769999999999996</v>
      </c>
      <c r="Y18" t="s">
        <v>440</v>
      </c>
      <c r="Z18">
        <v>0.11</v>
      </c>
      <c r="AA18" t="s">
        <v>458</v>
      </c>
    </row>
    <row r="19" spans="1:27" x14ac:dyDescent="0.2">
      <c r="A19" t="s">
        <v>316</v>
      </c>
      <c r="B19" t="s">
        <v>147</v>
      </c>
      <c r="C19" t="s">
        <v>148</v>
      </c>
      <c r="D19" t="s">
        <v>25</v>
      </c>
      <c r="E19" t="s">
        <v>119</v>
      </c>
      <c r="F19" t="s">
        <v>27</v>
      </c>
      <c r="G19" t="s">
        <v>72</v>
      </c>
      <c r="H19">
        <v>9</v>
      </c>
      <c r="I19" t="s">
        <v>29</v>
      </c>
      <c r="J19" t="s">
        <v>30</v>
      </c>
      <c r="K19" t="s">
        <v>31</v>
      </c>
      <c r="L19" t="s">
        <v>31</v>
      </c>
      <c r="M19" t="s">
        <v>32</v>
      </c>
      <c r="N19" t="s">
        <v>120</v>
      </c>
      <c r="O19">
        <v>200</v>
      </c>
      <c r="P19" t="s">
        <v>34</v>
      </c>
      <c r="Q19">
        <v>14</v>
      </c>
      <c r="R19">
        <v>5</v>
      </c>
      <c r="S19" t="s">
        <v>35</v>
      </c>
      <c r="T19" t="s">
        <v>428</v>
      </c>
      <c r="U19" t="s">
        <v>36</v>
      </c>
      <c r="V19" t="s">
        <v>73</v>
      </c>
      <c r="W19" t="s">
        <v>364</v>
      </c>
      <c r="X19" s="1">
        <f>VLOOKUP(A19,NSQ_Run686!$B$1:$F$91,5,FALSE)</f>
        <v>1.3767</v>
      </c>
      <c r="Y19" t="s">
        <v>440</v>
      </c>
      <c r="Z19">
        <v>0.13300000000000001</v>
      </c>
      <c r="AA19" t="s">
        <v>459</v>
      </c>
    </row>
    <row r="20" spans="1:27" x14ac:dyDescent="0.2">
      <c r="A20" t="s">
        <v>304</v>
      </c>
      <c r="B20" t="s">
        <v>122</v>
      </c>
      <c r="C20" t="s">
        <v>123</v>
      </c>
      <c r="D20" t="s">
        <v>25</v>
      </c>
      <c r="E20" t="s">
        <v>119</v>
      </c>
      <c r="F20" t="s">
        <v>27</v>
      </c>
      <c r="G20" t="s">
        <v>28</v>
      </c>
      <c r="H20">
        <v>9</v>
      </c>
      <c r="I20" t="s">
        <v>29</v>
      </c>
      <c r="J20" t="s">
        <v>30</v>
      </c>
      <c r="K20" t="s">
        <v>31</v>
      </c>
      <c r="L20" t="s">
        <v>31</v>
      </c>
      <c r="M20" t="s">
        <v>32</v>
      </c>
      <c r="N20" t="s">
        <v>120</v>
      </c>
      <c r="O20">
        <v>200</v>
      </c>
      <c r="P20" t="s">
        <v>34</v>
      </c>
      <c r="Q20">
        <v>14</v>
      </c>
      <c r="R20">
        <v>5</v>
      </c>
      <c r="S20" t="s">
        <v>35</v>
      </c>
      <c r="T20" t="s">
        <v>428</v>
      </c>
      <c r="U20" t="s">
        <v>36</v>
      </c>
      <c r="V20" t="s">
        <v>37</v>
      </c>
      <c r="W20" t="s">
        <v>364</v>
      </c>
      <c r="X20" s="1">
        <f>VLOOKUP(A20,NSQ_Run686!$B$1:$F$91,5,FALSE)</f>
        <v>0.2767</v>
      </c>
      <c r="Y20" t="s">
        <v>440</v>
      </c>
      <c r="Z20">
        <v>6.6000000000000003E-2</v>
      </c>
      <c r="AA20" t="s">
        <v>460</v>
      </c>
    </row>
    <row r="21" spans="1:27" x14ac:dyDescent="0.2">
      <c r="A21" t="s">
        <v>310</v>
      </c>
      <c r="B21" t="s">
        <v>135</v>
      </c>
      <c r="C21" t="s">
        <v>136</v>
      </c>
      <c r="D21" t="s">
        <v>25</v>
      </c>
      <c r="E21" t="s">
        <v>119</v>
      </c>
      <c r="F21" t="s">
        <v>27</v>
      </c>
      <c r="G21" t="s">
        <v>56</v>
      </c>
      <c r="H21">
        <v>9</v>
      </c>
      <c r="I21" t="s">
        <v>29</v>
      </c>
      <c r="J21" t="s">
        <v>30</v>
      </c>
      <c r="K21" t="s">
        <v>31</v>
      </c>
      <c r="L21" t="s">
        <v>31</v>
      </c>
      <c r="M21" t="s">
        <v>32</v>
      </c>
      <c r="N21" t="s">
        <v>120</v>
      </c>
      <c r="O21">
        <v>200</v>
      </c>
      <c r="P21" t="s">
        <v>34</v>
      </c>
      <c r="Q21">
        <v>14</v>
      </c>
      <c r="R21">
        <v>5</v>
      </c>
      <c r="S21" t="s">
        <v>35</v>
      </c>
      <c r="T21" t="s">
        <v>428</v>
      </c>
      <c r="U21" t="s">
        <v>36</v>
      </c>
      <c r="V21" t="s">
        <v>57</v>
      </c>
      <c r="W21" t="s">
        <v>364</v>
      </c>
      <c r="X21" s="1">
        <f>VLOOKUP(A21,NSQ_Run686!$B$1:$F$91,5,FALSE)</f>
        <v>0.2954</v>
      </c>
      <c r="Y21" t="s">
        <v>440</v>
      </c>
      <c r="Z21">
        <v>5.8000000000000003E-2</v>
      </c>
      <c r="AA21" t="s">
        <v>461</v>
      </c>
    </row>
    <row r="22" spans="1:27" x14ac:dyDescent="0.2">
      <c r="A22" t="s">
        <v>348</v>
      </c>
      <c r="B22" t="s">
        <v>216</v>
      </c>
      <c r="C22" t="s">
        <v>217</v>
      </c>
      <c r="D22" t="s">
        <v>25</v>
      </c>
      <c r="E22" t="s">
        <v>181</v>
      </c>
      <c r="F22" t="s">
        <v>27</v>
      </c>
      <c r="G22" t="s">
        <v>80</v>
      </c>
      <c r="H22">
        <v>9</v>
      </c>
      <c r="I22" t="s">
        <v>29</v>
      </c>
      <c r="J22" t="s">
        <v>30</v>
      </c>
      <c r="K22" t="s">
        <v>31</v>
      </c>
      <c r="L22" t="s">
        <v>31</v>
      </c>
      <c r="M22" t="s">
        <v>32</v>
      </c>
      <c r="N22" t="s">
        <v>182</v>
      </c>
      <c r="O22">
        <v>200</v>
      </c>
      <c r="P22" t="s">
        <v>34</v>
      </c>
      <c r="Q22">
        <v>14</v>
      </c>
      <c r="R22">
        <v>5</v>
      </c>
      <c r="S22" t="s">
        <v>35</v>
      </c>
      <c r="T22" t="s">
        <v>429</v>
      </c>
      <c r="U22" t="s">
        <v>36</v>
      </c>
      <c r="V22" t="s">
        <v>80</v>
      </c>
      <c r="W22" t="s">
        <v>364</v>
      </c>
      <c r="X22" s="1">
        <f>VLOOKUP(A22,BGZrun!$B$1:$F$91,5,FALSE)</f>
        <v>1.4852000000000001</v>
      </c>
      <c r="Y22" t="s">
        <v>441</v>
      </c>
      <c r="Z22">
        <v>3.2000000000000001E-2</v>
      </c>
      <c r="AA22" t="s">
        <v>462</v>
      </c>
    </row>
    <row r="23" spans="1:27" x14ac:dyDescent="0.2">
      <c r="A23" t="s">
        <v>345</v>
      </c>
      <c r="B23" t="s">
        <v>210</v>
      </c>
      <c r="C23" t="s">
        <v>211</v>
      </c>
      <c r="D23" t="s">
        <v>25</v>
      </c>
      <c r="E23" t="s">
        <v>181</v>
      </c>
      <c r="F23" t="s">
        <v>27</v>
      </c>
      <c r="G23" t="s">
        <v>72</v>
      </c>
      <c r="H23">
        <v>9</v>
      </c>
      <c r="I23" t="s">
        <v>29</v>
      </c>
      <c r="J23" t="s">
        <v>30</v>
      </c>
      <c r="K23" t="s">
        <v>31</v>
      </c>
      <c r="L23" t="s">
        <v>31</v>
      </c>
      <c r="M23" t="s">
        <v>32</v>
      </c>
      <c r="N23" t="s">
        <v>182</v>
      </c>
      <c r="O23">
        <v>200</v>
      </c>
      <c r="P23" t="s">
        <v>34</v>
      </c>
      <c r="Q23">
        <v>14</v>
      </c>
      <c r="R23">
        <v>5</v>
      </c>
      <c r="S23" t="s">
        <v>35</v>
      </c>
      <c r="T23" t="s">
        <v>429</v>
      </c>
      <c r="U23" t="s">
        <v>36</v>
      </c>
      <c r="V23" t="s">
        <v>73</v>
      </c>
      <c r="W23" t="s">
        <v>364</v>
      </c>
      <c r="X23" s="1">
        <f>VLOOKUP(A23,BGZrun!$B$1:$F$91,5,FALSE)</f>
        <v>0.7994</v>
      </c>
      <c r="Y23" t="s">
        <v>441</v>
      </c>
      <c r="Z23">
        <v>4.4999999999999998E-2</v>
      </c>
      <c r="AA23" t="s">
        <v>463</v>
      </c>
    </row>
    <row r="24" spans="1:27" x14ac:dyDescent="0.2">
      <c r="A24" t="s">
        <v>333</v>
      </c>
      <c r="B24" t="s">
        <v>185</v>
      </c>
      <c r="C24" t="s">
        <v>186</v>
      </c>
      <c r="D24" t="s">
        <v>25</v>
      </c>
      <c r="E24" t="s">
        <v>181</v>
      </c>
      <c r="F24" t="s">
        <v>27</v>
      </c>
      <c r="G24" t="s">
        <v>28</v>
      </c>
      <c r="H24">
        <v>9</v>
      </c>
      <c r="I24" t="s">
        <v>29</v>
      </c>
      <c r="J24" t="s">
        <v>30</v>
      </c>
      <c r="K24" t="s">
        <v>31</v>
      </c>
      <c r="L24" t="s">
        <v>31</v>
      </c>
      <c r="M24" t="s">
        <v>32</v>
      </c>
      <c r="N24" t="s">
        <v>182</v>
      </c>
      <c r="O24">
        <v>200</v>
      </c>
      <c r="P24" t="s">
        <v>34</v>
      </c>
      <c r="Q24">
        <v>14</v>
      </c>
      <c r="R24">
        <v>5</v>
      </c>
      <c r="S24" t="s">
        <v>35</v>
      </c>
      <c r="T24" t="s">
        <v>429</v>
      </c>
      <c r="U24" t="s">
        <v>36</v>
      </c>
      <c r="V24" t="s">
        <v>37</v>
      </c>
      <c r="W24" t="s">
        <v>364</v>
      </c>
      <c r="X24" s="1">
        <f>VLOOKUP(A24,BGZrun!$B$1:$F$91,5,FALSE)</f>
        <v>0.33379999999999999</v>
      </c>
      <c r="Y24" t="s">
        <v>441</v>
      </c>
      <c r="Z24">
        <v>0.09</v>
      </c>
      <c r="AA24" t="s">
        <v>464</v>
      </c>
    </row>
    <row r="25" spans="1:27" x14ac:dyDescent="0.2">
      <c r="A25" t="s">
        <v>339</v>
      </c>
      <c r="B25" t="s">
        <v>198</v>
      </c>
      <c r="C25" t="s">
        <v>199</v>
      </c>
      <c r="D25" t="s">
        <v>25</v>
      </c>
      <c r="E25" t="s">
        <v>181</v>
      </c>
      <c r="F25" t="s">
        <v>27</v>
      </c>
      <c r="G25" t="s">
        <v>56</v>
      </c>
      <c r="H25">
        <v>9</v>
      </c>
      <c r="I25" t="s">
        <v>29</v>
      </c>
      <c r="J25" t="s">
        <v>30</v>
      </c>
      <c r="K25" t="s">
        <v>31</v>
      </c>
      <c r="L25" t="s">
        <v>31</v>
      </c>
      <c r="M25" t="s">
        <v>32</v>
      </c>
      <c r="N25" t="s">
        <v>182</v>
      </c>
      <c r="O25">
        <v>200</v>
      </c>
      <c r="P25" t="s">
        <v>34</v>
      </c>
      <c r="Q25">
        <v>14</v>
      </c>
      <c r="R25">
        <v>5</v>
      </c>
      <c r="S25" t="s">
        <v>35</v>
      </c>
      <c r="T25" t="s">
        <v>429</v>
      </c>
      <c r="U25" t="s">
        <v>36</v>
      </c>
      <c r="V25" t="s">
        <v>57</v>
      </c>
      <c r="W25" t="s">
        <v>364</v>
      </c>
      <c r="X25" s="1">
        <f>VLOOKUP(A25,BGZrun!$B$1:$F$91,5,FALSE)</f>
        <v>0.248</v>
      </c>
      <c r="Y25" t="s">
        <v>441</v>
      </c>
      <c r="Z25">
        <v>0.14799999999999999</v>
      </c>
      <c r="AA25" t="s">
        <v>465</v>
      </c>
    </row>
    <row r="26" spans="1:27" x14ac:dyDescent="0.2">
      <c r="A26" t="s">
        <v>289</v>
      </c>
      <c r="B26" t="s">
        <v>81</v>
      </c>
      <c r="C26" t="s">
        <v>82</v>
      </c>
      <c r="D26" t="s">
        <v>25</v>
      </c>
      <c r="E26" t="s">
        <v>26</v>
      </c>
      <c r="F26" t="s">
        <v>27</v>
      </c>
      <c r="G26" t="s">
        <v>80</v>
      </c>
      <c r="H26">
        <v>9</v>
      </c>
      <c r="I26" t="s">
        <v>29</v>
      </c>
      <c r="J26" t="s">
        <v>30</v>
      </c>
      <c r="K26" t="s">
        <v>31</v>
      </c>
      <c r="L26" t="s">
        <v>31</v>
      </c>
      <c r="M26" t="s">
        <v>32</v>
      </c>
      <c r="N26" t="s">
        <v>33</v>
      </c>
      <c r="O26">
        <v>200</v>
      </c>
      <c r="P26" t="s">
        <v>34</v>
      </c>
      <c r="Q26">
        <v>14</v>
      </c>
      <c r="R26">
        <v>5</v>
      </c>
      <c r="S26" t="s">
        <v>35</v>
      </c>
      <c r="T26" t="s">
        <v>360</v>
      </c>
      <c r="U26" t="s">
        <v>36</v>
      </c>
      <c r="V26" t="s">
        <v>80</v>
      </c>
      <c r="W26" t="s">
        <v>41</v>
      </c>
      <c r="X26" s="1">
        <f>VLOOKUP(A26,Sheet2!$B$1:$F$91,5,FALSE)</f>
        <v>1.1095999999999999</v>
      </c>
      <c r="Y26" t="s">
        <v>439</v>
      </c>
      <c r="Z26">
        <v>0.14799999999999999</v>
      </c>
      <c r="AA26" t="s">
        <v>466</v>
      </c>
    </row>
    <row r="27" spans="1:27" x14ac:dyDescent="0.2">
      <c r="A27" t="s">
        <v>286</v>
      </c>
      <c r="B27" t="s">
        <v>74</v>
      </c>
      <c r="C27" t="s">
        <v>75</v>
      </c>
      <c r="D27" t="s">
        <v>25</v>
      </c>
      <c r="E27" t="s">
        <v>26</v>
      </c>
      <c r="F27" t="s">
        <v>27</v>
      </c>
      <c r="G27" t="s">
        <v>72</v>
      </c>
      <c r="H27">
        <v>9</v>
      </c>
      <c r="I27" t="s">
        <v>29</v>
      </c>
      <c r="J27" t="s">
        <v>30</v>
      </c>
      <c r="K27" t="s">
        <v>31</v>
      </c>
      <c r="L27" t="s">
        <v>31</v>
      </c>
      <c r="M27" t="s">
        <v>32</v>
      </c>
      <c r="N27" t="s">
        <v>33</v>
      </c>
      <c r="O27">
        <v>200</v>
      </c>
      <c r="P27" t="s">
        <v>34</v>
      </c>
      <c r="Q27">
        <v>14</v>
      </c>
      <c r="R27">
        <v>5</v>
      </c>
      <c r="S27" t="s">
        <v>35</v>
      </c>
      <c r="T27" t="s">
        <v>360</v>
      </c>
      <c r="U27" t="s">
        <v>36</v>
      </c>
      <c r="V27" t="s">
        <v>73</v>
      </c>
      <c r="W27" t="s">
        <v>41</v>
      </c>
      <c r="X27" s="1">
        <f>VLOOKUP(A27,Sheet2!$B$1:$F$91,5,FALSE)</f>
        <v>1.0331999999999999</v>
      </c>
      <c r="Y27" t="s">
        <v>439</v>
      </c>
      <c r="Z27">
        <v>9.8000000000000004E-2</v>
      </c>
      <c r="AA27" t="s">
        <v>467</v>
      </c>
    </row>
    <row r="28" spans="1:27" x14ac:dyDescent="0.2">
      <c r="A28" t="s">
        <v>275</v>
      </c>
      <c r="B28" t="s">
        <v>39</v>
      </c>
      <c r="C28" t="s">
        <v>40</v>
      </c>
      <c r="D28" t="s">
        <v>25</v>
      </c>
      <c r="E28" t="s">
        <v>26</v>
      </c>
      <c r="F28" t="s">
        <v>27</v>
      </c>
      <c r="G28" t="s">
        <v>28</v>
      </c>
      <c r="H28">
        <v>9</v>
      </c>
      <c r="I28" t="s">
        <v>29</v>
      </c>
      <c r="J28" t="s">
        <v>30</v>
      </c>
      <c r="K28" t="s">
        <v>31</v>
      </c>
      <c r="L28" t="s">
        <v>31</v>
      </c>
      <c r="M28" t="s">
        <v>32</v>
      </c>
      <c r="N28" t="s">
        <v>33</v>
      </c>
      <c r="O28">
        <v>200</v>
      </c>
      <c r="P28" t="s">
        <v>34</v>
      </c>
      <c r="Q28">
        <v>14</v>
      </c>
      <c r="R28">
        <v>5</v>
      </c>
      <c r="S28" t="s">
        <v>35</v>
      </c>
      <c r="T28" t="s">
        <v>360</v>
      </c>
      <c r="U28" t="s">
        <v>36</v>
      </c>
      <c r="V28" t="s">
        <v>37</v>
      </c>
      <c r="W28" t="s">
        <v>41</v>
      </c>
      <c r="X28" s="1">
        <f>VLOOKUP(A28,Sheet2!$B$1:$F$91,5,FALSE)</f>
        <v>1.2136</v>
      </c>
      <c r="Y28" t="s">
        <v>439</v>
      </c>
      <c r="Z28">
        <v>0.11</v>
      </c>
      <c r="AA28" t="s">
        <v>468</v>
      </c>
    </row>
    <row r="29" spans="1:27" x14ac:dyDescent="0.2">
      <c r="A29" t="s">
        <v>280</v>
      </c>
      <c r="B29" t="s">
        <v>58</v>
      </c>
      <c r="C29" t="s">
        <v>59</v>
      </c>
      <c r="D29" t="s">
        <v>25</v>
      </c>
      <c r="E29" t="s">
        <v>26</v>
      </c>
      <c r="F29" t="s">
        <v>27</v>
      </c>
      <c r="G29" t="s">
        <v>56</v>
      </c>
      <c r="H29">
        <v>9</v>
      </c>
      <c r="I29" t="s">
        <v>29</v>
      </c>
      <c r="J29" t="s">
        <v>30</v>
      </c>
      <c r="K29" t="s">
        <v>31</v>
      </c>
      <c r="L29" t="s">
        <v>31</v>
      </c>
      <c r="M29" t="s">
        <v>32</v>
      </c>
      <c r="N29" t="s">
        <v>33</v>
      </c>
      <c r="O29">
        <v>200</v>
      </c>
      <c r="P29" t="s">
        <v>34</v>
      </c>
      <c r="Q29">
        <v>14</v>
      </c>
      <c r="R29">
        <v>5</v>
      </c>
      <c r="S29" t="s">
        <v>35</v>
      </c>
      <c r="T29" t="s">
        <v>360</v>
      </c>
      <c r="U29" t="s">
        <v>36</v>
      </c>
      <c r="V29" t="s">
        <v>57</v>
      </c>
      <c r="W29" t="s">
        <v>41</v>
      </c>
      <c r="X29" s="1">
        <f>VLOOKUP(A29,Sheet2!$B$1:$F$91,5,FALSE)</f>
        <v>1.0871</v>
      </c>
      <c r="Y29" t="s">
        <v>439</v>
      </c>
      <c r="Z29">
        <v>8.6999999999999994E-2</v>
      </c>
      <c r="AA29" t="s">
        <v>469</v>
      </c>
    </row>
    <row r="30" spans="1:27" x14ac:dyDescent="0.2">
      <c r="A30" t="s">
        <v>318</v>
      </c>
      <c r="B30" t="s">
        <v>151</v>
      </c>
      <c r="C30" t="s">
        <v>152</v>
      </c>
      <c r="D30" t="s">
        <v>25</v>
      </c>
      <c r="E30" t="s">
        <v>119</v>
      </c>
      <c r="F30" t="s">
        <v>27</v>
      </c>
      <c r="G30" t="s">
        <v>80</v>
      </c>
      <c r="H30">
        <v>9</v>
      </c>
      <c r="I30" t="s">
        <v>29</v>
      </c>
      <c r="J30" t="s">
        <v>30</v>
      </c>
      <c r="K30" t="s">
        <v>31</v>
      </c>
      <c r="L30" t="s">
        <v>31</v>
      </c>
      <c r="M30" t="s">
        <v>32</v>
      </c>
      <c r="N30" t="s">
        <v>120</v>
      </c>
      <c r="O30">
        <v>200</v>
      </c>
      <c r="P30" t="s">
        <v>34</v>
      </c>
      <c r="Q30">
        <v>14</v>
      </c>
      <c r="R30">
        <v>5</v>
      </c>
      <c r="S30" t="s">
        <v>35</v>
      </c>
      <c r="T30" t="s">
        <v>428</v>
      </c>
      <c r="U30" t="s">
        <v>36</v>
      </c>
      <c r="V30" t="s">
        <v>80</v>
      </c>
      <c r="W30" t="s">
        <v>41</v>
      </c>
      <c r="X30" s="1">
        <f>VLOOKUP(A30,NSQ_Run686!$B$1:$F$91,5,FALSE)</f>
        <v>0.53129999999999999</v>
      </c>
      <c r="Y30" t="s">
        <v>440</v>
      </c>
      <c r="Z30">
        <v>0.11</v>
      </c>
      <c r="AA30" t="s">
        <v>470</v>
      </c>
    </row>
    <row r="31" spans="1:27" x14ac:dyDescent="0.2">
      <c r="A31" t="s">
        <v>315</v>
      </c>
      <c r="B31" t="s">
        <v>145</v>
      </c>
      <c r="C31" t="s">
        <v>146</v>
      </c>
      <c r="D31" t="s">
        <v>25</v>
      </c>
      <c r="E31" t="s">
        <v>119</v>
      </c>
      <c r="F31" t="s">
        <v>27</v>
      </c>
      <c r="G31" t="s">
        <v>72</v>
      </c>
      <c r="H31">
        <v>9</v>
      </c>
      <c r="I31" t="s">
        <v>29</v>
      </c>
      <c r="J31" t="s">
        <v>30</v>
      </c>
      <c r="K31" t="s">
        <v>31</v>
      </c>
      <c r="L31" t="s">
        <v>31</v>
      </c>
      <c r="M31" t="s">
        <v>32</v>
      </c>
      <c r="N31" t="s">
        <v>120</v>
      </c>
      <c r="O31">
        <v>200</v>
      </c>
      <c r="P31" t="s">
        <v>34</v>
      </c>
      <c r="Q31">
        <v>14</v>
      </c>
      <c r="R31">
        <v>5</v>
      </c>
      <c r="S31" t="s">
        <v>35</v>
      </c>
      <c r="T31" t="s">
        <v>428</v>
      </c>
      <c r="U31" t="s">
        <v>36</v>
      </c>
      <c r="V31" t="s">
        <v>73</v>
      </c>
      <c r="W31" t="s">
        <v>41</v>
      </c>
      <c r="X31" s="1">
        <f>VLOOKUP(A31,NSQ_Run686!$B$1:$F$91,5,FALSE)</f>
        <v>0.85760000000000003</v>
      </c>
      <c r="Y31" t="s">
        <v>440</v>
      </c>
      <c r="Z31">
        <v>0.13600000000000001</v>
      </c>
      <c r="AA31" t="s">
        <v>458</v>
      </c>
    </row>
    <row r="32" spans="1:27" ht="18" x14ac:dyDescent="0.2">
      <c r="A32" s="5" t="s">
        <v>369</v>
      </c>
      <c r="B32" s="5" t="s">
        <v>432</v>
      </c>
      <c r="C32" t="s">
        <v>121</v>
      </c>
      <c r="D32" t="s">
        <v>25</v>
      </c>
      <c r="E32" t="s">
        <v>119</v>
      </c>
      <c r="F32" t="s">
        <v>27</v>
      </c>
      <c r="G32" t="s">
        <v>28</v>
      </c>
      <c r="H32">
        <v>9</v>
      </c>
      <c r="I32" t="s">
        <v>29</v>
      </c>
      <c r="J32" t="s">
        <v>30</v>
      </c>
      <c r="K32" t="s">
        <v>31</v>
      </c>
      <c r="L32" t="s">
        <v>31</v>
      </c>
      <c r="M32" t="s">
        <v>32</v>
      </c>
      <c r="N32" t="s">
        <v>120</v>
      </c>
      <c r="O32">
        <v>200</v>
      </c>
      <c r="P32" t="s">
        <v>34</v>
      </c>
      <c r="Q32">
        <v>14</v>
      </c>
      <c r="R32">
        <v>5</v>
      </c>
      <c r="S32" t="s">
        <v>35</v>
      </c>
      <c r="T32" t="s">
        <v>428</v>
      </c>
      <c r="U32" t="s">
        <v>36</v>
      </c>
      <c r="V32" t="s">
        <v>37</v>
      </c>
      <c r="W32" t="s">
        <v>41</v>
      </c>
      <c r="X32" s="1">
        <f>VLOOKUP(A32,NSQ_Run686!$B$1:$F$91,5,FALSE)</f>
        <v>0.70840000000000003</v>
      </c>
      <c r="Y32" t="s">
        <v>440</v>
      </c>
      <c r="Z32">
        <v>6.2E-2</v>
      </c>
      <c r="AA32" t="s">
        <v>471</v>
      </c>
    </row>
    <row r="33" spans="1:27" x14ac:dyDescent="0.2">
      <c r="A33" t="s">
        <v>309</v>
      </c>
      <c r="B33" t="s">
        <v>133</v>
      </c>
      <c r="C33" t="s">
        <v>134</v>
      </c>
      <c r="D33" t="s">
        <v>25</v>
      </c>
      <c r="E33" t="s">
        <v>119</v>
      </c>
      <c r="F33" t="s">
        <v>27</v>
      </c>
      <c r="G33" t="s">
        <v>56</v>
      </c>
      <c r="H33">
        <v>9</v>
      </c>
      <c r="I33" t="s">
        <v>29</v>
      </c>
      <c r="J33" t="s">
        <v>30</v>
      </c>
      <c r="K33" t="s">
        <v>31</v>
      </c>
      <c r="L33" t="s">
        <v>31</v>
      </c>
      <c r="M33" t="s">
        <v>32</v>
      </c>
      <c r="N33" t="s">
        <v>120</v>
      </c>
      <c r="O33">
        <v>200</v>
      </c>
      <c r="P33" t="s">
        <v>34</v>
      </c>
      <c r="Q33">
        <v>14</v>
      </c>
      <c r="R33">
        <v>5</v>
      </c>
      <c r="S33" t="s">
        <v>35</v>
      </c>
      <c r="T33" t="s">
        <v>428</v>
      </c>
      <c r="U33" t="s">
        <v>36</v>
      </c>
      <c r="V33" t="s">
        <v>57</v>
      </c>
      <c r="W33" t="s">
        <v>41</v>
      </c>
      <c r="X33" s="1">
        <f>VLOOKUP(A33,NSQ_Run686!$B$1:$F$91,5,FALSE)</f>
        <v>0.2616</v>
      </c>
      <c r="Y33" t="s">
        <v>440</v>
      </c>
      <c r="Z33">
        <v>5.6000000000000001E-2</v>
      </c>
      <c r="AA33" t="s">
        <v>471</v>
      </c>
    </row>
    <row r="34" spans="1:27" x14ac:dyDescent="0.2">
      <c r="A34" t="s">
        <v>347</v>
      </c>
      <c r="B34" t="s">
        <v>214</v>
      </c>
      <c r="C34" t="s">
        <v>215</v>
      </c>
      <c r="D34" t="s">
        <v>25</v>
      </c>
      <c r="E34" t="s">
        <v>181</v>
      </c>
      <c r="F34" t="s">
        <v>27</v>
      </c>
      <c r="G34" t="s">
        <v>80</v>
      </c>
      <c r="H34">
        <v>9</v>
      </c>
      <c r="I34" t="s">
        <v>29</v>
      </c>
      <c r="J34" t="s">
        <v>30</v>
      </c>
      <c r="K34" t="s">
        <v>31</v>
      </c>
      <c r="L34" t="s">
        <v>31</v>
      </c>
      <c r="M34" t="s">
        <v>32</v>
      </c>
      <c r="N34" t="s">
        <v>182</v>
      </c>
      <c r="O34">
        <v>200</v>
      </c>
      <c r="P34" t="s">
        <v>34</v>
      </c>
      <c r="Q34">
        <v>14</v>
      </c>
      <c r="R34">
        <v>5</v>
      </c>
      <c r="S34" t="s">
        <v>35</v>
      </c>
      <c r="T34" t="s">
        <v>429</v>
      </c>
      <c r="U34" t="s">
        <v>36</v>
      </c>
      <c r="V34" t="s">
        <v>80</v>
      </c>
      <c r="W34" t="s">
        <v>41</v>
      </c>
      <c r="X34" s="1">
        <f>VLOOKUP(A34,BGZrun!$B$1:$F$91,5,FALSE)</f>
        <v>1.8167</v>
      </c>
      <c r="Y34" t="s">
        <v>441</v>
      </c>
      <c r="Z34">
        <v>6.7000000000000004E-2</v>
      </c>
      <c r="AA34" t="s">
        <v>472</v>
      </c>
    </row>
    <row r="35" spans="1:27" x14ac:dyDescent="0.2">
      <c r="A35" t="s">
        <v>344</v>
      </c>
      <c r="B35" t="s">
        <v>208</v>
      </c>
      <c r="C35" t="s">
        <v>209</v>
      </c>
      <c r="D35" t="s">
        <v>25</v>
      </c>
      <c r="E35" t="s">
        <v>181</v>
      </c>
      <c r="F35" t="s">
        <v>27</v>
      </c>
      <c r="G35" t="s">
        <v>72</v>
      </c>
      <c r="H35">
        <v>9</v>
      </c>
      <c r="I35" t="s">
        <v>29</v>
      </c>
      <c r="J35" t="s">
        <v>30</v>
      </c>
      <c r="K35" t="s">
        <v>31</v>
      </c>
      <c r="L35" t="s">
        <v>31</v>
      </c>
      <c r="M35" t="s">
        <v>32</v>
      </c>
      <c r="N35" t="s">
        <v>182</v>
      </c>
      <c r="O35">
        <v>200</v>
      </c>
      <c r="P35" t="s">
        <v>34</v>
      </c>
      <c r="Q35">
        <v>14</v>
      </c>
      <c r="R35">
        <v>5</v>
      </c>
      <c r="S35" t="s">
        <v>35</v>
      </c>
      <c r="T35" t="s">
        <v>429</v>
      </c>
      <c r="U35" t="s">
        <v>36</v>
      </c>
      <c r="V35" t="s">
        <v>73</v>
      </c>
      <c r="W35" t="s">
        <v>41</v>
      </c>
      <c r="X35" s="1">
        <f>VLOOKUP(A35,BGZrun!$B$1:$F$91,5,FALSE)</f>
        <v>0.79120000000000001</v>
      </c>
      <c r="Y35" t="s">
        <v>441</v>
      </c>
      <c r="Z35">
        <v>4.7E-2</v>
      </c>
      <c r="AA35" t="s">
        <v>460</v>
      </c>
    </row>
    <row r="36" spans="1:27" x14ac:dyDescent="0.2">
      <c r="A36" t="s">
        <v>332</v>
      </c>
      <c r="B36" t="s">
        <v>183</v>
      </c>
      <c r="C36" t="s">
        <v>184</v>
      </c>
      <c r="D36" t="s">
        <v>25</v>
      </c>
      <c r="E36" t="s">
        <v>181</v>
      </c>
      <c r="F36" t="s">
        <v>27</v>
      </c>
      <c r="G36" t="s">
        <v>28</v>
      </c>
      <c r="H36">
        <v>9</v>
      </c>
      <c r="I36" t="s">
        <v>29</v>
      </c>
      <c r="J36" t="s">
        <v>30</v>
      </c>
      <c r="K36" t="s">
        <v>31</v>
      </c>
      <c r="L36" t="s">
        <v>31</v>
      </c>
      <c r="M36" t="s">
        <v>32</v>
      </c>
      <c r="N36" t="s">
        <v>182</v>
      </c>
      <c r="O36">
        <v>200</v>
      </c>
      <c r="P36" t="s">
        <v>34</v>
      </c>
      <c r="Q36">
        <v>14</v>
      </c>
      <c r="R36">
        <v>5</v>
      </c>
      <c r="S36" t="s">
        <v>35</v>
      </c>
      <c r="T36" t="s">
        <v>429</v>
      </c>
      <c r="U36" t="s">
        <v>36</v>
      </c>
      <c r="V36" t="s">
        <v>37</v>
      </c>
      <c r="W36" t="s">
        <v>41</v>
      </c>
      <c r="X36" s="1">
        <f>VLOOKUP(A36,BGZrun!$B$1:$F$91,5,FALSE)</f>
        <v>1.6417999999999999</v>
      </c>
      <c r="Y36" t="s">
        <v>441</v>
      </c>
      <c r="Z36">
        <v>2.5000000000000001E-2</v>
      </c>
      <c r="AA36" t="s">
        <v>456</v>
      </c>
    </row>
    <row r="37" spans="1:27" x14ac:dyDescent="0.2">
      <c r="A37" t="s">
        <v>338</v>
      </c>
      <c r="B37" t="s">
        <v>196</v>
      </c>
      <c r="C37" t="s">
        <v>197</v>
      </c>
      <c r="D37" t="s">
        <v>25</v>
      </c>
      <c r="E37" t="s">
        <v>181</v>
      </c>
      <c r="F37" t="s">
        <v>27</v>
      </c>
      <c r="G37" t="s">
        <v>56</v>
      </c>
      <c r="H37">
        <v>9</v>
      </c>
      <c r="I37" t="s">
        <v>29</v>
      </c>
      <c r="J37" t="s">
        <v>30</v>
      </c>
      <c r="K37" t="s">
        <v>31</v>
      </c>
      <c r="L37" t="s">
        <v>31</v>
      </c>
      <c r="M37" t="s">
        <v>32</v>
      </c>
      <c r="N37" t="s">
        <v>182</v>
      </c>
      <c r="O37">
        <v>200</v>
      </c>
      <c r="P37" t="s">
        <v>34</v>
      </c>
      <c r="Q37">
        <v>14</v>
      </c>
      <c r="R37">
        <v>5</v>
      </c>
      <c r="S37" t="s">
        <v>35</v>
      </c>
      <c r="T37" t="s">
        <v>429</v>
      </c>
      <c r="U37" t="s">
        <v>36</v>
      </c>
      <c r="V37" t="s">
        <v>57</v>
      </c>
      <c r="W37" t="s">
        <v>41</v>
      </c>
      <c r="X37" s="1">
        <f>VLOOKUP(A37,BGZrun!$B$1:$F$91,5,FALSE)</f>
        <v>0.99519999999999997</v>
      </c>
      <c r="Y37" t="s">
        <v>441</v>
      </c>
      <c r="Z37">
        <v>8.7999999999999995E-2</v>
      </c>
      <c r="AA37" t="s">
        <v>473</v>
      </c>
    </row>
    <row r="38" spans="1:27" x14ac:dyDescent="0.2">
      <c r="A38" t="s">
        <v>277</v>
      </c>
      <c r="B38" t="s">
        <v>44</v>
      </c>
      <c r="C38" t="s">
        <v>45</v>
      </c>
      <c r="D38" t="s">
        <v>25</v>
      </c>
      <c r="E38" t="s">
        <v>46</v>
      </c>
      <c r="F38" t="s">
        <v>27</v>
      </c>
      <c r="G38" t="s">
        <v>47</v>
      </c>
      <c r="H38">
        <v>9</v>
      </c>
      <c r="I38" t="s">
        <v>29</v>
      </c>
      <c r="J38" t="s">
        <v>30</v>
      </c>
      <c r="K38" t="s">
        <v>31</v>
      </c>
      <c r="L38" t="s">
        <v>31</v>
      </c>
      <c r="M38" t="s">
        <v>32</v>
      </c>
      <c r="N38" t="s">
        <v>33</v>
      </c>
      <c r="O38">
        <v>200</v>
      </c>
      <c r="P38" t="s">
        <v>34</v>
      </c>
      <c r="Q38">
        <v>14</v>
      </c>
      <c r="R38">
        <v>5</v>
      </c>
      <c r="S38" t="s">
        <v>35</v>
      </c>
      <c r="T38" t="s">
        <v>360</v>
      </c>
      <c r="U38" t="s">
        <v>36</v>
      </c>
      <c r="V38" t="s">
        <v>48</v>
      </c>
      <c r="W38" t="s">
        <v>38</v>
      </c>
      <c r="X38" s="1">
        <f>VLOOKUP(A38,Sheet2!$B$1:$F$91,5,FALSE)</f>
        <v>0.51090000000000002</v>
      </c>
      <c r="Y38" t="s">
        <v>438</v>
      </c>
      <c r="Z38">
        <v>0.115</v>
      </c>
      <c r="AA38" t="s">
        <v>474</v>
      </c>
    </row>
    <row r="39" spans="1:27" x14ac:dyDescent="0.2">
      <c r="A39" t="s">
        <v>282</v>
      </c>
      <c r="B39" t="s">
        <v>62</v>
      </c>
      <c r="C39" t="s">
        <v>63</v>
      </c>
      <c r="D39" t="s">
        <v>25</v>
      </c>
      <c r="E39" t="s">
        <v>46</v>
      </c>
      <c r="F39" t="s">
        <v>27</v>
      </c>
      <c r="G39" t="s">
        <v>64</v>
      </c>
      <c r="H39">
        <v>9</v>
      </c>
      <c r="I39" t="s">
        <v>29</v>
      </c>
      <c r="J39" t="s">
        <v>30</v>
      </c>
      <c r="K39" t="s">
        <v>31</v>
      </c>
      <c r="L39" t="s">
        <v>31</v>
      </c>
      <c r="M39" t="s">
        <v>32</v>
      </c>
      <c r="N39" t="s">
        <v>33</v>
      </c>
      <c r="O39">
        <v>200</v>
      </c>
      <c r="P39" t="s">
        <v>34</v>
      </c>
      <c r="Q39">
        <v>14</v>
      </c>
      <c r="R39">
        <v>5</v>
      </c>
      <c r="S39" t="s">
        <v>35</v>
      </c>
      <c r="T39" t="s">
        <v>360</v>
      </c>
      <c r="U39" t="s">
        <v>36</v>
      </c>
      <c r="V39" t="s">
        <v>65</v>
      </c>
      <c r="W39" t="s">
        <v>38</v>
      </c>
      <c r="X39" s="1">
        <f>VLOOKUP(A39,Sheet2!$B$1:$F$91,5,FALSE)</f>
        <v>1.2854000000000001</v>
      </c>
      <c r="Y39" t="s">
        <v>438</v>
      </c>
      <c r="Z39">
        <v>0.126</v>
      </c>
      <c r="AA39" t="s">
        <v>475</v>
      </c>
    </row>
    <row r="40" spans="1:27" x14ac:dyDescent="0.2">
      <c r="A40" t="s">
        <v>291</v>
      </c>
      <c r="B40" t="s">
        <v>85</v>
      </c>
      <c r="C40" t="s">
        <v>86</v>
      </c>
      <c r="D40" t="s">
        <v>25</v>
      </c>
      <c r="E40" t="s">
        <v>46</v>
      </c>
      <c r="F40" t="s">
        <v>27</v>
      </c>
      <c r="G40" t="s">
        <v>513</v>
      </c>
      <c r="H40">
        <v>9</v>
      </c>
      <c r="I40" t="s">
        <v>29</v>
      </c>
      <c r="J40" t="s">
        <v>30</v>
      </c>
      <c r="K40" t="s">
        <v>31</v>
      </c>
      <c r="L40" t="s">
        <v>31</v>
      </c>
      <c r="M40" t="s">
        <v>32</v>
      </c>
      <c r="N40" t="s">
        <v>33</v>
      </c>
      <c r="O40">
        <v>200</v>
      </c>
      <c r="P40" t="s">
        <v>34</v>
      </c>
      <c r="Q40">
        <v>14</v>
      </c>
      <c r="R40">
        <v>5</v>
      </c>
      <c r="S40" t="s">
        <v>35</v>
      </c>
      <c r="T40" t="s">
        <v>360</v>
      </c>
      <c r="U40" t="s">
        <v>36</v>
      </c>
      <c r="V40" t="s">
        <v>87</v>
      </c>
      <c r="W40" t="s">
        <v>38</v>
      </c>
      <c r="X40" s="1">
        <f>VLOOKUP(A40,Sheet2!$B$1:$F$91,5,FALSE)</f>
        <v>2.2551999999999999</v>
      </c>
      <c r="Y40" t="s">
        <v>438</v>
      </c>
      <c r="Z40">
        <v>0.17599999999999999</v>
      </c>
      <c r="AA40" t="s">
        <v>476</v>
      </c>
    </row>
    <row r="41" spans="1:27" x14ac:dyDescent="0.2">
      <c r="A41" t="s">
        <v>294</v>
      </c>
      <c r="B41" t="s">
        <v>92</v>
      </c>
      <c r="C41" t="s">
        <v>93</v>
      </c>
      <c r="D41" t="s">
        <v>25</v>
      </c>
      <c r="E41" t="s">
        <v>46</v>
      </c>
      <c r="F41" t="s">
        <v>27</v>
      </c>
      <c r="G41" t="s">
        <v>94</v>
      </c>
      <c r="H41">
        <v>9</v>
      </c>
      <c r="I41" t="s">
        <v>29</v>
      </c>
      <c r="J41" t="s">
        <v>30</v>
      </c>
      <c r="K41" t="s">
        <v>31</v>
      </c>
      <c r="L41" t="s">
        <v>31</v>
      </c>
      <c r="M41" t="s">
        <v>32</v>
      </c>
      <c r="N41" t="s">
        <v>33</v>
      </c>
      <c r="O41">
        <v>200</v>
      </c>
      <c r="P41" t="s">
        <v>34</v>
      </c>
      <c r="Q41">
        <v>14</v>
      </c>
      <c r="R41">
        <v>5</v>
      </c>
      <c r="S41" t="s">
        <v>35</v>
      </c>
      <c r="T41" t="s">
        <v>360</v>
      </c>
      <c r="U41" t="s">
        <v>36</v>
      </c>
      <c r="V41" t="s">
        <v>95</v>
      </c>
      <c r="W41" t="s">
        <v>38</v>
      </c>
      <c r="X41" s="1">
        <f>VLOOKUP(A41,Sheet2!$B$1:$F$91,5,FALSE)</f>
        <v>1.0853999999999999</v>
      </c>
      <c r="Y41" t="s">
        <v>438</v>
      </c>
      <c r="Z41">
        <v>0.53900000000000003</v>
      </c>
      <c r="AA41" t="s">
        <v>477</v>
      </c>
    </row>
    <row r="42" spans="1:27" x14ac:dyDescent="0.2">
      <c r="A42" t="s">
        <v>297</v>
      </c>
      <c r="B42" t="s">
        <v>100</v>
      </c>
      <c r="C42" t="s">
        <v>101</v>
      </c>
      <c r="D42" t="s">
        <v>25</v>
      </c>
      <c r="E42" t="s">
        <v>46</v>
      </c>
      <c r="F42" t="s">
        <v>27</v>
      </c>
      <c r="G42" t="s">
        <v>102</v>
      </c>
      <c r="H42">
        <v>9</v>
      </c>
      <c r="I42" t="s">
        <v>29</v>
      </c>
      <c r="J42" t="s">
        <v>30</v>
      </c>
      <c r="K42" t="s">
        <v>31</v>
      </c>
      <c r="L42" t="s">
        <v>31</v>
      </c>
      <c r="M42" t="s">
        <v>32</v>
      </c>
      <c r="N42" t="s">
        <v>33</v>
      </c>
      <c r="O42">
        <v>200</v>
      </c>
      <c r="P42" t="s">
        <v>34</v>
      </c>
      <c r="Q42">
        <v>14</v>
      </c>
      <c r="R42">
        <v>5</v>
      </c>
      <c r="S42" t="s">
        <v>35</v>
      </c>
      <c r="T42" t="s">
        <v>360</v>
      </c>
      <c r="U42" t="s">
        <v>36</v>
      </c>
      <c r="V42" t="s">
        <v>103</v>
      </c>
      <c r="W42" t="s">
        <v>38</v>
      </c>
      <c r="X42" s="1">
        <f>VLOOKUP(A42,Sheet2!$B$1:$F$91,5,FALSE)</f>
        <v>2.4834999999999998</v>
      </c>
      <c r="Y42" t="s">
        <v>438</v>
      </c>
      <c r="Z42">
        <v>0.38400000000000001</v>
      </c>
      <c r="AA42" t="s">
        <v>478</v>
      </c>
    </row>
    <row r="43" spans="1:27" x14ac:dyDescent="0.2">
      <c r="A43" t="s">
        <v>305</v>
      </c>
      <c r="B43" t="s">
        <v>124</v>
      </c>
      <c r="C43" t="s">
        <v>125</v>
      </c>
      <c r="D43" t="s">
        <v>25</v>
      </c>
      <c r="E43" t="s">
        <v>126</v>
      </c>
      <c r="F43" t="s">
        <v>27</v>
      </c>
      <c r="G43" t="s">
        <v>47</v>
      </c>
      <c r="H43">
        <v>9</v>
      </c>
      <c r="I43" t="s">
        <v>29</v>
      </c>
      <c r="J43" t="s">
        <v>30</v>
      </c>
      <c r="K43" t="s">
        <v>31</v>
      </c>
      <c r="L43" t="s">
        <v>31</v>
      </c>
      <c r="M43" t="s">
        <v>32</v>
      </c>
      <c r="N43" t="s">
        <v>120</v>
      </c>
      <c r="O43">
        <v>200</v>
      </c>
      <c r="P43" t="s">
        <v>34</v>
      </c>
      <c r="Q43">
        <v>14</v>
      </c>
      <c r="R43">
        <v>5</v>
      </c>
      <c r="S43" t="s">
        <v>35</v>
      </c>
      <c r="T43" t="s">
        <v>428</v>
      </c>
      <c r="U43" t="s">
        <v>36</v>
      </c>
      <c r="V43" t="s">
        <v>48</v>
      </c>
      <c r="W43" t="s">
        <v>38</v>
      </c>
      <c r="X43" s="1">
        <f>VLOOKUP(A43,NSQ_Run686!$B$1:$F$91,5,FALSE)</f>
        <v>0.38669999999999999</v>
      </c>
      <c r="Y43" t="s">
        <v>436</v>
      </c>
      <c r="Z43">
        <v>0.16200000000000001</v>
      </c>
      <c r="AA43" t="s">
        <v>479</v>
      </c>
    </row>
    <row r="44" spans="1:27" x14ac:dyDescent="0.2">
      <c r="A44" t="s">
        <v>311</v>
      </c>
      <c r="B44" t="s">
        <v>137</v>
      </c>
      <c r="C44" t="s">
        <v>138</v>
      </c>
      <c r="D44" t="s">
        <v>25</v>
      </c>
      <c r="E44" t="s">
        <v>126</v>
      </c>
      <c r="F44" t="s">
        <v>27</v>
      </c>
      <c r="G44" t="s">
        <v>64</v>
      </c>
      <c r="H44">
        <v>9</v>
      </c>
      <c r="I44" t="s">
        <v>29</v>
      </c>
      <c r="J44" t="s">
        <v>30</v>
      </c>
      <c r="K44" t="s">
        <v>31</v>
      </c>
      <c r="L44" t="s">
        <v>31</v>
      </c>
      <c r="M44" t="s">
        <v>32</v>
      </c>
      <c r="N44" t="s">
        <v>120</v>
      </c>
      <c r="O44">
        <v>200</v>
      </c>
      <c r="P44" t="s">
        <v>34</v>
      </c>
      <c r="Q44">
        <v>14</v>
      </c>
      <c r="R44">
        <v>5</v>
      </c>
      <c r="S44" t="s">
        <v>35</v>
      </c>
      <c r="T44" t="s">
        <v>428</v>
      </c>
      <c r="U44" t="s">
        <v>36</v>
      </c>
      <c r="V44" t="s">
        <v>65</v>
      </c>
      <c r="W44" t="s">
        <v>38</v>
      </c>
      <c r="X44" s="1">
        <f>VLOOKUP(A44,NSQ_Run686!$B$1:$F$91,5,FALSE)</f>
        <v>0.37819999999999998</v>
      </c>
      <c r="Y44" t="s">
        <v>436</v>
      </c>
      <c r="Z44">
        <v>0.23</v>
      </c>
      <c r="AA44" t="s">
        <v>480</v>
      </c>
    </row>
    <row r="45" spans="1:27" x14ac:dyDescent="0.2">
      <c r="A45" t="s">
        <v>319</v>
      </c>
      <c r="B45" t="s">
        <v>154</v>
      </c>
      <c r="C45" t="s">
        <v>155</v>
      </c>
      <c r="D45" t="s">
        <v>25</v>
      </c>
      <c r="E45" t="s">
        <v>126</v>
      </c>
      <c r="F45" t="s">
        <v>27</v>
      </c>
      <c r="G45" t="s">
        <v>513</v>
      </c>
      <c r="H45">
        <v>9</v>
      </c>
      <c r="I45" t="s">
        <v>29</v>
      </c>
      <c r="J45" t="s">
        <v>30</v>
      </c>
      <c r="K45" t="s">
        <v>31</v>
      </c>
      <c r="L45" t="s">
        <v>31</v>
      </c>
      <c r="M45" t="s">
        <v>32</v>
      </c>
      <c r="N45" t="s">
        <v>120</v>
      </c>
      <c r="O45">
        <v>200</v>
      </c>
      <c r="P45" t="s">
        <v>34</v>
      </c>
      <c r="Q45">
        <v>14</v>
      </c>
      <c r="R45">
        <v>5</v>
      </c>
      <c r="S45" t="s">
        <v>35</v>
      </c>
      <c r="T45" t="s">
        <v>428</v>
      </c>
      <c r="U45" t="s">
        <v>36</v>
      </c>
      <c r="V45" t="s">
        <v>87</v>
      </c>
      <c r="W45" t="s">
        <v>38</v>
      </c>
      <c r="X45" s="1">
        <f>VLOOKUP(A45,NSQ_Run686!$B$1:$F$91,5,FALSE)</f>
        <v>0.84260000000000002</v>
      </c>
      <c r="Y45" t="s">
        <v>436</v>
      </c>
      <c r="Z45">
        <v>0.2</v>
      </c>
      <c r="AA45" t="s">
        <v>481</v>
      </c>
    </row>
    <row r="46" spans="1:27" x14ac:dyDescent="0.2">
      <c r="A46" t="s">
        <v>322</v>
      </c>
      <c r="B46" t="s">
        <v>160</v>
      </c>
      <c r="C46" t="s">
        <v>161</v>
      </c>
      <c r="D46" t="s">
        <v>25</v>
      </c>
      <c r="E46" t="s">
        <v>126</v>
      </c>
      <c r="F46" t="s">
        <v>27</v>
      </c>
      <c r="G46" t="s">
        <v>94</v>
      </c>
      <c r="H46">
        <v>9</v>
      </c>
      <c r="I46" t="s">
        <v>29</v>
      </c>
      <c r="J46" t="s">
        <v>30</v>
      </c>
      <c r="K46" t="s">
        <v>31</v>
      </c>
      <c r="L46" t="s">
        <v>31</v>
      </c>
      <c r="M46" t="s">
        <v>32</v>
      </c>
      <c r="N46" t="s">
        <v>120</v>
      </c>
      <c r="O46">
        <v>200</v>
      </c>
      <c r="P46" t="s">
        <v>34</v>
      </c>
      <c r="Q46">
        <v>14</v>
      </c>
      <c r="R46">
        <v>5</v>
      </c>
      <c r="S46" t="s">
        <v>35</v>
      </c>
      <c r="T46" t="s">
        <v>428</v>
      </c>
      <c r="U46" t="s">
        <v>36</v>
      </c>
      <c r="V46" t="s">
        <v>95</v>
      </c>
      <c r="W46" t="s">
        <v>38</v>
      </c>
      <c r="X46" s="1">
        <f>VLOOKUP(A46,NSQ_Run686!$B$1:$F$91,5,FALSE)</f>
        <v>0.71509999999999996</v>
      </c>
      <c r="Y46" t="s">
        <v>436</v>
      </c>
      <c r="Z46">
        <v>0.28000000000000003</v>
      </c>
      <c r="AA46" t="s">
        <v>482</v>
      </c>
    </row>
    <row r="47" spans="1:27" x14ac:dyDescent="0.2">
      <c r="A47" t="s">
        <v>325</v>
      </c>
      <c r="B47" t="s">
        <v>166</v>
      </c>
      <c r="C47" t="s">
        <v>167</v>
      </c>
      <c r="D47" t="s">
        <v>25</v>
      </c>
      <c r="E47" t="s">
        <v>126</v>
      </c>
      <c r="F47" t="s">
        <v>27</v>
      </c>
      <c r="G47" t="s">
        <v>102</v>
      </c>
      <c r="H47">
        <v>9</v>
      </c>
      <c r="I47" t="s">
        <v>29</v>
      </c>
      <c r="J47" t="s">
        <v>30</v>
      </c>
      <c r="K47" t="s">
        <v>31</v>
      </c>
      <c r="L47" t="s">
        <v>31</v>
      </c>
      <c r="M47" t="s">
        <v>32</v>
      </c>
      <c r="N47" t="s">
        <v>120</v>
      </c>
      <c r="O47">
        <v>200</v>
      </c>
      <c r="P47" t="s">
        <v>34</v>
      </c>
      <c r="Q47">
        <v>14</v>
      </c>
      <c r="R47">
        <v>5</v>
      </c>
      <c r="S47" t="s">
        <v>35</v>
      </c>
      <c r="T47" t="s">
        <v>428</v>
      </c>
      <c r="U47" t="s">
        <v>36</v>
      </c>
      <c r="V47" t="s">
        <v>103</v>
      </c>
      <c r="W47" t="s">
        <v>38</v>
      </c>
      <c r="X47" s="1">
        <f>VLOOKUP(A47,NSQ_Run686!$B$1:$F$91,5,FALSE)</f>
        <v>1.8817999999999999</v>
      </c>
      <c r="Y47" t="s">
        <v>436</v>
      </c>
      <c r="Z47">
        <v>0.436</v>
      </c>
      <c r="AA47" t="s">
        <v>483</v>
      </c>
    </row>
    <row r="48" spans="1:27" x14ac:dyDescent="0.2">
      <c r="A48" t="s">
        <v>334</v>
      </c>
      <c r="B48" t="s">
        <v>187</v>
      </c>
      <c r="C48" t="s">
        <v>188</v>
      </c>
      <c r="D48" t="s">
        <v>25</v>
      </c>
      <c r="E48" t="s">
        <v>189</v>
      </c>
      <c r="F48" t="s">
        <v>27</v>
      </c>
      <c r="G48" t="s">
        <v>47</v>
      </c>
      <c r="H48">
        <v>9</v>
      </c>
      <c r="I48" t="s">
        <v>29</v>
      </c>
      <c r="J48" t="s">
        <v>30</v>
      </c>
      <c r="K48" t="s">
        <v>31</v>
      </c>
      <c r="L48" t="s">
        <v>31</v>
      </c>
      <c r="M48" t="s">
        <v>32</v>
      </c>
      <c r="N48" t="s">
        <v>182</v>
      </c>
      <c r="O48">
        <v>200</v>
      </c>
      <c r="P48" t="s">
        <v>34</v>
      </c>
      <c r="Q48">
        <v>14</v>
      </c>
      <c r="R48">
        <v>5</v>
      </c>
      <c r="S48" t="s">
        <v>35</v>
      </c>
      <c r="T48" t="s">
        <v>429</v>
      </c>
      <c r="U48" t="s">
        <v>36</v>
      </c>
      <c r="V48" t="s">
        <v>48</v>
      </c>
      <c r="W48" t="s">
        <v>38</v>
      </c>
      <c r="X48" s="1">
        <f>VLOOKUP(A48,BGZrun!$B$1:$F$91,5,FALSE)</f>
        <v>0.38329999999999997</v>
      </c>
      <c r="Y48" t="s">
        <v>437</v>
      </c>
      <c r="Z48">
        <v>0.106</v>
      </c>
      <c r="AA48" t="s">
        <v>484</v>
      </c>
    </row>
    <row r="49" spans="1:27" x14ac:dyDescent="0.2">
      <c r="A49" t="s">
        <v>340</v>
      </c>
      <c r="B49" t="s">
        <v>200</v>
      </c>
      <c r="C49" t="s">
        <v>201</v>
      </c>
      <c r="D49" t="s">
        <v>25</v>
      </c>
      <c r="E49" t="s">
        <v>189</v>
      </c>
      <c r="F49" t="s">
        <v>27</v>
      </c>
      <c r="G49" t="s">
        <v>64</v>
      </c>
      <c r="H49">
        <v>9</v>
      </c>
      <c r="I49" t="s">
        <v>29</v>
      </c>
      <c r="J49" t="s">
        <v>30</v>
      </c>
      <c r="K49" t="s">
        <v>31</v>
      </c>
      <c r="L49" t="s">
        <v>31</v>
      </c>
      <c r="M49" t="s">
        <v>32</v>
      </c>
      <c r="N49" t="s">
        <v>182</v>
      </c>
      <c r="O49">
        <v>200</v>
      </c>
      <c r="P49" t="s">
        <v>34</v>
      </c>
      <c r="Q49">
        <v>14</v>
      </c>
      <c r="R49">
        <v>5</v>
      </c>
      <c r="S49" t="s">
        <v>35</v>
      </c>
      <c r="T49" t="s">
        <v>429</v>
      </c>
      <c r="U49" t="s">
        <v>36</v>
      </c>
      <c r="V49" t="s">
        <v>65</v>
      </c>
      <c r="W49" t="s">
        <v>38</v>
      </c>
      <c r="X49" s="1">
        <f>VLOOKUP(A49,BGZrun!$B$1:$F$91,5,FALSE)</f>
        <v>1.7042999999999999</v>
      </c>
      <c r="Y49" t="s">
        <v>437</v>
      </c>
      <c r="Z49">
        <v>0.108</v>
      </c>
      <c r="AA49" t="s">
        <v>485</v>
      </c>
    </row>
    <row r="50" spans="1:27" x14ac:dyDescent="0.2">
      <c r="A50" t="s">
        <v>349</v>
      </c>
      <c r="B50" t="s">
        <v>218</v>
      </c>
      <c r="C50" t="s">
        <v>219</v>
      </c>
      <c r="D50" t="s">
        <v>25</v>
      </c>
      <c r="E50" t="s">
        <v>189</v>
      </c>
      <c r="F50" t="s">
        <v>27</v>
      </c>
      <c r="G50" t="s">
        <v>513</v>
      </c>
      <c r="H50">
        <v>9</v>
      </c>
      <c r="I50" t="s">
        <v>29</v>
      </c>
      <c r="J50" t="s">
        <v>30</v>
      </c>
      <c r="K50" t="s">
        <v>31</v>
      </c>
      <c r="L50" t="s">
        <v>31</v>
      </c>
      <c r="M50" t="s">
        <v>32</v>
      </c>
      <c r="N50" t="s">
        <v>182</v>
      </c>
      <c r="O50">
        <v>200</v>
      </c>
      <c r="P50" t="s">
        <v>34</v>
      </c>
      <c r="Q50">
        <v>14</v>
      </c>
      <c r="R50">
        <v>5</v>
      </c>
      <c r="S50" t="s">
        <v>35</v>
      </c>
      <c r="T50" t="s">
        <v>429</v>
      </c>
      <c r="U50" t="s">
        <v>36</v>
      </c>
      <c r="V50" t="s">
        <v>87</v>
      </c>
      <c r="W50" t="s">
        <v>38</v>
      </c>
      <c r="X50" s="1">
        <f>VLOOKUP(A50,BGZrun!$B$1:$F$91,5,FALSE)</f>
        <v>0.95369999999999999</v>
      </c>
      <c r="Y50" t="s">
        <v>437</v>
      </c>
      <c r="Z50">
        <v>0.22</v>
      </c>
      <c r="AA50" t="s">
        <v>486</v>
      </c>
    </row>
    <row r="51" spans="1:27" x14ac:dyDescent="0.2">
      <c r="A51" t="s">
        <v>352</v>
      </c>
      <c r="B51" t="s">
        <v>224</v>
      </c>
      <c r="C51" t="s">
        <v>225</v>
      </c>
      <c r="D51" t="s">
        <v>25</v>
      </c>
      <c r="E51" t="s">
        <v>189</v>
      </c>
      <c r="F51" t="s">
        <v>27</v>
      </c>
      <c r="G51" t="s">
        <v>94</v>
      </c>
      <c r="H51">
        <v>9</v>
      </c>
      <c r="I51" t="s">
        <v>29</v>
      </c>
      <c r="J51" t="s">
        <v>30</v>
      </c>
      <c r="K51" t="s">
        <v>31</v>
      </c>
      <c r="L51" t="s">
        <v>31</v>
      </c>
      <c r="M51" t="s">
        <v>32</v>
      </c>
      <c r="N51" t="s">
        <v>182</v>
      </c>
      <c r="O51">
        <v>200</v>
      </c>
      <c r="P51" t="s">
        <v>34</v>
      </c>
      <c r="Q51">
        <v>14</v>
      </c>
      <c r="R51">
        <v>5</v>
      </c>
      <c r="S51" t="s">
        <v>35</v>
      </c>
      <c r="T51" t="s">
        <v>429</v>
      </c>
      <c r="U51" t="s">
        <v>36</v>
      </c>
      <c r="V51" t="s">
        <v>95</v>
      </c>
      <c r="W51" t="s">
        <v>38</v>
      </c>
      <c r="X51" s="1">
        <f>VLOOKUP(A51,BGZrun!$B$1:$F$91,5,FALSE)</f>
        <v>0.50160000000000005</v>
      </c>
      <c r="Y51" t="s">
        <v>437</v>
      </c>
      <c r="Z51">
        <v>0.255</v>
      </c>
      <c r="AA51" t="s">
        <v>487</v>
      </c>
    </row>
    <row r="52" spans="1:27" x14ac:dyDescent="0.2">
      <c r="A52" t="s">
        <v>355</v>
      </c>
      <c r="B52" t="s">
        <v>230</v>
      </c>
      <c r="C52" t="s">
        <v>231</v>
      </c>
      <c r="D52" t="s">
        <v>25</v>
      </c>
      <c r="E52" t="s">
        <v>189</v>
      </c>
      <c r="F52" t="s">
        <v>27</v>
      </c>
      <c r="G52" t="s">
        <v>102</v>
      </c>
      <c r="H52">
        <v>9</v>
      </c>
      <c r="I52" t="s">
        <v>29</v>
      </c>
      <c r="J52" t="s">
        <v>30</v>
      </c>
      <c r="K52" t="s">
        <v>31</v>
      </c>
      <c r="L52" t="s">
        <v>31</v>
      </c>
      <c r="M52" t="s">
        <v>32</v>
      </c>
      <c r="N52" t="s">
        <v>182</v>
      </c>
      <c r="O52">
        <v>200</v>
      </c>
      <c r="P52" t="s">
        <v>34</v>
      </c>
      <c r="Q52">
        <v>14</v>
      </c>
      <c r="R52">
        <v>5</v>
      </c>
      <c r="S52" t="s">
        <v>35</v>
      </c>
      <c r="T52" t="s">
        <v>429</v>
      </c>
      <c r="U52" t="s">
        <v>36</v>
      </c>
      <c r="V52" t="s">
        <v>103</v>
      </c>
      <c r="W52" t="s">
        <v>38</v>
      </c>
      <c r="X52" s="1">
        <f>VLOOKUP(A52,BGZrun!$B$1:$F$91,5,FALSE)</f>
        <v>4.6504000000000003</v>
      </c>
      <c r="Y52" t="s">
        <v>437</v>
      </c>
      <c r="Z52">
        <v>0.377</v>
      </c>
      <c r="AA52" t="s">
        <v>488</v>
      </c>
    </row>
    <row r="53" spans="1:27" x14ac:dyDescent="0.2">
      <c r="A53" t="s">
        <v>278</v>
      </c>
      <c r="B53" t="s">
        <v>49</v>
      </c>
      <c r="C53" t="s">
        <v>50</v>
      </c>
      <c r="D53" t="s">
        <v>25</v>
      </c>
      <c r="E53" t="s">
        <v>46</v>
      </c>
      <c r="F53" t="s">
        <v>27</v>
      </c>
      <c r="G53" t="s">
        <v>47</v>
      </c>
      <c r="H53">
        <v>9</v>
      </c>
      <c r="I53" t="s">
        <v>29</v>
      </c>
      <c r="J53" t="s">
        <v>30</v>
      </c>
      <c r="K53" t="s">
        <v>31</v>
      </c>
      <c r="L53" t="s">
        <v>31</v>
      </c>
      <c r="M53" t="s">
        <v>32</v>
      </c>
      <c r="N53" t="s">
        <v>33</v>
      </c>
      <c r="O53">
        <v>200</v>
      </c>
      <c r="P53" t="s">
        <v>34</v>
      </c>
      <c r="Q53">
        <v>14</v>
      </c>
      <c r="R53">
        <v>5</v>
      </c>
      <c r="S53" t="s">
        <v>35</v>
      </c>
      <c r="T53" t="s">
        <v>360</v>
      </c>
      <c r="U53" t="s">
        <v>36</v>
      </c>
      <c r="V53" t="s">
        <v>48</v>
      </c>
      <c r="W53" t="s">
        <v>51</v>
      </c>
      <c r="X53" s="1">
        <f>VLOOKUP(A53,Sheet2!$B$1:$F$91,5,FALSE)</f>
        <v>0.93659999999999999</v>
      </c>
      <c r="Y53" t="s">
        <v>438</v>
      </c>
      <c r="Z53">
        <v>0.157</v>
      </c>
      <c r="AA53" t="s">
        <v>481</v>
      </c>
    </row>
    <row r="54" spans="1:27" x14ac:dyDescent="0.2">
      <c r="A54" t="s">
        <v>283</v>
      </c>
      <c r="B54" t="s">
        <v>66</v>
      </c>
      <c r="C54" t="s">
        <v>67</v>
      </c>
      <c r="D54" t="s">
        <v>25</v>
      </c>
      <c r="E54" t="s">
        <v>46</v>
      </c>
      <c r="F54" t="s">
        <v>27</v>
      </c>
      <c r="G54" t="s">
        <v>64</v>
      </c>
      <c r="H54">
        <v>9</v>
      </c>
      <c r="I54" t="s">
        <v>29</v>
      </c>
      <c r="J54" t="s">
        <v>30</v>
      </c>
      <c r="K54" t="s">
        <v>31</v>
      </c>
      <c r="L54" t="s">
        <v>31</v>
      </c>
      <c r="M54" t="s">
        <v>32</v>
      </c>
      <c r="N54" t="s">
        <v>33</v>
      </c>
      <c r="O54">
        <v>200</v>
      </c>
      <c r="P54" t="s">
        <v>34</v>
      </c>
      <c r="Q54">
        <v>14</v>
      </c>
      <c r="R54">
        <v>5</v>
      </c>
      <c r="S54" t="s">
        <v>35</v>
      </c>
      <c r="T54" t="s">
        <v>360</v>
      </c>
      <c r="U54" t="s">
        <v>36</v>
      </c>
      <c r="V54" t="s">
        <v>65</v>
      </c>
      <c r="W54" t="s">
        <v>51</v>
      </c>
      <c r="X54" s="1">
        <f>VLOOKUP(A54,Sheet2!$B$1:$F$91,5,FALSE)</f>
        <v>1.3212999999999999</v>
      </c>
      <c r="Y54" t="s">
        <v>438</v>
      </c>
      <c r="Z54">
        <v>0.14499999999999999</v>
      </c>
      <c r="AA54" t="s">
        <v>489</v>
      </c>
    </row>
    <row r="55" spans="1:27" x14ac:dyDescent="0.2">
      <c r="A55" t="s">
        <v>292</v>
      </c>
      <c r="B55" t="s">
        <v>88</v>
      </c>
      <c r="C55" t="s">
        <v>89</v>
      </c>
      <c r="D55" t="s">
        <v>25</v>
      </c>
      <c r="E55" t="s">
        <v>46</v>
      </c>
      <c r="F55" t="s">
        <v>27</v>
      </c>
      <c r="G55" t="s">
        <v>513</v>
      </c>
      <c r="H55">
        <v>9</v>
      </c>
      <c r="I55" t="s">
        <v>29</v>
      </c>
      <c r="J55" t="s">
        <v>30</v>
      </c>
      <c r="K55" t="s">
        <v>31</v>
      </c>
      <c r="L55" t="s">
        <v>31</v>
      </c>
      <c r="M55" t="s">
        <v>32</v>
      </c>
      <c r="N55" t="s">
        <v>33</v>
      </c>
      <c r="O55">
        <v>200</v>
      </c>
      <c r="P55" t="s">
        <v>34</v>
      </c>
      <c r="Q55">
        <v>14</v>
      </c>
      <c r="R55">
        <v>5</v>
      </c>
      <c r="S55" t="s">
        <v>35</v>
      </c>
      <c r="T55" t="s">
        <v>360</v>
      </c>
      <c r="U55" t="s">
        <v>36</v>
      </c>
      <c r="V55" t="s">
        <v>87</v>
      </c>
      <c r="W55" t="s">
        <v>51</v>
      </c>
      <c r="X55" s="1">
        <f>VLOOKUP(A55,Sheet2!$B$1:$F$91,5,FALSE)</f>
        <v>7.3433000000000002</v>
      </c>
      <c r="Y55" t="s">
        <v>438</v>
      </c>
      <c r="Z55">
        <v>0.17499999999999999</v>
      </c>
      <c r="AA55" t="s">
        <v>490</v>
      </c>
    </row>
    <row r="56" spans="1:27" x14ac:dyDescent="0.2">
      <c r="A56" t="s">
        <v>295</v>
      </c>
      <c r="B56" t="s">
        <v>96</v>
      </c>
      <c r="C56" t="s">
        <v>97</v>
      </c>
      <c r="D56" t="s">
        <v>25</v>
      </c>
      <c r="E56" t="s">
        <v>46</v>
      </c>
      <c r="F56" t="s">
        <v>27</v>
      </c>
      <c r="G56" t="s">
        <v>94</v>
      </c>
      <c r="H56">
        <v>9</v>
      </c>
      <c r="I56" t="s">
        <v>29</v>
      </c>
      <c r="J56" t="s">
        <v>30</v>
      </c>
      <c r="K56" t="s">
        <v>31</v>
      </c>
      <c r="L56" t="s">
        <v>31</v>
      </c>
      <c r="M56" t="s">
        <v>32</v>
      </c>
      <c r="N56" t="s">
        <v>33</v>
      </c>
      <c r="O56">
        <v>200</v>
      </c>
      <c r="P56" t="s">
        <v>34</v>
      </c>
      <c r="Q56">
        <v>14</v>
      </c>
      <c r="R56">
        <v>5</v>
      </c>
      <c r="S56" t="s">
        <v>35</v>
      </c>
      <c r="T56" t="s">
        <v>360</v>
      </c>
      <c r="U56" t="s">
        <v>36</v>
      </c>
      <c r="V56" t="s">
        <v>95</v>
      </c>
      <c r="W56" t="s">
        <v>51</v>
      </c>
      <c r="X56" s="1">
        <f>VLOOKUP(A56,Sheet2!$B$1:$F$91,5,FALSE)</f>
        <v>1.5589</v>
      </c>
      <c r="Y56" t="s">
        <v>438</v>
      </c>
      <c r="Z56">
        <v>0.35399999999999998</v>
      </c>
      <c r="AA56" t="s">
        <v>491</v>
      </c>
    </row>
    <row r="57" spans="1:27" x14ac:dyDescent="0.2">
      <c r="A57" t="s">
        <v>298</v>
      </c>
      <c r="B57" t="s">
        <v>104</v>
      </c>
      <c r="C57" t="s">
        <v>105</v>
      </c>
      <c r="D57" t="s">
        <v>25</v>
      </c>
      <c r="E57" t="s">
        <v>46</v>
      </c>
      <c r="F57" t="s">
        <v>27</v>
      </c>
      <c r="G57" t="s">
        <v>102</v>
      </c>
      <c r="H57">
        <v>9</v>
      </c>
      <c r="I57" t="s">
        <v>29</v>
      </c>
      <c r="J57" t="s">
        <v>30</v>
      </c>
      <c r="K57" t="s">
        <v>31</v>
      </c>
      <c r="L57" t="s">
        <v>31</v>
      </c>
      <c r="M57" t="s">
        <v>32</v>
      </c>
      <c r="N57" t="s">
        <v>33</v>
      </c>
      <c r="O57">
        <v>200</v>
      </c>
      <c r="P57" t="s">
        <v>34</v>
      </c>
      <c r="Q57">
        <v>14</v>
      </c>
      <c r="R57">
        <v>5</v>
      </c>
      <c r="S57" t="s">
        <v>35</v>
      </c>
      <c r="T57" t="s">
        <v>360</v>
      </c>
      <c r="U57" t="s">
        <v>36</v>
      </c>
      <c r="V57" t="s">
        <v>103</v>
      </c>
      <c r="W57" t="s">
        <v>51</v>
      </c>
      <c r="X57" s="1">
        <f>VLOOKUP(A57,Sheet2!$B$1:$F$91,5,FALSE)</f>
        <v>2.8866999999999998</v>
      </c>
      <c r="Y57" t="s">
        <v>438</v>
      </c>
      <c r="Z57">
        <v>0.70699999999999996</v>
      </c>
      <c r="AA57" t="s">
        <v>492</v>
      </c>
    </row>
    <row r="58" spans="1:27" x14ac:dyDescent="0.2">
      <c r="A58" t="s">
        <v>306</v>
      </c>
      <c r="B58" t="s">
        <v>127</v>
      </c>
      <c r="C58" t="s">
        <v>128</v>
      </c>
      <c r="D58" t="s">
        <v>25</v>
      </c>
      <c r="E58" t="s">
        <v>126</v>
      </c>
      <c r="F58" t="s">
        <v>27</v>
      </c>
      <c r="G58" t="s">
        <v>47</v>
      </c>
      <c r="H58">
        <v>9</v>
      </c>
      <c r="I58" t="s">
        <v>29</v>
      </c>
      <c r="J58" t="s">
        <v>30</v>
      </c>
      <c r="K58" t="s">
        <v>31</v>
      </c>
      <c r="L58" t="s">
        <v>31</v>
      </c>
      <c r="M58" t="s">
        <v>32</v>
      </c>
      <c r="N58" t="s">
        <v>120</v>
      </c>
      <c r="O58">
        <v>200</v>
      </c>
      <c r="P58" t="s">
        <v>34</v>
      </c>
      <c r="Q58">
        <v>14</v>
      </c>
      <c r="R58">
        <v>5</v>
      </c>
      <c r="S58" t="s">
        <v>35</v>
      </c>
      <c r="T58" t="s">
        <v>428</v>
      </c>
      <c r="U58" t="s">
        <v>36</v>
      </c>
      <c r="V58" t="s">
        <v>48</v>
      </c>
      <c r="W58" t="s">
        <v>51</v>
      </c>
      <c r="X58" s="1">
        <f>VLOOKUP(A58,NSQ_Run686!$B$1:$F$91,5,FALSE)</f>
        <v>0.51549999999999996</v>
      </c>
      <c r="Y58" t="s">
        <v>436</v>
      </c>
      <c r="Z58">
        <v>0.17399999999999999</v>
      </c>
      <c r="AA58" t="s">
        <v>493</v>
      </c>
    </row>
    <row r="59" spans="1:27" x14ac:dyDescent="0.2">
      <c r="A59" t="s">
        <v>312</v>
      </c>
      <c r="B59" t="s">
        <v>139</v>
      </c>
      <c r="C59" t="s">
        <v>140</v>
      </c>
      <c r="D59" t="s">
        <v>25</v>
      </c>
      <c r="E59" t="s">
        <v>126</v>
      </c>
      <c r="F59" t="s">
        <v>27</v>
      </c>
      <c r="G59" t="s">
        <v>64</v>
      </c>
      <c r="H59">
        <v>9</v>
      </c>
      <c r="I59" t="s">
        <v>29</v>
      </c>
      <c r="J59" t="s">
        <v>30</v>
      </c>
      <c r="K59" t="s">
        <v>31</v>
      </c>
      <c r="L59" t="s">
        <v>31</v>
      </c>
      <c r="M59" t="s">
        <v>32</v>
      </c>
      <c r="N59" t="s">
        <v>120</v>
      </c>
      <c r="O59">
        <v>200</v>
      </c>
      <c r="P59" t="s">
        <v>34</v>
      </c>
      <c r="Q59">
        <v>14</v>
      </c>
      <c r="R59">
        <v>5</v>
      </c>
      <c r="S59" t="s">
        <v>35</v>
      </c>
      <c r="T59" t="s">
        <v>428</v>
      </c>
      <c r="U59" t="s">
        <v>36</v>
      </c>
      <c r="V59" t="s">
        <v>65</v>
      </c>
      <c r="W59" t="s">
        <v>51</v>
      </c>
      <c r="X59" s="1">
        <f>VLOOKUP(A59,NSQ_Run686!$B$1:$F$91,5,FALSE)</f>
        <v>0.94650000000000001</v>
      </c>
      <c r="Y59" t="s">
        <v>436</v>
      </c>
      <c r="Z59">
        <v>0.18</v>
      </c>
      <c r="AA59" t="s">
        <v>494</v>
      </c>
    </row>
    <row r="60" spans="1:27" x14ac:dyDescent="0.2">
      <c r="A60" t="s">
        <v>320</v>
      </c>
      <c r="B60" t="s">
        <v>156</v>
      </c>
      <c r="C60" t="s">
        <v>157</v>
      </c>
      <c r="D60" t="s">
        <v>25</v>
      </c>
      <c r="E60" t="s">
        <v>126</v>
      </c>
      <c r="F60" t="s">
        <v>27</v>
      </c>
      <c r="G60" t="s">
        <v>513</v>
      </c>
      <c r="H60">
        <v>9</v>
      </c>
      <c r="I60" t="s">
        <v>29</v>
      </c>
      <c r="J60" t="s">
        <v>30</v>
      </c>
      <c r="K60" t="s">
        <v>31</v>
      </c>
      <c r="L60" t="s">
        <v>31</v>
      </c>
      <c r="M60" t="s">
        <v>32</v>
      </c>
      <c r="N60" t="s">
        <v>120</v>
      </c>
      <c r="O60">
        <v>200</v>
      </c>
      <c r="P60" t="s">
        <v>34</v>
      </c>
      <c r="Q60">
        <v>14</v>
      </c>
      <c r="R60">
        <v>5</v>
      </c>
      <c r="S60" t="s">
        <v>35</v>
      </c>
      <c r="T60" t="s">
        <v>428</v>
      </c>
      <c r="U60" t="s">
        <v>36</v>
      </c>
      <c r="V60" t="s">
        <v>87</v>
      </c>
      <c r="W60" t="s">
        <v>51</v>
      </c>
      <c r="X60" s="1">
        <f>VLOOKUP(A60,NSQ_Run686!$B$1:$F$91,5,FALSE)</f>
        <v>0.48130000000000001</v>
      </c>
      <c r="Y60" t="s">
        <v>436</v>
      </c>
      <c r="Z60">
        <v>0.22900000000000001</v>
      </c>
      <c r="AA60" t="s">
        <v>495</v>
      </c>
    </row>
    <row r="61" spans="1:27" x14ac:dyDescent="0.2">
      <c r="A61" t="s">
        <v>323</v>
      </c>
      <c r="B61" t="s">
        <v>162</v>
      </c>
      <c r="C61" t="s">
        <v>163</v>
      </c>
      <c r="D61" t="s">
        <v>25</v>
      </c>
      <c r="E61" t="s">
        <v>126</v>
      </c>
      <c r="F61" t="s">
        <v>27</v>
      </c>
      <c r="G61" t="s">
        <v>94</v>
      </c>
      <c r="H61">
        <v>9</v>
      </c>
      <c r="I61" t="s">
        <v>29</v>
      </c>
      <c r="J61" t="s">
        <v>30</v>
      </c>
      <c r="K61" t="s">
        <v>31</v>
      </c>
      <c r="L61" t="s">
        <v>31</v>
      </c>
      <c r="M61" t="s">
        <v>32</v>
      </c>
      <c r="N61" t="s">
        <v>120</v>
      </c>
      <c r="O61">
        <v>200</v>
      </c>
      <c r="P61" t="s">
        <v>34</v>
      </c>
      <c r="Q61">
        <v>14</v>
      </c>
      <c r="R61">
        <v>5</v>
      </c>
      <c r="S61" t="s">
        <v>35</v>
      </c>
      <c r="T61" t="s">
        <v>428</v>
      </c>
      <c r="U61" t="s">
        <v>36</v>
      </c>
      <c r="V61" t="s">
        <v>95</v>
      </c>
      <c r="W61" t="s">
        <v>51</v>
      </c>
      <c r="X61" s="1">
        <f>VLOOKUP(A61,NSQ_Run686!$B$1:$F$91,5,FALSE)</f>
        <v>0.9647</v>
      </c>
      <c r="Y61" t="s">
        <v>436</v>
      </c>
      <c r="Z61">
        <v>0.35699999999999998</v>
      </c>
      <c r="AA61" t="s">
        <v>496</v>
      </c>
    </row>
    <row r="62" spans="1:27" x14ac:dyDescent="0.2">
      <c r="A62" t="s">
        <v>326</v>
      </c>
      <c r="B62" t="s">
        <v>168</v>
      </c>
      <c r="C62" t="s">
        <v>169</v>
      </c>
      <c r="D62" t="s">
        <v>25</v>
      </c>
      <c r="E62" t="s">
        <v>126</v>
      </c>
      <c r="F62" t="s">
        <v>27</v>
      </c>
      <c r="G62" t="s">
        <v>102</v>
      </c>
      <c r="H62">
        <v>9</v>
      </c>
      <c r="I62" t="s">
        <v>29</v>
      </c>
      <c r="J62" t="s">
        <v>30</v>
      </c>
      <c r="K62" t="s">
        <v>31</v>
      </c>
      <c r="L62" t="s">
        <v>31</v>
      </c>
      <c r="M62" t="s">
        <v>32</v>
      </c>
      <c r="N62" t="s">
        <v>120</v>
      </c>
      <c r="O62">
        <v>200</v>
      </c>
      <c r="P62" t="s">
        <v>34</v>
      </c>
      <c r="Q62">
        <v>14</v>
      </c>
      <c r="R62">
        <v>5</v>
      </c>
      <c r="S62" t="s">
        <v>35</v>
      </c>
      <c r="T62" t="s">
        <v>428</v>
      </c>
      <c r="U62" t="s">
        <v>36</v>
      </c>
      <c r="V62" t="s">
        <v>103</v>
      </c>
      <c r="W62" t="s">
        <v>51</v>
      </c>
      <c r="X62" s="1">
        <f>VLOOKUP(A62,NSQ_Run686!$B$1:$F$91,5,FALSE)</f>
        <v>3.0941000000000001</v>
      </c>
      <c r="Y62" t="s">
        <v>436</v>
      </c>
      <c r="Z62">
        <v>0.36599999999999999</v>
      </c>
      <c r="AA62" t="s">
        <v>497</v>
      </c>
    </row>
    <row r="63" spans="1:27" x14ac:dyDescent="0.2">
      <c r="A63" t="s">
        <v>335</v>
      </c>
      <c r="B63" t="s">
        <v>190</v>
      </c>
      <c r="C63" t="s">
        <v>191</v>
      </c>
      <c r="D63" t="s">
        <v>25</v>
      </c>
      <c r="E63" t="s">
        <v>189</v>
      </c>
      <c r="F63" t="s">
        <v>27</v>
      </c>
      <c r="G63" t="s">
        <v>47</v>
      </c>
      <c r="H63">
        <v>9</v>
      </c>
      <c r="I63" t="s">
        <v>29</v>
      </c>
      <c r="J63" t="s">
        <v>30</v>
      </c>
      <c r="K63" t="s">
        <v>31</v>
      </c>
      <c r="L63" t="s">
        <v>31</v>
      </c>
      <c r="M63" t="s">
        <v>32</v>
      </c>
      <c r="N63" t="s">
        <v>182</v>
      </c>
      <c r="O63">
        <v>200</v>
      </c>
      <c r="P63" t="s">
        <v>34</v>
      </c>
      <c r="Q63">
        <v>14</v>
      </c>
      <c r="R63">
        <v>5</v>
      </c>
      <c r="S63" t="s">
        <v>35</v>
      </c>
      <c r="T63" t="s">
        <v>429</v>
      </c>
      <c r="U63" t="s">
        <v>36</v>
      </c>
      <c r="V63" t="s">
        <v>48</v>
      </c>
      <c r="W63" t="s">
        <v>51</v>
      </c>
      <c r="X63" s="1">
        <f>VLOOKUP(A63,BGZrun!$B$1:$F$91,5,FALSE)</f>
        <v>1.1637</v>
      </c>
      <c r="Y63" t="s">
        <v>437</v>
      </c>
      <c r="Z63">
        <v>0.107</v>
      </c>
      <c r="AA63" t="s">
        <v>498</v>
      </c>
    </row>
    <row r="64" spans="1:27" x14ac:dyDescent="0.2">
      <c r="A64" t="s">
        <v>341</v>
      </c>
      <c r="B64" t="s">
        <v>202</v>
      </c>
      <c r="C64" t="s">
        <v>203</v>
      </c>
      <c r="D64" t="s">
        <v>25</v>
      </c>
      <c r="E64" t="s">
        <v>189</v>
      </c>
      <c r="F64" t="s">
        <v>27</v>
      </c>
      <c r="G64" t="s">
        <v>64</v>
      </c>
      <c r="H64">
        <v>9</v>
      </c>
      <c r="I64" t="s">
        <v>29</v>
      </c>
      <c r="J64" t="s">
        <v>30</v>
      </c>
      <c r="K64" t="s">
        <v>31</v>
      </c>
      <c r="L64" t="s">
        <v>31</v>
      </c>
      <c r="M64" t="s">
        <v>32</v>
      </c>
      <c r="N64" t="s">
        <v>182</v>
      </c>
      <c r="O64">
        <v>200</v>
      </c>
      <c r="P64" t="s">
        <v>34</v>
      </c>
      <c r="Q64">
        <v>14</v>
      </c>
      <c r="R64">
        <v>5</v>
      </c>
      <c r="S64" t="s">
        <v>35</v>
      </c>
      <c r="T64" t="s">
        <v>429</v>
      </c>
      <c r="U64" t="s">
        <v>36</v>
      </c>
      <c r="V64" t="s">
        <v>65</v>
      </c>
      <c r="W64" t="s">
        <v>51</v>
      </c>
      <c r="X64" s="1">
        <f>VLOOKUP(A64,BGZrun!$B$1:$F$91,5,FALSE)</f>
        <v>1.1163000000000001</v>
      </c>
      <c r="Y64" t="s">
        <v>437</v>
      </c>
      <c r="Z64">
        <v>0.114</v>
      </c>
      <c r="AA64" t="s">
        <v>499</v>
      </c>
    </row>
    <row r="65" spans="1:27" x14ac:dyDescent="0.2">
      <c r="A65" t="s">
        <v>350</v>
      </c>
      <c r="B65" t="s">
        <v>220</v>
      </c>
      <c r="C65" t="s">
        <v>221</v>
      </c>
      <c r="D65" t="s">
        <v>25</v>
      </c>
      <c r="E65" t="s">
        <v>189</v>
      </c>
      <c r="F65" t="s">
        <v>27</v>
      </c>
      <c r="G65" t="s">
        <v>513</v>
      </c>
      <c r="H65">
        <v>9</v>
      </c>
      <c r="I65" t="s">
        <v>29</v>
      </c>
      <c r="J65" t="s">
        <v>30</v>
      </c>
      <c r="K65" t="s">
        <v>31</v>
      </c>
      <c r="L65" t="s">
        <v>31</v>
      </c>
      <c r="M65" t="s">
        <v>32</v>
      </c>
      <c r="N65" t="s">
        <v>182</v>
      </c>
      <c r="O65">
        <v>200</v>
      </c>
      <c r="P65" t="s">
        <v>34</v>
      </c>
      <c r="Q65">
        <v>14</v>
      </c>
      <c r="R65">
        <v>5</v>
      </c>
      <c r="S65" t="s">
        <v>35</v>
      </c>
      <c r="T65" t="s">
        <v>429</v>
      </c>
      <c r="U65" t="s">
        <v>36</v>
      </c>
      <c r="V65" t="s">
        <v>87</v>
      </c>
      <c r="W65" t="s">
        <v>51</v>
      </c>
      <c r="X65" s="1">
        <f>VLOOKUP(A65,BGZrun!$B$1:$F$91,5,FALSE)</f>
        <v>10.0745</v>
      </c>
      <c r="Y65" t="s">
        <v>437</v>
      </c>
      <c r="Z65">
        <v>0.157</v>
      </c>
      <c r="AA65" t="s">
        <v>500</v>
      </c>
    </row>
    <row r="66" spans="1:27" x14ac:dyDescent="0.2">
      <c r="A66" t="s">
        <v>353</v>
      </c>
      <c r="B66" t="s">
        <v>226</v>
      </c>
      <c r="C66" t="s">
        <v>227</v>
      </c>
      <c r="D66" t="s">
        <v>25</v>
      </c>
      <c r="E66" t="s">
        <v>189</v>
      </c>
      <c r="F66" t="s">
        <v>27</v>
      </c>
      <c r="G66" t="s">
        <v>94</v>
      </c>
      <c r="H66">
        <v>9</v>
      </c>
      <c r="I66" t="s">
        <v>29</v>
      </c>
      <c r="J66" t="s">
        <v>30</v>
      </c>
      <c r="K66" t="s">
        <v>31</v>
      </c>
      <c r="L66" t="s">
        <v>31</v>
      </c>
      <c r="M66" t="s">
        <v>32</v>
      </c>
      <c r="N66" t="s">
        <v>182</v>
      </c>
      <c r="O66">
        <v>200</v>
      </c>
      <c r="P66" t="s">
        <v>34</v>
      </c>
      <c r="Q66">
        <v>14</v>
      </c>
      <c r="R66">
        <v>5</v>
      </c>
      <c r="S66" t="s">
        <v>35</v>
      </c>
      <c r="T66" t="s">
        <v>429</v>
      </c>
      <c r="U66" t="s">
        <v>36</v>
      </c>
      <c r="V66" t="s">
        <v>95</v>
      </c>
      <c r="W66" t="s">
        <v>51</v>
      </c>
      <c r="X66" s="1">
        <f>VLOOKUP(A66,BGZrun!$B$1:$F$91,5,FALSE)</f>
        <v>0.79279999999999995</v>
      </c>
      <c r="Y66" t="s">
        <v>437</v>
      </c>
      <c r="Z66">
        <v>0.24099999999999999</v>
      </c>
      <c r="AA66" t="s">
        <v>501</v>
      </c>
    </row>
    <row r="67" spans="1:27" x14ac:dyDescent="0.2">
      <c r="A67" t="s">
        <v>356</v>
      </c>
      <c r="B67" t="s">
        <v>232</v>
      </c>
      <c r="C67" t="s">
        <v>233</v>
      </c>
      <c r="D67" t="s">
        <v>25</v>
      </c>
      <c r="E67" t="s">
        <v>189</v>
      </c>
      <c r="F67" t="s">
        <v>27</v>
      </c>
      <c r="G67" t="s">
        <v>102</v>
      </c>
      <c r="H67">
        <v>9</v>
      </c>
      <c r="I67" t="s">
        <v>29</v>
      </c>
      <c r="J67" t="s">
        <v>30</v>
      </c>
      <c r="K67" t="s">
        <v>31</v>
      </c>
      <c r="L67" t="s">
        <v>31</v>
      </c>
      <c r="M67" t="s">
        <v>32</v>
      </c>
      <c r="N67" t="s">
        <v>182</v>
      </c>
      <c r="O67">
        <v>200</v>
      </c>
      <c r="P67" t="s">
        <v>34</v>
      </c>
      <c r="Q67">
        <v>14</v>
      </c>
      <c r="R67">
        <v>5</v>
      </c>
      <c r="S67" t="s">
        <v>35</v>
      </c>
      <c r="T67" t="s">
        <v>429</v>
      </c>
      <c r="U67" t="s">
        <v>36</v>
      </c>
      <c r="V67" t="s">
        <v>103</v>
      </c>
      <c r="W67" t="s">
        <v>51</v>
      </c>
      <c r="X67" s="1">
        <f>VLOOKUP(A67,BGZrun!$B$1:$F$91,5,FALSE)</f>
        <v>3.6139999999999999</v>
      </c>
      <c r="Y67" t="s">
        <v>437</v>
      </c>
      <c r="Z67">
        <v>0.26500000000000001</v>
      </c>
      <c r="AA67" t="s">
        <v>502</v>
      </c>
    </row>
    <row r="68" spans="1:27" x14ac:dyDescent="0.2">
      <c r="A68" t="s">
        <v>279</v>
      </c>
      <c r="B68" t="s">
        <v>52</v>
      </c>
      <c r="C68" t="s">
        <v>53</v>
      </c>
      <c r="D68" t="s">
        <v>25</v>
      </c>
      <c r="E68" t="s">
        <v>46</v>
      </c>
      <c r="F68" t="s">
        <v>27</v>
      </c>
      <c r="G68" t="s">
        <v>47</v>
      </c>
      <c r="H68">
        <v>9</v>
      </c>
      <c r="I68" t="s">
        <v>29</v>
      </c>
      <c r="J68" t="s">
        <v>30</v>
      </c>
      <c r="K68" t="s">
        <v>31</v>
      </c>
      <c r="L68" t="s">
        <v>31</v>
      </c>
      <c r="M68" t="s">
        <v>32</v>
      </c>
      <c r="N68" t="s">
        <v>33</v>
      </c>
      <c r="O68">
        <v>200</v>
      </c>
      <c r="P68" t="s">
        <v>34</v>
      </c>
      <c r="Q68">
        <v>14</v>
      </c>
      <c r="R68">
        <v>5</v>
      </c>
      <c r="S68" t="s">
        <v>35</v>
      </c>
      <c r="T68" t="s">
        <v>360</v>
      </c>
      <c r="U68" t="s">
        <v>36</v>
      </c>
      <c r="V68" t="s">
        <v>48</v>
      </c>
      <c r="W68" t="s">
        <v>54</v>
      </c>
      <c r="X68" s="1">
        <f>VLOOKUP(A68,Sheet2!$B$1:$F$91,5,FALSE)</f>
        <v>5.3578000000000001</v>
      </c>
      <c r="Y68" t="s">
        <v>438</v>
      </c>
      <c r="Z68">
        <v>0.193</v>
      </c>
      <c r="AA68" t="s">
        <v>503</v>
      </c>
    </row>
    <row r="69" spans="1:27" x14ac:dyDescent="0.2">
      <c r="A69" t="s">
        <v>284</v>
      </c>
      <c r="B69" t="s">
        <v>68</v>
      </c>
      <c r="C69" t="s">
        <v>69</v>
      </c>
      <c r="D69" t="s">
        <v>25</v>
      </c>
      <c r="E69" t="s">
        <v>46</v>
      </c>
      <c r="F69" t="s">
        <v>27</v>
      </c>
      <c r="G69" t="s">
        <v>64</v>
      </c>
      <c r="H69">
        <v>9</v>
      </c>
      <c r="I69" t="s">
        <v>29</v>
      </c>
      <c r="J69" t="s">
        <v>30</v>
      </c>
      <c r="K69" t="s">
        <v>31</v>
      </c>
      <c r="L69" t="s">
        <v>31</v>
      </c>
      <c r="M69" t="s">
        <v>32</v>
      </c>
      <c r="N69" t="s">
        <v>33</v>
      </c>
      <c r="O69">
        <v>200</v>
      </c>
      <c r="P69" t="s">
        <v>34</v>
      </c>
      <c r="Q69">
        <v>14</v>
      </c>
      <c r="R69">
        <v>5</v>
      </c>
      <c r="S69" t="s">
        <v>35</v>
      </c>
      <c r="T69" t="s">
        <v>360</v>
      </c>
      <c r="U69" t="s">
        <v>36</v>
      </c>
      <c r="V69" t="s">
        <v>65</v>
      </c>
      <c r="W69" t="s">
        <v>54</v>
      </c>
      <c r="X69" s="1">
        <f>VLOOKUP(A69,Sheet2!$B$1:$F$91,5,FALSE)</f>
        <v>3.8755999999999999</v>
      </c>
      <c r="Y69" t="s">
        <v>438</v>
      </c>
      <c r="Z69">
        <v>0.16200000000000001</v>
      </c>
    </row>
    <row r="70" spans="1:27" x14ac:dyDescent="0.2">
      <c r="A70" t="s">
        <v>293</v>
      </c>
      <c r="B70" t="s">
        <v>90</v>
      </c>
      <c r="C70" t="s">
        <v>91</v>
      </c>
      <c r="D70" t="s">
        <v>25</v>
      </c>
      <c r="E70" t="s">
        <v>46</v>
      </c>
      <c r="F70" t="s">
        <v>27</v>
      </c>
      <c r="G70" t="s">
        <v>513</v>
      </c>
      <c r="H70">
        <v>9</v>
      </c>
      <c r="I70" t="s">
        <v>29</v>
      </c>
      <c r="J70" t="s">
        <v>30</v>
      </c>
      <c r="K70" t="s">
        <v>31</v>
      </c>
      <c r="L70" t="s">
        <v>31</v>
      </c>
      <c r="M70" t="s">
        <v>32</v>
      </c>
      <c r="N70" t="s">
        <v>33</v>
      </c>
      <c r="O70">
        <v>200</v>
      </c>
      <c r="P70" t="s">
        <v>34</v>
      </c>
      <c r="Q70">
        <v>14</v>
      </c>
      <c r="R70">
        <v>5</v>
      </c>
      <c r="S70" t="s">
        <v>35</v>
      </c>
      <c r="T70" t="s">
        <v>360</v>
      </c>
      <c r="U70" t="s">
        <v>36</v>
      </c>
      <c r="V70" t="s">
        <v>87</v>
      </c>
      <c r="W70" t="s">
        <v>54</v>
      </c>
      <c r="X70" s="1">
        <f>VLOOKUP(A70,Sheet2!$B$1:$F$91,5,FALSE)</f>
        <v>0.71909999999999996</v>
      </c>
      <c r="Y70" t="s">
        <v>438</v>
      </c>
      <c r="Z70">
        <v>0.253</v>
      </c>
      <c r="AA70" t="s">
        <v>504</v>
      </c>
    </row>
    <row r="71" spans="1:27" x14ac:dyDescent="0.2">
      <c r="A71" t="s">
        <v>296</v>
      </c>
      <c r="B71" t="s">
        <v>98</v>
      </c>
      <c r="C71" t="s">
        <v>99</v>
      </c>
      <c r="D71" t="s">
        <v>25</v>
      </c>
      <c r="E71" t="s">
        <v>46</v>
      </c>
      <c r="F71" t="s">
        <v>27</v>
      </c>
      <c r="G71" t="s">
        <v>94</v>
      </c>
      <c r="H71">
        <v>9</v>
      </c>
      <c r="I71" t="s">
        <v>29</v>
      </c>
      <c r="J71" t="s">
        <v>30</v>
      </c>
      <c r="K71" t="s">
        <v>31</v>
      </c>
      <c r="L71" t="s">
        <v>31</v>
      </c>
      <c r="M71" t="s">
        <v>32</v>
      </c>
      <c r="N71" t="s">
        <v>33</v>
      </c>
      <c r="O71">
        <v>200</v>
      </c>
      <c r="P71" t="s">
        <v>34</v>
      </c>
      <c r="Q71">
        <v>14</v>
      </c>
      <c r="R71">
        <v>5</v>
      </c>
      <c r="S71" t="s">
        <v>35</v>
      </c>
      <c r="T71" t="s">
        <v>360</v>
      </c>
      <c r="U71" t="s">
        <v>36</v>
      </c>
      <c r="V71" t="s">
        <v>95</v>
      </c>
      <c r="W71" t="s">
        <v>54</v>
      </c>
      <c r="X71" s="1">
        <f>VLOOKUP(A71,Sheet2!$B$1:$F$91,5,FALSE)</f>
        <v>5.4367000000000001</v>
      </c>
      <c r="Y71" t="s">
        <v>438</v>
      </c>
      <c r="Z71">
        <v>0.66400000000000003</v>
      </c>
      <c r="AA71" t="s">
        <v>505</v>
      </c>
    </row>
    <row r="72" spans="1:27" x14ac:dyDescent="0.2">
      <c r="A72" t="s">
        <v>299</v>
      </c>
      <c r="B72" t="s">
        <v>106</v>
      </c>
      <c r="C72" t="s">
        <v>107</v>
      </c>
      <c r="D72" t="s">
        <v>25</v>
      </c>
      <c r="E72" t="s">
        <v>46</v>
      </c>
      <c r="F72" t="s">
        <v>27</v>
      </c>
      <c r="G72" t="s">
        <v>102</v>
      </c>
      <c r="H72">
        <v>9</v>
      </c>
      <c r="I72" t="s">
        <v>29</v>
      </c>
      <c r="J72" t="s">
        <v>30</v>
      </c>
      <c r="K72" t="s">
        <v>31</v>
      </c>
      <c r="L72" t="s">
        <v>31</v>
      </c>
      <c r="M72" t="s">
        <v>32</v>
      </c>
      <c r="N72" t="s">
        <v>33</v>
      </c>
      <c r="O72">
        <v>200</v>
      </c>
      <c r="P72" t="s">
        <v>34</v>
      </c>
      <c r="Q72">
        <v>14</v>
      </c>
      <c r="R72">
        <v>5</v>
      </c>
      <c r="S72" t="s">
        <v>35</v>
      </c>
      <c r="T72" t="s">
        <v>360</v>
      </c>
      <c r="U72" t="s">
        <v>36</v>
      </c>
      <c r="V72" t="s">
        <v>103</v>
      </c>
      <c r="W72" t="s">
        <v>54</v>
      </c>
      <c r="X72" s="1">
        <f>VLOOKUP(A72,Sheet2!$B$1:$F$91,5,FALSE)</f>
        <v>16.112200000000001</v>
      </c>
      <c r="Y72" t="s">
        <v>438</v>
      </c>
      <c r="Z72">
        <v>0.56499999999999995</v>
      </c>
      <c r="AA72" t="s">
        <v>506</v>
      </c>
    </row>
    <row r="73" spans="1:27" x14ac:dyDescent="0.2">
      <c r="A73" t="s">
        <v>307</v>
      </c>
      <c r="B73" t="s">
        <v>129</v>
      </c>
      <c r="C73" t="s">
        <v>130</v>
      </c>
      <c r="D73" t="s">
        <v>25</v>
      </c>
      <c r="E73" t="s">
        <v>126</v>
      </c>
      <c r="F73" t="s">
        <v>27</v>
      </c>
      <c r="G73" t="s">
        <v>47</v>
      </c>
      <c r="H73">
        <v>9</v>
      </c>
      <c r="I73" t="s">
        <v>29</v>
      </c>
      <c r="J73" t="s">
        <v>30</v>
      </c>
      <c r="K73" t="s">
        <v>31</v>
      </c>
      <c r="L73" t="s">
        <v>31</v>
      </c>
      <c r="M73" t="s">
        <v>32</v>
      </c>
      <c r="N73" t="s">
        <v>120</v>
      </c>
      <c r="O73">
        <v>200</v>
      </c>
      <c r="P73" t="s">
        <v>34</v>
      </c>
      <c r="Q73">
        <v>14</v>
      </c>
      <c r="R73">
        <v>5</v>
      </c>
      <c r="S73" t="s">
        <v>35</v>
      </c>
      <c r="T73" t="s">
        <v>428</v>
      </c>
      <c r="U73" t="s">
        <v>36</v>
      </c>
      <c r="V73" t="s">
        <v>48</v>
      </c>
      <c r="W73" t="s">
        <v>54</v>
      </c>
      <c r="X73" s="1">
        <f>VLOOKUP(A73,NSQ_Run686!$B$1:$F$91,5,FALSE)</f>
        <v>1.0923</v>
      </c>
      <c r="Y73" t="s">
        <v>436</v>
      </c>
      <c r="Z73">
        <v>0.27400000000000002</v>
      </c>
      <c r="AA73" t="s">
        <v>507</v>
      </c>
    </row>
    <row r="74" spans="1:27" x14ac:dyDescent="0.2">
      <c r="A74" t="s">
        <v>313</v>
      </c>
      <c r="B74" t="s">
        <v>141</v>
      </c>
      <c r="C74" t="s">
        <v>142</v>
      </c>
      <c r="D74" t="s">
        <v>25</v>
      </c>
      <c r="E74" t="s">
        <v>126</v>
      </c>
      <c r="F74" t="s">
        <v>27</v>
      </c>
      <c r="G74" t="s">
        <v>64</v>
      </c>
      <c r="H74">
        <v>9</v>
      </c>
      <c r="I74" t="s">
        <v>29</v>
      </c>
      <c r="J74" t="s">
        <v>30</v>
      </c>
      <c r="K74" t="s">
        <v>31</v>
      </c>
      <c r="L74" t="s">
        <v>31</v>
      </c>
      <c r="M74" t="s">
        <v>32</v>
      </c>
      <c r="N74" t="s">
        <v>120</v>
      </c>
      <c r="O74">
        <v>200</v>
      </c>
      <c r="P74" t="s">
        <v>34</v>
      </c>
      <c r="Q74">
        <v>14</v>
      </c>
      <c r="R74">
        <v>5</v>
      </c>
      <c r="S74" t="s">
        <v>35</v>
      </c>
      <c r="T74" t="s">
        <v>428</v>
      </c>
      <c r="U74" t="s">
        <v>36</v>
      </c>
      <c r="V74" t="s">
        <v>65</v>
      </c>
      <c r="W74" t="s">
        <v>54</v>
      </c>
      <c r="X74" s="1">
        <f>VLOOKUP(A74,NSQ_Run686!$B$1:$F$91,5,FALSE)</f>
        <v>23.134899999999998</v>
      </c>
      <c r="Y74" t="s">
        <v>436</v>
      </c>
      <c r="Z74">
        <v>0.21099999999999999</v>
      </c>
    </row>
    <row r="75" spans="1:27" x14ac:dyDescent="0.2">
      <c r="A75" t="s">
        <v>321</v>
      </c>
      <c r="B75" t="s">
        <v>158</v>
      </c>
      <c r="C75" t="s">
        <v>159</v>
      </c>
      <c r="D75" t="s">
        <v>25</v>
      </c>
      <c r="E75" t="s">
        <v>126</v>
      </c>
      <c r="F75" t="s">
        <v>27</v>
      </c>
      <c r="G75" t="s">
        <v>513</v>
      </c>
      <c r="H75">
        <v>9</v>
      </c>
      <c r="I75" t="s">
        <v>29</v>
      </c>
      <c r="J75" t="s">
        <v>30</v>
      </c>
      <c r="K75" t="s">
        <v>31</v>
      </c>
      <c r="L75" t="s">
        <v>31</v>
      </c>
      <c r="M75" t="s">
        <v>32</v>
      </c>
      <c r="N75" t="s">
        <v>120</v>
      </c>
      <c r="O75">
        <v>200</v>
      </c>
      <c r="P75" t="s">
        <v>34</v>
      </c>
      <c r="Q75">
        <v>14</v>
      </c>
      <c r="R75">
        <v>5</v>
      </c>
      <c r="S75" t="s">
        <v>35</v>
      </c>
      <c r="T75" t="s">
        <v>428</v>
      </c>
      <c r="U75" t="s">
        <v>36</v>
      </c>
      <c r="V75" t="s">
        <v>87</v>
      </c>
      <c r="W75" t="s">
        <v>54</v>
      </c>
      <c r="X75" s="1">
        <f>VLOOKUP(A75,NSQ_Run686!$B$1:$F$91,5,FALSE)</f>
        <v>8.5870999999999995</v>
      </c>
      <c r="Y75" t="s">
        <v>436</v>
      </c>
      <c r="Z75">
        <v>0.34200000000000003</v>
      </c>
      <c r="AA75" t="s">
        <v>483</v>
      </c>
    </row>
    <row r="76" spans="1:27" x14ac:dyDescent="0.2">
      <c r="A76" t="s">
        <v>324</v>
      </c>
      <c r="B76" t="s">
        <v>164</v>
      </c>
      <c r="C76" t="s">
        <v>165</v>
      </c>
      <c r="D76" t="s">
        <v>25</v>
      </c>
      <c r="E76" t="s">
        <v>126</v>
      </c>
      <c r="F76" t="s">
        <v>27</v>
      </c>
      <c r="G76" t="s">
        <v>94</v>
      </c>
      <c r="H76">
        <v>9</v>
      </c>
      <c r="I76" t="s">
        <v>29</v>
      </c>
      <c r="J76" t="s">
        <v>30</v>
      </c>
      <c r="K76" t="s">
        <v>31</v>
      </c>
      <c r="L76" t="s">
        <v>31</v>
      </c>
      <c r="M76" t="s">
        <v>32</v>
      </c>
      <c r="N76" t="s">
        <v>120</v>
      </c>
      <c r="O76">
        <v>200</v>
      </c>
      <c r="P76" t="s">
        <v>34</v>
      </c>
      <c r="Q76">
        <v>14</v>
      </c>
      <c r="R76">
        <v>5</v>
      </c>
      <c r="S76" t="s">
        <v>35</v>
      </c>
      <c r="T76" t="s">
        <v>428</v>
      </c>
      <c r="U76" t="s">
        <v>36</v>
      </c>
      <c r="V76" t="s">
        <v>95</v>
      </c>
      <c r="W76" t="s">
        <v>54</v>
      </c>
      <c r="X76" s="1">
        <f>VLOOKUP(A76,NSQ_Run686!$B$1:$F$91,5,FALSE)</f>
        <v>3.1341999999999999</v>
      </c>
      <c r="Y76" t="s">
        <v>436</v>
      </c>
      <c r="Z76">
        <v>0.627</v>
      </c>
      <c r="AA76" t="s">
        <v>506</v>
      </c>
    </row>
    <row r="77" spans="1:27" x14ac:dyDescent="0.2">
      <c r="A77" t="s">
        <v>327</v>
      </c>
      <c r="B77" t="s">
        <v>170</v>
      </c>
      <c r="C77" t="s">
        <v>171</v>
      </c>
      <c r="D77" t="s">
        <v>25</v>
      </c>
      <c r="E77" t="s">
        <v>126</v>
      </c>
      <c r="F77" t="s">
        <v>27</v>
      </c>
      <c r="G77" t="s">
        <v>102</v>
      </c>
      <c r="H77">
        <v>9</v>
      </c>
      <c r="I77" t="s">
        <v>29</v>
      </c>
      <c r="J77" t="s">
        <v>30</v>
      </c>
      <c r="K77" t="s">
        <v>31</v>
      </c>
      <c r="L77" t="s">
        <v>31</v>
      </c>
      <c r="M77" t="s">
        <v>32</v>
      </c>
      <c r="N77" t="s">
        <v>120</v>
      </c>
      <c r="O77">
        <v>200</v>
      </c>
      <c r="P77" t="s">
        <v>34</v>
      </c>
      <c r="Q77">
        <v>14</v>
      </c>
      <c r="R77">
        <v>5</v>
      </c>
      <c r="S77" t="s">
        <v>35</v>
      </c>
      <c r="T77" t="s">
        <v>428</v>
      </c>
      <c r="U77" t="s">
        <v>36</v>
      </c>
      <c r="V77" t="s">
        <v>103</v>
      </c>
      <c r="W77" t="s">
        <v>54</v>
      </c>
      <c r="X77" s="1">
        <f>VLOOKUP(A77,NSQ_Run686!$B$1:$F$91,5,FALSE)</f>
        <v>8.0523000000000007</v>
      </c>
      <c r="Y77" t="s">
        <v>436</v>
      </c>
      <c r="Z77">
        <v>0.58899999999999997</v>
      </c>
      <c r="AA77" t="s">
        <v>508</v>
      </c>
    </row>
    <row r="78" spans="1:27" x14ac:dyDescent="0.2">
      <c r="A78" t="s">
        <v>336</v>
      </c>
      <c r="B78" t="s">
        <v>192</v>
      </c>
      <c r="C78" t="s">
        <v>193</v>
      </c>
      <c r="D78" t="s">
        <v>25</v>
      </c>
      <c r="E78" t="s">
        <v>189</v>
      </c>
      <c r="F78" t="s">
        <v>27</v>
      </c>
      <c r="G78" t="s">
        <v>47</v>
      </c>
      <c r="H78">
        <v>9</v>
      </c>
      <c r="I78" t="s">
        <v>29</v>
      </c>
      <c r="J78" t="s">
        <v>30</v>
      </c>
      <c r="K78" t="s">
        <v>31</v>
      </c>
      <c r="L78" t="s">
        <v>31</v>
      </c>
      <c r="M78" t="s">
        <v>32</v>
      </c>
      <c r="N78" t="s">
        <v>182</v>
      </c>
      <c r="O78">
        <v>200</v>
      </c>
      <c r="P78" t="s">
        <v>34</v>
      </c>
      <c r="Q78">
        <v>14</v>
      </c>
      <c r="R78">
        <v>5</v>
      </c>
      <c r="S78" t="s">
        <v>35</v>
      </c>
      <c r="T78" t="s">
        <v>429</v>
      </c>
      <c r="U78" t="s">
        <v>36</v>
      </c>
      <c r="V78" t="s">
        <v>48</v>
      </c>
      <c r="W78" t="s">
        <v>54</v>
      </c>
      <c r="X78" s="1">
        <f>VLOOKUP(A78,BGZrun!$B$1:$F$91,5,FALSE)</f>
        <v>2.4901</v>
      </c>
      <c r="Y78" t="s">
        <v>437</v>
      </c>
      <c r="Z78">
        <v>0.48499999999999999</v>
      </c>
      <c r="AA78" t="s">
        <v>509</v>
      </c>
    </row>
    <row r="79" spans="1:27" x14ac:dyDescent="0.2">
      <c r="A79" t="s">
        <v>342</v>
      </c>
      <c r="B79" t="s">
        <v>204</v>
      </c>
      <c r="C79" t="s">
        <v>205</v>
      </c>
      <c r="D79" t="s">
        <v>25</v>
      </c>
      <c r="E79" t="s">
        <v>189</v>
      </c>
      <c r="F79" t="s">
        <v>27</v>
      </c>
      <c r="G79" t="s">
        <v>64</v>
      </c>
      <c r="H79">
        <v>9</v>
      </c>
      <c r="I79" t="s">
        <v>29</v>
      </c>
      <c r="J79" t="s">
        <v>30</v>
      </c>
      <c r="K79" t="s">
        <v>31</v>
      </c>
      <c r="L79" t="s">
        <v>31</v>
      </c>
      <c r="M79" t="s">
        <v>32</v>
      </c>
      <c r="N79" t="s">
        <v>182</v>
      </c>
      <c r="O79">
        <v>200</v>
      </c>
      <c r="P79" t="s">
        <v>34</v>
      </c>
      <c r="Q79">
        <v>14</v>
      </c>
      <c r="R79">
        <v>5</v>
      </c>
      <c r="S79" t="s">
        <v>35</v>
      </c>
      <c r="T79" t="s">
        <v>429</v>
      </c>
      <c r="U79" t="s">
        <v>36</v>
      </c>
      <c r="V79" t="s">
        <v>65</v>
      </c>
      <c r="W79" t="s">
        <v>54</v>
      </c>
      <c r="X79" s="1">
        <f>VLOOKUP(A79,BGZrun!$B$1:$F$91,5,FALSE)</f>
        <v>2.9319000000000002</v>
      </c>
      <c r="Y79" t="s">
        <v>437</v>
      </c>
      <c r="Z79">
        <v>0.14299999999999999</v>
      </c>
    </row>
    <row r="80" spans="1:27" x14ac:dyDescent="0.2">
      <c r="A80" t="s">
        <v>351</v>
      </c>
      <c r="B80" t="s">
        <v>222</v>
      </c>
      <c r="C80" t="s">
        <v>223</v>
      </c>
      <c r="D80" t="s">
        <v>25</v>
      </c>
      <c r="E80" t="s">
        <v>189</v>
      </c>
      <c r="F80" t="s">
        <v>27</v>
      </c>
      <c r="G80" t="s">
        <v>513</v>
      </c>
      <c r="H80">
        <v>9</v>
      </c>
      <c r="I80" t="s">
        <v>29</v>
      </c>
      <c r="J80" t="s">
        <v>30</v>
      </c>
      <c r="K80" t="s">
        <v>31</v>
      </c>
      <c r="L80" t="s">
        <v>31</v>
      </c>
      <c r="M80" t="s">
        <v>32</v>
      </c>
      <c r="N80" t="s">
        <v>182</v>
      </c>
      <c r="O80">
        <v>200</v>
      </c>
      <c r="P80" t="s">
        <v>34</v>
      </c>
      <c r="Q80">
        <v>14</v>
      </c>
      <c r="R80">
        <v>5</v>
      </c>
      <c r="S80" t="s">
        <v>35</v>
      </c>
      <c r="T80" t="s">
        <v>429</v>
      </c>
      <c r="U80" t="s">
        <v>36</v>
      </c>
      <c r="V80" t="s">
        <v>87</v>
      </c>
      <c r="W80" t="s">
        <v>54</v>
      </c>
      <c r="X80" s="1">
        <f>VLOOKUP(A80,BGZrun!$B$1:$F$91,5,FALSE)</f>
        <v>8.7515000000000001</v>
      </c>
      <c r="Y80" t="s">
        <v>437</v>
      </c>
      <c r="Z80">
        <v>0.25900000000000001</v>
      </c>
      <c r="AA80" t="s">
        <v>510</v>
      </c>
    </row>
    <row r="81" spans="1:27" x14ac:dyDescent="0.2">
      <c r="A81" t="s">
        <v>354</v>
      </c>
      <c r="B81" t="s">
        <v>228</v>
      </c>
      <c r="C81" t="s">
        <v>229</v>
      </c>
      <c r="D81" t="s">
        <v>25</v>
      </c>
      <c r="E81" t="s">
        <v>189</v>
      </c>
      <c r="F81" t="s">
        <v>27</v>
      </c>
      <c r="G81" t="s">
        <v>94</v>
      </c>
      <c r="H81">
        <v>9</v>
      </c>
      <c r="I81" t="s">
        <v>29</v>
      </c>
      <c r="J81" t="s">
        <v>30</v>
      </c>
      <c r="K81" t="s">
        <v>31</v>
      </c>
      <c r="L81" t="s">
        <v>31</v>
      </c>
      <c r="M81" t="s">
        <v>32</v>
      </c>
      <c r="N81" t="s">
        <v>182</v>
      </c>
      <c r="O81">
        <v>200</v>
      </c>
      <c r="P81" t="s">
        <v>34</v>
      </c>
      <c r="Q81">
        <v>14</v>
      </c>
      <c r="R81">
        <v>5</v>
      </c>
      <c r="S81" t="s">
        <v>35</v>
      </c>
      <c r="T81" t="s">
        <v>429</v>
      </c>
      <c r="U81" t="s">
        <v>36</v>
      </c>
      <c r="V81" t="s">
        <v>95</v>
      </c>
      <c r="W81" t="s">
        <v>54</v>
      </c>
      <c r="X81" s="1">
        <f>VLOOKUP(A81,BGZrun!$B$1:$F$91,5,FALSE)</f>
        <v>0.4052</v>
      </c>
      <c r="Y81" t="s">
        <v>437</v>
      </c>
      <c r="Z81">
        <v>0.14000000000000001</v>
      </c>
      <c r="AA81" t="s">
        <v>511</v>
      </c>
    </row>
    <row r="82" spans="1:27" x14ac:dyDescent="0.2">
      <c r="A82" t="s">
        <v>357</v>
      </c>
      <c r="B82" t="s">
        <v>234</v>
      </c>
      <c r="C82" t="s">
        <v>235</v>
      </c>
      <c r="D82" t="s">
        <v>25</v>
      </c>
      <c r="E82" t="s">
        <v>189</v>
      </c>
      <c r="F82" t="s">
        <v>27</v>
      </c>
      <c r="G82" t="s">
        <v>102</v>
      </c>
      <c r="H82">
        <v>9</v>
      </c>
      <c r="I82" t="s">
        <v>29</v>
      </c>
      <c r="J82" t="s">
        <v>30</v>
      </c>
      <c r="K82" t="s">
        <v>31</v>
      </c>
      <c r="L82" t="s">
        <v>31</v>
      </c>
      <c r="M82" t="s">
        <v>32</v>
      </c>
      <c r="N82" t="s">
        <v>182</v>
      </c>
      <c r="O82">
        <v>200</v>
      </c>
      <c r="P82" t="s">
        <v>34</v>
      </c>
      <c r="Q82">
        <v>14</v>
      </c>
      <c r="R82">
        <v>5</v>
      </c>
      <c r="S82" t="s">
        <v>35</v>
      </c>
      <c r="T82" t="s">
        <v>429</v>
      </c>
      <c r="U82" t="s">
        <v>36</v>
      </c>
      <c r="V82" t="s">
        <v>103</v>
      </c>
      <c r="W82" t="s">
        <v>54</v>
      </c>
      <c r="X82" s="1">
        <f>VLOOKUP(A82,BGZrun!$B$1:$F$91,5,FALSE)</f>
        <v>3.4704999999999999</v>
      </c>
      <c r="Y82" t="s">
        <v>437</v>
      </c>
      <c r="Z82">
        <v>0.49199999999999999</v>
      </c>
      <c r="AA82" t="s">
        <v>512</v>
      </c>
    </row>
    <row r="83" spans="1:27" x14ac:dyDescent="0.2">
      <c r="A83" t="s">
        <v>300</v>
      </c>
      <c r="B83" t="s">
        <v>108</v>
      </c>
      <c r="C83" t="s">
        <v>109</v>
      </c>
      <c r="D83" t="s">
        <v>25</v>
      </c>
      <c r="E83" t="s">
        <v>110</v>
      </c>
      <c r="F83" t="s">
        <v>27</v>
      </c>
      <c r="G83" t="s">
        <v>111</v>
      </c>
      <c r="H83">
        <v>9</v>
      </c>
      <c r="I83" t="s">
        <v>29</v>
      </c>
      <c r="J83" t="s">
        <v>30</v>
      </c>
      <c r="K83" t="s">
        <v>31</v>
      </c>
      <c r="L83" t="s">
        <v>31</v>
      </c>
      <c r="M83" t="s">
        <v>32</v>
      </c>
      <c r="N83" t="s">
        <v>33</v>
      </c>
      <c r="O83">
        <v>200</v>
      </c>
      <c r="P83" t="s">
        <v>34</v>
      </c>
      <c r="Q83">
        <v>14</v>
      </c>
      <c r="R83">
        <v>5</v>
      </c>
      <c r="S83" t="s">
        <v>35</v>
      </c>
      <c r="T83" t="s">
        <v>360</v>
      </c>
      <c r="U83" t="s">
        <v>36</v>
      </c>
      <c r="V83" t="s">
        <v>112</v>
      </c>
      <c r="W83" t="s">
        <v>38</v>
      </c>
      <c r="X83" s="1">
        <f>VLOOKUP(A83,Sheet2!$B$1:$F$91,5,FALSE)</f>
        <v>1.0763</v>
      </c>
      <c r="Y83" t="s">
        <v>433</v>
      </c>
    </row>
    <row r="84" spans="1:27" x14ac:dyDescent="0.2">
      <c r="A84" t="s">
        <v>302</v>
      </c>
      <c r="B84" t="s">
        <v>115</v>
      </c>
      <c r="C84" t="s">
        <v>116</v>
      </c>
      <c r="D84" t="s">
        <v>25</v>
      </c>
      <c r="E84" t="s">
        <v>110</v>
      </c>
      <c r="F84" t="s">
        <v>27</v>
      </c>
      <c r="G84" t="s">
        <v>111</v>
      </c>
      <c r="H84">
        <v>9</v>
      </c>
      <c r="I84" t="s">
        <v>29</v>
      </c>
      <c r="J84" t="s">
        <v>30</v>
      </c>
      <c r="K84" t="s">
        <v>31</v>
      </c>
      <c r="L84" t="s">
        <v>31</v>
      </c>
      <c r="M84" t="s">
        <v>32</v>
      </c>
      <c r="N84" t="s">
        <v>33</v>
      </c>
      <c r="O84">
        <v>200</v>
      </c>
      <c r="P84" t="s">
        <v>34</v>
      </c>
      <c r="Q84">
        <v>14</v>
      </c>
      <c r="R84">
        <v>5</v>
      </c>
      <c r="S84" t="s">
        <v>35</v>
      </c>
      <c r="T84" t="s">
        <v>360</v>
      </c>
      <c r="U84" t="s">
        <v>36</v>
      </c>
      <c r="V84" t="s">
        <v>112</v>
      </c>
      <c r="W84" t="s">
        <v>364</v>
      </c>
      <c r="X84" s="1">
        <f>VLOOKUP(A84,Sheet2!$B$1:$F$91,5,FALSE)</f>
        <v>2.2942</v>
      </c>
      <c r="Y84" t="s">
        <v>433</v>
      </c>
      <c r="Z84">
        <v>9.6000000000000002E-2</v>
      </c>
      <c r="AA84">
        <v>9.6000000000000002E-2</v>
      </c>
    </row>
    <row r="85" spans="1:27" x14ac:dyDescent="0.2">
      <c r="A85" t="s">
        <v>301</v>
      </c>
      <c r="B85" t="s">
        <v>113</v>
      </c>
      <c r="C85" t="s">
        <v>114</v>
      </c>
      <c r="D85" t="s">
        <v>25</v>
      </c>
      <c r="E85" t="s">
        <v>110</v>
      </c>
      <c r="F85" t="s">
        <v>27</v>
      </c>
      <c r="G85" t="s">
        <v>111</v>
      </c>
      <c r="H85">
        <v>9</v>
      </c>
      <c r="I85" t="s">
        <v>29</v>
      </c>
      <c r="J85" t="s">
        <v>30</v>
      </c>
      <c r="K85" t="s">
        <v>31</v>
      </c>
      <c r="L85" t="s">
        <v>31</v>
      </c>
      <c r="M85" t="s">
        <v>32</v>
      </c>
      <c r="N85" t="s">
        <v>33</v>
      </c>
      <c r="O85">
        <v>200</v>
      </c>
      <c r="P85" t="s">
        <v>34</v>
      </c>
      <c r="Q85">
        <v>14</v>
      </c>
      <c r="R85">
        <v>5</v>
      </c>
      <c r="S85" t="s">
        <v>35</v>
      </c>
      <c r="T85" t="s">
        <v>360</v>
      </c>
      <c r="U85" t="s">
        <v>36</v>
      </c>
      <c r="V85" t="s">
        <v>112</v>
      </c>
      <c r="W85" t="s">
        <v>41</v>
      </c>
      <c r="X85" s="1">
        <f>VLOOKUP(A85,Sheet2!$B$1:$F$91,5,FALSE)</f>
        <v>1.8196000000000001</v>
      </c>
      <c r="Y85" t="s">
        <v>433</v>
      </c>
      <c r="Z85">
        <v>0.09</v>
      </c>
      <c r="AA85">
        <v>0.09</v>
      </c>
    </row>
    <row r="86" spans="1:27" x14ac:dyDescent="0.2">
      <c r="A86" t="s">
        <v>328</v>
      </c>
      <c r="B86" t="s">
        <v>172</v>
      </c>
      <c r="C86" t="s">
        <v>173</v>
      </c>
      <c r="D86" t="s">
        <v>25</v>
      </c>
      <c r="E86" t="s">
        <v>174</v>
      </c>
      <c r="F86" t="s">
        <v>27</v>
      </c>
      <c r="G86" t="s">
        <v>111</v>
      </c>
      <c r="H86">
        <v>9</v>
      </c>
      <c r="I86" t="s">
        <v>29</v>
      </c>
      <c r="J86" t="s">
        <v>30</v>
      </c>
      <c r="K86" t="s">
        <v>31</v>
      </c>
      <c r="L86" t="s">
        <v>31</v>
      </c>
      <c r="M86" t="s">
        <v>32</v>
      </c>
      <c r="N86" t="s">
        <v>120</v>
      </c>
      <c r="O86">
        <v>200</v>
      </c>
      <c r="P86" t="s">
        <v>34</v>
      </c>
      <c r="Q86">
        <v>14</v>
      </c>
      <c r="R86">
        <v>5</v>
      </c>
      <c r="S86" t="s">
        <v>35</v>
      </c>
      <c r="T86" t="s">
        <v>428</v>
      </c>
      <c r="U86" t="s">
        <v>36</v>
      </c>
      <c r="V86" t="s">
        <v>112</v>
      </c>
      <c r="W86" t="s">
        <v>38</v>
      </c>
      <c r="X86" s="1">
        <f>VLOOKUP(A86,NSQ_Run686!$B$1:$F$91,5,FALSE)</f>
        <v>2.2734000000000001</v>
      </c>
      <c r="Y86" t="s">
        <v>434</v>
      </c>
      <c r="Z86">
        <v>9.8000000000000004E-2</v>
      </c>
      <c r="AA86">
        <v>9.8000000000000004E-2</v>
      </c>
    </row>
    <row r="87" spans="1:27" x14ac:dyDescent="0.2">
      <c r="A87" t="s">
        <v>330</v>
      </c>
      <c r="B87" t="s">
        <v>177</v>
      </c>
      <c r="C87" t="s">
        <v>178</v>
      </c>
      <c r="D87" t="s">
        <v>25</v>
      </c>
      <c r="E87" t="s">
        <v>174</v>
      </c>
      <c r="F87" t="s">
        <v>27</v>
      </c>
      <c r="G87" t="s">
        <v>111</v>
      </c>
      <c r="H87">
        <v>9</v>
      </c>
      <c r="I87" t="s">
        <v>29</v>
      </c>
      <c r="J87" t="s">
        <v>30</v>
      </c>
      <c r="K87" t="s">
        <v>31</v>
      </c>
      <c r="L87" t="s">
        <v>31</v>
      </c>
      <c r="M87" t="s">
        <v>32</v>
      </c>
      <c r="N87" t="s">
        <v>120</v>
      </c>
      <c r="O87">
        <v>200</v>
      </c>
      <c r="P87" t="s">
        <v>34</v>
      </c>
      <c r="Q87">
        <v>14</v>
      </c>
      <c r="R87">
        <v>5</v>
      </c>
      <c r="S87" t="s">
        <v>35</v>
      </c>
      <c r="T87" t="s">
        <v>428</v>
      </c>
      <c r="U87" t="s">
        <v>36</v>
      </c>
      <c r="V87" t="s">
        <v>112</v>
      </c>
      <c r="W87" t="s">
        <v>364</v>
      </c>
      <c r="X87" s="1">
        <f>VLOOKUP(A87,NSQ_Run686!$B$1:$F$91,5,FALSE)</f>
        <v>1.5239</v>
      </c>
      <c r="Y87" t="s">
        <v>434</v>
      </c>
      <c r="Z87">
        <v>0.10299999999999999</v>
      </c>
      <c r="AA87">
        <v>0.10299999999999999</v>
      </c>
    </row>
    <row r="88" spans="1:27" x14ac:dyDescent="0.2">
      <c r="A88" t="s">
        <v>329</v>
      </c>
      <c r="B88" t="s">
        <v>175</v>
      </c>
      <c r="C88" t="s">
        <v>176</v>
      </c>
      <c r="D88" t="s">
        <v>25</v>
      </c>
      <c r="E88" t="s">
        <v>174</v>
      </c>
      <c r="F88" t="s">
        <v>27</v>
      </c>
      <c r="G88" t="s">
        <v>111</v>
      </c>
      <c r="H88">
        <v>9</v>
      </c>
      <c r="I88" t="s">
        <v>29</v>
      </c>
      <c r="J88" t="s">
        <v>30</v>
      </c>
      <c r="K88" t="s">
        <v>31</v>
      </c>
      <c r="L88" t="s">
        <v>31</v>
      </c>
      <c r="M88" t="s">
        <v>32</v>
      </c>
      <c r="N88" t="s">
        <v>120</v>
      </c>
      <c r="O88">
        <v>200</v>
      </c>
      <c r="P88" t="s">
        <v>34</v>
      </c>
      <c r="Q88">
        <v>14</v>
      </c>
      <c r="R88">
        <v>5</v>
      </c>
      <c r="S88" t="s">
        <v>35</v>
      </c>
      <c r="T88" t="s">
        <v>428</v>
      </c>
      <c r="U88" t="s">
        <v>36</v>
      </c>
      <c r="V88" t="s">
        <v>112</v>
      </c>
      <c r="W88" t="s">
        <v>41</v>
      </c>
      <c r="X88" s="1">
        <f>VLOOKUP(A88,NSQ_Run686!$B$1:$F$91,5,FALSE)</f>
        <v>1.6797</v>
      </c>
      <c r="Y88" t="s">
        <v>434</v>
      </c>
      <c r="Z88">
        <v>0.10299999999999999</v>
      </c>
      <c r="AA88">
        <v>0.10299999999999999</v>
      </c>
    </row>
    <row r="89" spans="1:27" ht="18" x14ac:dyDescent="0.2">
      <c r="A89" s="3" t="s">
        <v>426</v>
      </c>
      <c r="B89" s="3" t="s">
        <v>431</v>
      </c>
      <c r="C89" t="s">
        <v>236</v>
      </c>
      <c r="D89" t="s">
        <v>25</v>
      </c>
      <c r="E89" t="s">
        <v>237</v>
      </c>
      <c r="F89" t="s">
        <v>27</v>
      </c>
      <c r="G89" t="s">
        <v>111</v>
      </c>
      <c r="H89">
        <v>9</v>
      </c>
      <c r="I89" t="s">
        <v>29</v>
      </c>
      <c r="J89" t="s">
        <v>30</v>
      </c>
      <c r="K89" t="s">
        <v>31</v>
      </c>
      <c r="L89" t="s">
        <v>31</v>
      </c>
      <c r="M89" t="s">
        <v>32</v>
      </c>
      <c r="N89" t="s">
        <v>182</v>
      </c>
      <c r="O89">
        <v>200</v>
      </c>
      <c r="P89" t="s">
        <v>34</v>
      </c>
      <c r="Q89">
        <v>14</v>
      </c>
      <c r="R89">
        <v>5</v>
      </c>
      <c r="S89" t="s">
        <v>35</v>
      </c>
      <c r="T89" t="s">
        <v>429</v>
      </c>
      <c r="U89" t="s">
        <v>36</v>
      </c>
      <c r="V89" t="s">
        <v>112</v>
      </c>
      <c r="W89" t="s">
        <v>38</v>
      </c>
      <c r="X89" s="1">
        <f>VLOOKUP(A89,BGZrun!$B$1:$F$91,5,FALSE)</f>
        <v>2.2463000000000002</v>
      </c>
      <c r="Y89" t="s">
        <v>435</v>
      </c>
      <c r="Z89">
        <v>0.13</v>
      </c>
      <c r="AA89">
        <v>0.13</v>
      </c>
    </row>
    <row r="90" spans="1:27" x14ac:dyDescent="0.2">
      <c r="A90" t="s">
        <v>359</v>
      </c>
      <c r="B90" t="s">
        <v>240</v>
      </c>
      <c r="C90" t="s">
        <v>241</v>
      </c>
      <c r="D90" t="s">
        <v>25</v>
      </c>
      <c r="E90" t="s">
        <v>237</v>
      </c>
      <c r="F90" t="s">
        <v>27</v>
      </c>
      <c r="G90" t="s">
        <v>111</v>
      </c>
      <c r="H90">
        <v>9</v>
      </c>
      <c r="I90" t="s">
        <v>29</v>
      </c>
      <c r="J90" t="s">
        <v>30</v>
      </c>
      <c r="K90" t="s">
        <v>31</v>
      </c>
      <c r="L90" t="s">
        <v>31</v>
      </c>
      <c r="M90" t="s">
        <v>32</v>
      </c>
      <c r="N90" t="s">
        <v>182</v>
      </c>
      <c r="O90">
        <v>200</v>
      </c>
      <c r="P90" t="s">
        <v>34</v>
      </c>
      <c r="Q90">
        <v>14</v>
      </c>
      <c r="R90">
        <v>5</v>
      </c>
      <c r="S90" t="s">
        <v>35</v>
      </c>
      <c r="T90" t="s">
        <v>429</v>
      </c>
      <c r="U90" t="s">
        <v>36</v>
      </c>
      <c r="V90" t="s">
        <v>112</v>
      </c>
      <c r="W90" t="s">
        <v>364</v>
      </c>
      <c r="X90" s="1">
        <f>VLOOKUP(A90,BGZrun!$B$1:$F$91,5,FALSE)</f>
        <v>2.5703</v>
      </c>
      <c r="Y90" t="s">
        <v>435</v>
      </c>
      <c r="Z90">
        <v>0.126</v>
      </c>
      <c r="AA90">
        <v>0.126</v>
      </c>
    </row>
    <row r="91" spans="1:27" x14ac:dyDescent="0.2">
      <c r="A91" t="s">
        <v>358</v>
      </c>
      <c r="B91" t="s">
        <v>238</v>
      </c>
      <c r="C91" t="s">
        <v>239</v>
      </c>
      <c r="D91" t="s">
        <v>25</v>
      </c>
      <c r="E91" t="s">
        <v>237</v>
      </c>
      <c r="F91" t="s">
        <v>27</v>
      </c>
      <c r="G91" t="s">
        <v>111</v>
      </c>
      <c r="H91">
        <v>9</v>
      </c>
      <c r="I91" t="s">
        <v>29</v>
      </c>
      <c r="J91" t="s">
        <v>30</v>
      </c>
      <c r="K91" t="s">
        <v>31</v>
      </c>
      <c r="L91" t="s">
        <v>31</v>
      </c>
      <c r="M91" t="s">
        <v>32</v>
      </c>
      <c r="N91" t="s">
        <v>182</v>
      </c>
      <c r="O91">
        <v>200</v>
      </c>
      <c r="P91" t="s">
        <v>34</v>
      </c>
      <c r="Q91">
        <v>14</v>
      </c>
      <c r="R91">
        <v>5</v>
      </c>
      <c r="S91" t="s">
        <v>35</v>
      </c>
      <c r="T91" t="s">
        <v>429</v>
      </c>
      <c r="U91" t="s">
        <v>36</v>
      </c>
      <c r="V91" t="s">
        <v>112</v>
      </c>
      <c r="W91" t="s">
        <v>41</v>
      </c>
      <c r="X91" s="1">
        <f>VLOOKUP(A91,BGZrun!$B$1:$F$91,5,FALSE)</f>
        <v>2.1240000000000001</v>
      </c>
      <c r="Y91" t="s">
        <v>435</v>
      </c>
      <c r="Z91">
        <v>0.11700000000000001</v>
      </c>
      <c r="AA91">
        <v>0.11700000000000001</v>
      </c>
    </row>
  </sheetData>
  <sortState xmlns:xlrd2="http://schemas.microsoft.com/office/spreadsheetml/2017/richdata2" ref="A2:Y91">
    <sortCondition ref="C1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1" sqref="B1"/>
    </sheetView>
  </sheetViews>
  <sheetFormatPr baseColWidth="10" defaultRowHeight="16" x14ac:dyDescent="0.2"/>
  <cols>
    <col min="2" max="2" width="27.5" customWidth="1"/>
  </cols>
  <sheetData>
    <row r="1" spans="1:6" ht="17" x14ac:dyDescent="0.2">
      <c r="A1" s="2">
        <v>1</v>
      </c>
      <c r="B1" s="2" t="s">
        <v>295</v>
      </c>
      <c r="C1" s="2" t="s">
        <v>361</v>
      </c>
      <c r="D1" s="2" t="s">
        <v>263</v>
      </c>
      <c r="E1" s="2" t="s">
        <v>243</v>
      </c>
      <c r="F1" s="2">
        <v>1.5589</v>
      </c>
    </row>
    <row r="2" spans="1:6" ht="17" x14ac:dyDescent="0.2">
      <c r="A2" s="2">
        <v>2</v>
      </c>
      <c r="B2" s="2" t="s">
        <v>277</v>
      </c>
      <c r="C2" s="2" t="s">
        <v>361</v>
      </c>
      <c r="D2" s="2" t="s">
        <v>256</v>
      </c>
      <c r="E2" s="2" t="s">
        <v>243</v>
      </c>
      <c r="F2" s="2">
        <v>0.51090000000000002</v>
      </c>
    </row>
    <row r="3" spans="1:6" ht="17" x14ac:dyDescent="0.2">
      <c r="A3" s="2">
        <v>3</v>
      </c>
      <c r="B3" s="2" t="s">
        <v>297</v>
      </c>
      <c r="C3" s="2" t="s">
        <v>361</v>
      </c>
      <c r="D3" s="2" t="s">
        <v>251</v>
      </c>
      <c r="E3" s="2" t="s">
        <v>243</v>
      </c>
      <c r="F3" s="2">
        <v>2.4834999999999998</v>
      </c>
    </row>
    <row r="4" spans="1:6" ht="17" x14ac:dyDescent="0.2">
      <c r="A4" s="2">
        <v>4</v>
      </c>
      <c r="B4" s="2" t="s">
        <v>289</v>
      </c>
      <c r="C4" s="2" t="s">
        <v>361</v>
      </c>
      <c r="D4" s="2" t="s">
        <v>252</v>
      </c>
      <c r="E4" s="2" t="s">
        <v>243</v>
      </c>
      <c r="F4" s="2">
        <v>1.1095999999999999</v>
      </c>
    </row>
    <row r="5" spans="1:6" ht="17" x14ac:dyDescent="0.2">
      <c r="A5" s="2">
        <v>5</v>
      </c>
      <c r="B5" s="2" t="s">
        <v>276</v>
      </c>
      <c r="C5" s="2" t="s">
        <v>361</v>
      </c>
      <c r="D5" s="2" t="s">
        <v>268</v>
      </c>
      <c r="E5" s="2" t="s">
        <v>243</v>
      </c>
      <c r="F5" s="2">
        <v>0.45950000000000002</v>
      </c>
    </row>
    <row r="6" spans="1:6" ht="17" x14ac:dyDescent="0.2">
      <c r="A6" s="2">
        <v>6</v>
      </c>
      <c r="B6" s="2" t="s">
        <v>296</v>
      </c>
      <c r="C6" s="2" t="s">
        <v>361</v>
      </c>
      <c r="D6" s="2" t="s">
        <v>259</v>
      </c>
      <c r="E6" s="2" t="s">
        <v>243</v>
      </c>
      <c r="F6" s="2">
        <v>5.4367000000000001</v>
      </c>
    </row>
    <row r="7" spans="1:6" ht="17" x14ac:dyDescent="0.2">
      <c r="A7" s="2">
        <v>7</v>
      </c>
      <c r="B7" s="2" t="s">
        <v>288</v>
      </c>
      <c r="C7" s="2" t="s">
        <v>361</v>
      </c>
      <c r="D7" s="2" t="s">
        <v>271</v>
      </c>
      <c r="E7" s="2" t="s">
        <v>243</v>
      </c>
      <c r="F7" s="2">
        <v>1.3474999999999999</v>
      </c>
    </row>
    <row r="8" spans="1:6" ht="17" x14ac:dyDescent="0.2">
      <c r="A8" s="2">
        <v>8</v>
      </c>
      <c r="B8" s="2" t="s">
        <v>302</v>
      </c>
      <c r="C8" s="2" t="s">
        <v>361</v>
      </c>
      <c r="D8" s="2" t="s">
        <v>261</v>
      </c>
      <c r="E8" s="2" t="s">
        <v>243</v>
      </c>
      <c r="F8" s="2">
        <v>2.2942</v>
      </c>
    </row>
    <row r="9" spans="1:6" ht="17" x14ac:dyDescent="0.2">
      <c r="A9" s="2">
        <v>9</v>
      </c>
      <c r="B9" s="2" t="s">
        <v>282</v>
      </c>
      <c r="C9" s="2" t="s">
        <v>361</v>
      </c>
      <c r="D9" s="2" t="s">
        <v>246</v>
      </c>
      <c r="E9" s="2" t="s">
        <v>243</v>
      </c>
      <c r="F9" s="2">
        <v>1.2854000000000001</v>
      </c>
    </row>
    <row r="10" spans="1:6" ht="17" x14ac:dyDescent="0.2">
      <c r="A10" s="2">
        <v>10</v>
      </c>
      <c r="B10" s="2" t="s">
        <v>280</v>
      </c>
      <c r="C10" s="2" t="s">
        <v>361</v>
      </c>
      <c r="D10" s="2" t="s">
        <v>258</v>
      </c>
      <c r="E10" s="2" t="s">
        <v>243</v>
      </c>
      <c r="F10" s="2">
        <v>1.0871</v>
      </c>
    </row>
    <row r="11" spans="1:6" ht="17" x14ac:dyDescent="0.2">
      <c r="A11" s="2">
        <v>11</v>
      </c>
      <c r="B11" s="2" t="s">
        <v>298</v>
      </c>
      <c r="C11" s="2" t="s">
        <v>361</v>
      </c>
      <c r="D11" s="2" t="s">
        <v>270</v>
      </c>
      <c r="E11" s="2" t="s">
        <v>243</v>
      </c>
      <c r="F11" s="2">
        <v>2.8866999999999998</v>
      </c>
    </row>
    <row r="12" spans="1:6" ht="17" x14ac:dyDescent="0.2">
      <c r="A12" s="2">
        <v>12</v>
      </c>
      <c r="B12" s="2" t="s">
        <v>275</v>
      </c>
      <c r="C12" s="2" t="s">
        <v>361</v>
      </c>
      <c r="D12" s="2" t="s">
        <v>272</v>
      </c>
      <c r="E12" s="2" t="s">
        <v>243</v>
      </c>
      <c r="F12" s="2">
        <v>1.2136</v>
      </c>
    </row>
    <row r="13" spans="1:6" ht="17" x14ac:dyDescent="0.2">
      <c r="A13" s="2">
        <v>13</v>
      </c>
      <c r="B13" s="2" t="s">
        <v>300</v>
      </c>
      <c r="C13" s="2" t="s">
        <v>361</v>
      </c>
      <c r="D13" s="2" t="s">
        <v>247</v>
      </c>
      <c r="E13" s="2" t="s">
        <v>243</v>
      </c>
      <c r="F13" s="2">
        <v>1.0763</v>
      </c>
    </row>
    <row r="14" spans="1:6" ht="17" x14ac:dyDescent="0.2">
      <c r="A14" s="2">
        <v>14</v>
      </c>
      <c r="B14" s="2" t="s">
        <v>284</v>
      </c>
      <c r="C14" s="2" t="s">
        <v>361</v>
      </c>
      <c r="D14" s="2" t="s">
        <v>245</v>
      </c>
      <c r="E14" s="2" t="s">
        <v>243</v>
      </c>
      <c r="F14" s="2">
        <v>3.8755999999999999</v>
      </c>
    </row>
    <row r="15" spans="1:6" ht="17" x14ac:dyDescent="0.2">
      <c r="A15" s="2">
        <v>15</v>
      </c>
      <c r="B15" s="2" t="s">
        <v>291</v>
      </c>
      <c r="C15" s="2" t="s">
        <v>361</v>
      </c>
      <c r="D15" s="2" t="s">
        <v>248</v>
      </c>
      <c r="E15" s="2" t="s">
        <v>243</v>
      </c>
      <c r="F15" s="2">
        <v>2.2551999999999999</v>
      </c>
    </row>
    <row r="16" spans="1:6" ht="17" x14ac:dyDescent="0.2">
      <c r="A16" s="2">
        <v>16</v>
      </c>
      <c r="B16" s="2" t="s">
        <v>283</v>
      </c>
      <c r="C16" s="2" t="s">
        <v>361</v>
      </c>
      <c r="D16" s="2" t="s">
        <v>254</v>
      </c>
      <c r="E16" s="2" t="s">
        <v>243</v>
      </c>
      <c r="F16" s="2">
        <v>1.3212999999999999</v>
      </c>
    </row>
    <row r="17" spans="1:6" ht="17" x14ac:dyDescent="0.2">
      <c r="A17" s="2">
        <v>17</v>
      </c>
      <c r="B17" s="2" t="s">
        <v>279</v>
      </c>
      <c r="C17" s="2" t="s">
        <v>361</v>
      </c>
      <c r="D17" s="2" t="s">
        <v>255</v>
      </c>
      <c r="E17" s="2" t="s">
        <v>243</v>
      </c>
      <c r="F17" s="2">
        <v>5.3578000000000001</v>
      </c>
    </row>
    <row r="18" spans="1:6" ht="17" x14ac:dyDescent="0.2">
      <c r="A18" s="2">
        <v>18</v>
      </c>
      <c r="B18" s="2" t="s">
        <v>281</v>
      </c>
      <c r="C18" s="2" t="s">
        <v>361</v>
      </c>
      <c r="D18" s="2" t="s">
        <v>266</v>
      </c>
      <c r="E18" s="2" t="s">
        <v>243</v>
      </c>
      <c r="F18" s="2">
        <v>0.66359999999999997</v>
      </c>
    </row>
    <row r="19" spans="1:6" ht="17" x14ac:dyDescent="0.2">
      <c r="A19" s="2">
        <v>19</v>
      </c>
      <c r="B19" s="2" t="s">
        <v>285</v>
      </c>
      <c r="C19" s="2" t="s">
        <v>361</v>
      </c>
      <c r="D19" s="2" t="s">
        <v>253</v>
      </c>
      <c r="E19" s="2" t="s">
        <v>243</v>
      </c>
      <c r="F19" s="2">
        <v>0.93049999999999999</v>
      </c>
    </row>
    <row r="20" spans="1:6" ht="17" x14ac:dyDescent="0.2">
      <c r="A20" s="2">
        <v>20</v>
      </c>
      <c r="B20" s="2" t="s">
        <v>294</v>
      </c>
      <c r="C20" s="2" t="s">
        <v>361</v>
      </c>
      <c r="D20" s="2" t="s">
        <v>244</v>
      </c>
      <c r="E20" s="2" t="s">
        <v>243</v>
      </c>
      <c r="F20" s="2">
        <v>1.0853999999999999</v>
      </c>
    </row>
    <row r="21" spans="1:6" ht="17" x14ac:dyDescent="0.2">
      <c r="A21" s="2">
        <v>21</v>
      </c>
      <c r="B21" s="2" t="s">
        <v>293</v>
      </c>
      <c r="C21" s="2" t="s">
        <v>361</v>
      </c>
      <c r="D21" s="2" t="s">
        <v>257</v>
      </c>
      <c r="E21" s="2" t="s">
        <v>243</v>
      </c>
      <c r="F21" s="2">
        <v>0.71909999999999996</v>
      </c>
    </row>
    <row r="22" spans="1:6" ht="17" x14ac:dyDescent="0.2">
      <c r="A22" s="2">
        <v>22</v>
      </c>
      <c r="B22" s="2" t="s">
        <v>362</v>
      </c>
      <c r="C22" s="2" t="s">
        <v>361</v>
      </c>
      <c r="D22" s="2" t="s">
        <v>250</v>
      </c>
      <c r="E22" s="2" t="s">
        <v>243</v>
      </c>
      <c r="F22" s="2">
        <v>0.92859999999999998</v>
      </c>
    </row>
    <row r="23" spans="1:6" ht="17" x14ac:dyDescent="0.2">
      <c r="A23" s="2">
        <v>23</v>
      </c>
      <c r="B23" s="2" t="s">
        <v>290</v>
      </c>
      <c r="C23" s="2" t="s">
        <v>361</v>
      </c>
      <c r="D23" s="2" t="s">
        <v>264</v>
      </c>
      <c r="E23" s="2" t="s">
        <v>243</v>
      </c>
      <c r="F23" s="2">
        <v>0.50170000000000003</v>
      </c>
    </row>
    <row r="24" spans="1:6" ht="17" x14ac:dyDescent="0.2">
      <c r="A24" s="2">
        <v>24</v>
      </c>
      <c r="B24" s="2" t="s">
        <v>286</v>
      </c>
      <c r="C24" s="2" t="s">
        <v>361</v>
      </c>
      <c r="D24" s="2" t="s">
        <v>265</v>
      </c>
      <c r="E24" s="2" t="s">
        <v>243</v>
      </c>
      <c r="F24" s="2">
        <v>1.0331999999999999</v>
      </c>
    </row>
    <row r="25" spans="1:6" ht="17" x14ac:dyDescent="0.2">
      <c r="A25" s="2">
        <v>25</v>
      </c>
      <c r="B25" s="2" t="s">
        <v>278</v>
      </c>
      <c r="C25" s="2" t="s">
        <v>361</v>
      </c>
      <c r="D25" s="2" t="s">
        <v>267</v>
      </c>
      <c r="E25" s="2" t="s">
        <v>243</v>
      </c>
      <c r="F25" s="2">
        <v>0.93659999999999999</v>
      </c>
    </row>
    <row r="26" spans="1:6" ht="17" x14ac:dyDescent="0.2">
      <c r="A26" s="2">
        <v>26</v>
      </c>
      <c r="B26" s="2" t="s">
        <v>292</v>
      </c>
      <c r="C26" s="2" t="s">
        <v>361</v>
      </c>
      <c r="D26" s="2" t="s">
        <v>260</v>
      </c>
      <c r="E26" s="2" t="s">
        <v>243</v>
      </c>
      <c r="F26" s="2">
        <v>7.3433000000000002</v>
      </c>
    </row>
    <row r="27" spans="1:6" ht="17" x14ac:dyDescent="0.2">
      <c r="A27" s="2">
        <v>27</v>
      </c>
      <c r="B27" s="2" t="s">
        <v>299</v>
      </c>
      <c r="C27" s="2" t="s">
        <v>361</v>
      </c>
      <c r="D27" s="2" t="s">
        <v>262</v>
      </c>
      <c r="E27" s="2" t="s">
        <v>243</v>
      </c>
      <c r="F27" s="2">
        <v>16.112200000000001</v>
      </c>
    </row>
    <row r="28" spans="1:6" ht="17" x14ac:dyDescent="0.2">
      <c r="A28" s="2">
        <v>28</v>
      </c>
      <c r="B28" s="2" t="s">
        <v>287</v>
      </c>
      <c r="C28" s="2" t="s">
        <v>361</v>
      </c>
      <c r="D28" s="2" t="s">
        <v>249</v>
      </c>
      <c r="E28" s="2" t="s">
        <v>243</v>
      </c>
      <c r="F28" s="2">
        <v>0.39290000000000003</v>
      </c>
    </row>
    <row r="29" spans="1:6" ht="17" x14ac:dyDescent="0.2">
      <c r="A29" s="2">
        <v>29</v>
      </c>
      <c r="B29" s="2" t="s">
        <v>301</v>
      </c>
      <c r="C29" s="2" t="s">
        <v>361</v>
      </c>
      <c r="D29" s="2" t="s">
        <v>242</v>
      </c>
      <c r="E29" s="2" t="s">
        <v>243</v>
      </c>
      <c r="F29" s="2">
        <v>1.8196000000000001</v>
      </c>
    </row>
    <row r="30" spans="1:6" ht="17" x14ac:dyDescent="0.2">
      <c r="A30" s="2">
        <v>30</v>
      </c>
      <c r="B30" s="2" t="s">
        <v>274</v>
      </c>
      <c r="C30" s="2" t="s">
        <v>361</v>
      </c>
      <c r="D30" s="2" t="s">
        <v>269</v>
      </c>
      <c r="E30" s="2" t="s">
        <v>243</v>
      </c>
      <c r="F30" s="2">
        <v>1.792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7941-7381-254A-A930-4F796E0F6188}">
  <dimension ref="A1:F30"/>
  <sheetViews>
    <sheetView workbookViewId="0">
      <selection activeCell="B30" sqref="B30"/>
    </sheetView>
  </sheetViews>
  <sheetFormatPr baseColWidth="10" defaultRowHeight="16" x14ac:dyDescent="0.2"/>
  <cols>
    <col min="2" max="2" width="22" customWidth="1"/>
    <col min="3" max="3" width="46" customWidth="1"/>
  </cols>
  <sheetData>
    <row r="1" spans="1:6" ht="17" x14ac:dyDescent="0.2">
      <c r="A1" s="2">
        <v>1</v>
      </c>
      <c r="B1" s="4" t="s">
        <v>338</v>
      </c>
      <c r="C1" s="4" t="s">
        <v>397</v>
      </c>
      <c r="D1" s="2" t="s">
        <v>258</v>
      </c>
      <c r="E1" s="2" t="s">
        <v>243</v>
      </c>
      <c r="F1" s="2">
        <v>0.99519999999999997</v>
      </c>
    </row>
    <row r="2" spans="1:6" ht="17" x14ac:dyDescent="0.2">
      <c r="A2" s="2">
        <v>2</v>
      </c>
      <c r="B2" s="4" t="s">
        <v>352</v>
      </c>
      <c r="C2" s="4" t="s">
        <v>398</v>
      </c>
      <c r="D2" s="2" t="s">
        <v>244</v>
      </c>
      <c r="E2" s="2" t="s">
        <v>243</v>
      </c>
      <c r="F2" s="2">
        <v>0.50160000000000005</v>
      </c>
    </row>
    <row r="3" spans="1:6" ht="17" x14ac:dyDescent="0.2">
      <c r="A3" s="2">
        <v>3</v>
      </c>
      <c r="B3" s="4" t="s">
        <v>354</v>
      </c>
      <c r="C3" s="4" t="s">
        <v>399</v>
      </c>
      <c r="D3" s="2" t="s">
        <v>259</v>
      </c>
      <c r="E3" s="2" t="s">
        <v>243</v>
      </c>
      <c r="F3" s="2">
        <v>0.4052</v>
      </c>
    </row>
    <row r="4" spans="1:6" ht="17" x14ac:dyDescent="0.2">
      <c r="A4" s="2">
        <v>4</v>
      </c>
      <c r="B4" s="4" t="s">
        <v>344</v>
      </c>
      <c r="C4" s="4" t="s">
        <v>400</v>
      </c>
      <c r="D4" s="2" t="s">
        <v>265</v>
      </c>
      <c r="E4" s="2" t="s">
        <v>243</v>
      </c>
      <c r="F4" s="2">
        <v>0.79120000000000001</v>
      </c>
    </row>
    <row r="5" spans="1:6" ht="17" x14ac:dyDescent="0.2">
      <c r="A5" s="2">
        <v>5</v>
      </c>
      <c r="B5" s="4" t="s">
        <v>341</v>
      </c>
      <c r="C5" s="4" t="s">
        <v>401</v>
      </c>
      <c r="D5" s="2" t="s">
        <v>254</v>
      </c>
      <c r="E5" s="2" t="s">
        <v>243</v>
      </c>
      <c r="F5" s="2">
        <v>1.1163000000000001</v>
      </c>
    </row>
    <row r="6" spans="1:6" ht="17" x14ac:dyDescent="0.2">
      <c r="A6" s="2">
        <v>6</v>
      </c>
      <c r="B6" s="4" t="s">
        <v>339</v>
      </c>
      <c r="C6" s="4" t="s">
        <v>402</v>
      </c>
      <c r="D6" s="2" t="s">
        <v>266</v>
      </c>
      <c r="E6" s="2" t="s">
        <v>243</v>
      </c>
      <c r="F6" s="2">
        <v>0.248</v>
      </c>
    </row>
    <row r="7" spans="1:6" ht="17" x14ac:dyDescent="0.2">
      <c r="A7" s="2">
        <v>7</v>
      </c>
      <c r="B7" s="4" t="s">
        <v>357</v>
      </c>
      <c r="C7" s="4" t="s">
        <v>403</v>
      </c>
      <c r="D7" s="2" t="s">
        <v>262</v>
      </c>
      <c r="E7" s="2" t="s">
        <v>243</v>
      </c>
      <c r="F7" s="2">
        <v>3.4704999999999999</v>
      </c>
    </row>
    <row r="8" spans="1:6" ht="17" x14ac:dyDescent="0.2">
      <c r="A8" s="2">
        <v>8</v>
      </c>
      <c r="B8" s="4" t="s">
        <v>353</v>
      </c>
      <c r="C8" s="4" t="s">
        <v>404</v>
      </c>
      <c r="D8" s="2" t="s">
        <v>263</v>
      </c>
      <c r="E8" s="2" t="s">
        <v>243</v>
      </c>
      <c r="F8" s="2">
        <v>0.79279999999999995</v>
      </c>
    </row>
    <row r="9" spans="1:6" ht="17" x14ac:dyDescent="0.2">
      <c r="A9" s="2">
        <v>9</v>
      </c>
      <c r="B9" s="4" t="s">
        <v>337</v>
      </c>
      <c r="C9" s="4" t="s">
        <v>405</v>
      </c>
      <c r="D9" s="2" t="s">
        <v>250</v>
      </c>
      <c r="E9" s="2" t="s">
        <v>243</v>
      </c>
      <c r="F9" s="2">
        <v>0.64549999999999996</v>
      </c>
    </row>
    <row r="10" spans="1:6" ht="17" x14ac:dyDescent="0.2">
      <c r="A10" s="2">
        <v>10</v>
      </c>
      <c r="B10" s="4" t="s">
        <v>350</v>
      </c>
      <c r="C10" s="4" t="s">
        <v>406</v>
      </c>
      <c r="D10" s="2" t="s">
        <v>260</v>
      </c>
      <c r="E10" s="2" t="s">
        <v>243</v>
      </c>
      <c r="F10" s="2">
        <v>10.0745</v>
      </c>
    </row>
    <row r="11" spans="1:6" ht="17" x14ac:dyDescent="0.2">
      <c r="A11" s="2">
        <v>11</v>
      </c>
      <c r="B11" s="4" t="s">
        <v>342</v>
      </c>
      <c r="C11" s="4" t="s">
        <v>407</v>
      </c>
      <c r="D11" s="2" t="s">
        <v>245</v>
      </c>
      <c r="E11" s="2" t="s">
        <v>243</v>
      </c>
      <c r="F11" s="2">
        <v>2.9319000000000002</v>
      </c>
    </row>
    <row r="12" spans="1:6" ht="17" x14ac:dyDescent="0.2">
      <c r="A12" s="2">
        <v>12</v>
      </c>
      <c r="B12" s="4" t="s">
        <v>340</v>
      </c>
      <c r="C12" s="4" t="s">
        <v>408</v>
      </c>
      <c r="D12" s="2" t="s">
        <v>246</v>
      </c>
      <c r="E12" s="2" t="s">
        <v>243</v>
      </c>
      <c r="F12" s="2">
        <v>1.7042999999999999</v>
      </c>
    </row>
    <row r="13" spans="1:6" ht="17" x14ac:dyDescent="0.2">
      <c r="A13" s="2">
        <v>13</v>
      </c>
      <c r="B13" s="4" t="s">
        <v>355</v>
      </c>
      <c r="C13" s="4" t="s">
        <v>409</v>
      </c>
      <c r="D13" s="2" t="s">
        <v>251</v>
      </c>
      <c r="E13" s="2" t="s">
        <v>243</v>
      </c>
      <c r="F13" s="2">
        <v>4.6504000000000003</v>
      </c>
    </row>
    <row r="14" spans="1:6" ht="17" x14ac:dyDescent="0.2">
      <c r="A14" s="2">
        <v>14</v>
      </c>
      <c r="B14" s="4" t="s">
        <v>346</v>
      </c>
      <c r="C14" s="4" t="s">
        <v>410</v>
      </c>
      <c r="D14" s="2" t="s">
        <v>271</v>
      </c>
      <c r="E14" s="2" t="s">
        <v>243</v>
      </c>
      <c r="F14" s="2">
        <v>1.4329000000000001</v>
      </c>
    </row>
    <row r="15" spans="1:6" ht="17" x14ac:dyDescent="0.2">
      <c r="A15" s="2">
        <v>15</v>
      </c>
      <c r="B15" s="4" t="s">
        <v>358</v>
      </c>
      <c r="C15" s="4" t="s">
        <v>411</v>
      </c>
      <c r="D15" s="2" t="s">
        <v>242</v>
      </c>
      <c r="E15" s="2" t="s">
        <v>243</v>
      </c>
      <c r="F15" s="2">
        <v>2.1240000000000001</v>
      </c>
    </row>
    <row r="16" spans="1:6" ht="17" x14ac:dyDescent="0.2">
      <c r="A16" s="2">
        <v>16</v>
      </c>
      <c r="B16" s="4" t="s">
        <v>359</v>
      </c>
      <c r="C16" s="4" t="s">
        <v>412</v>
      </c>
      <c r="D16" s="2" t="s">
        <v>261</v>
      </c>
      <c r="E16" s="2" t="s">
        <v>243</v>
      </c>
      <c r="F16" s="2">
        <v>2.5703</v>
      </c>
    </row>
    <row r="17" spans="1:6" ht="17" x14ac:dyDescent="0.2">
      <c r="A17" s="2">
        <v>17</v>
      </c>
      <c r="B17" s="4" t="s">
        <v>343</v>
      </c>
      <c r="C17" s="4" t="s">
        <v>413</v>
      </c>
      <c r="D17" s="2" t="s">
        <v>253</v>
      </c>
      <c r="E17" s="2" t="s">
        <v>243</v>
      </c>
      <c r="F17" s="2">
        <v>1.9869000000000001</v>
      </c>
    </row>
    <row r="18" spans="1:6" ht="17" x14ac:dyDescent="0.2">
      <c r="A18" s="2">
        <v>18</v>
      </c>
      <c r="B18" s="4" t="s">
        <v>332</v>
      </c>
      <c r="C18" s="4" t="s">
        <v>414</v>
      </c>
      <c r="D18" s="2" t="s">
        <v>272</v>
      </c>
      <c r="E18" s="2" t="s">
        <v>243</v>
      </c>
      <c r="F18" s="2">
        <v>1.6417999999999999</v>
      </c>
    </row>
    <row r="19" spans="1:6" ht="17" x14ac:dyDescent="0.2">
      <c r="A19" s="2">
        <v>19</v>
      </c>
      <c r="B19" s="4" t="s">
        <v>335</v>
      </c>
      <c r="C19" s="4" t="s">
        <v>415</v>
      </c>
      <c r="D19" s="2" t="s">
        <v>267</v>
      </c>
      <c r="E19" s="2" t="s">
        <v>243</v>
      </c>
      <c r="F19" s="2">
        <v>1.1637</v>
      </c>
    </row>
    <row r="20" spans="1:6" ht="17" x14ac:dyDescent="0.2">
      <c r="A20" s="2">
        <v>20</v>
      </c>
      <c r="B20" s="4" t="s">
        <v>348</v>
      </c>
      <c r="C20" s="4" t="s">
        <v>416</v>
      </c>
      <c r="D20" s="2" t="s">
        <v>264</v>
      </c>
      <c r="E20" s="2" t="s">
        <v>243</v>
      </c>
      <c r="F20" s="2">
        <v>1.4852000000000001</v>
      </c>
    </row>
    <row r="21" spans="1:6" ht="17" x14ac:dyDescent="0.2">
      <c r="A21" s="2">
        <v>21</v>
      </c>
      <c r="B21" s="4" t="s">
        <v>347</v>
      </c>
      <c r="C21" s="4" t="s">
        <v>417</v>
      </c>
      <c r="D21" s="2" t="s">
        <v>252</v>
      </c>
      <c r="E21" s="2" t="s">
        <v>243</v>
      </c>
      <c r="F21" s="2">
        <v>1.8167</v>
      </c>
    </row>
    <row r="22" spans="1:6" ht="17" x14ac:dyDescent="0.2">
      <c r="A22" s="2">
        <v>22</v>
      </c>
      <c r="B22" s="4" t="s">
        <v>345</v>
      </c>
      <c r="C22" s="4" t="s">
        <v>418</v>
      </c>
      <c r="D22" s="2" t="s">
        <v>249</v>
      </c>
      <c r="E22" s="2" t="s">
        <v>243</v>
      </c>
      <c r="F22" s="2">
        <v>0.7994</v>
      </c>
    </row>
    <row r="23" spans="1:6" ht="17" x14ac:dyDescent="0.2">
      <c r="A23" s="2">
        <v>23</v>
      </c>
      <c r="B23" s="4" t="s">
        <v>351</v>
      </c>
      <c r="C23" s="4" t="s">
        <v>419</v>
      </c>
      <c r="D23" s="2" t="s">
        <v>257</v>
      </c>
      <c r="E23" s="2" t="s">
        <v>243</v>
      </c>
      <c r="F23" s="2">
        <v>8.7515000000000001</v>
      </c>
    </row>
    <row r="24" spans="1:6" ht="17" x14ac:dyDescent="0.2">
      <c r="A24" s="2">
        <v>24</v>
      </c>
      <c r="B24" s="4" t="s">
        <v>334</v>
      </c>
      <c r="C24" s="4" t="s">
        <v>420</v>
      </c>
      <c r="D24" s="2" t="s">
        <v>256</v>
      </c>
      <c r="E24" s="2" t="s">
        <v>243</v>
      </c>
      <c r="F24" s="2">
        <v>0.38329999999999997</v>
      </c>
    </row>
    <row r="25" spans="1:6" ht="17" x14ac:dyDescent="0.2">
      <c r="A25" s="2">
        <v>25</v>
      </c>
      <c r="B25" s="4" t="s">
        <v>333</v>
      </c>
      <c r="C25" s="4" t="s">
        <v>421</v>
      </c>
      <c r="D25" s="2" t="s">
        <v>268</v>
      </c>
      <c r="E25" s="2" t="s">
        <v>243</v>
      </c>
      <c r="F25" s="2">
        <v>0.33379999999999999</v>
      </c>
    </row>
    <row r="26" spans="1:6" ht="17" x14ac:dyDescent="0.2">
      <c r="A26" s="2">
        <v>26</v>
      </c>
      <c r="B26" s="4" t="s">
        <v>349</v>
      </c>
      <c r="C26" s="4" t="s">
        <v>422</v>
      </c>
      <c r="D26" s="2" t="s">
        <v>248</v>
      </c>
      <c r="E26" s="2" t="s">
        <v>243</v>
      </c>
      <c r="F26" s="2">
        <v>0.95369999999999999</v>
      </c>
    </row>
    <row r="27" spans="1:6" ht="17" x14ac:dyDescent="0.2">
      <c r="A27" s="2">
        <v>27</v>
      </c>
      <c r="B27" s="4" t="s">
        <v>331</v>
      </c>
      <c r="C27" s="4" t="s">
        <v>423</v>
      </c>
      <c r="D27" s="2" t="s">
        <v>269</v>
      </c>
      <c r="E27" s="2" t="s">
        <v>243</v>
      </c>
      <c r="F27" s="2">
        <v>0.61380000000000001</v>
      </c>
    </row>
    <row r="28" spans="1:6" ht="17" x14ac:dyDescent="0.2">
      <c r="A28" s="2">
        <v>28</v>
      </c>
      <c r="B28" s="4" t="s">
        <v>336</v>
      </c>
      <c r="C28" s="4" t="s">
        <v>424</v>
      </c>
      <c r="D28" s="2" t="s">
        <v>255</v>
      </c>
      <c r="E28" s="2" t="s">
        <v>243</v>
      </c>
      <c r="F28" s="2">
        <v>2.4901</v>
      </c>
    </row>
    <row r="29" spans="1:6" ht="17" x14ac:dyDescent="0.2">
      <c r="A29" s="2">
        <v>29</v>
      </c>
      <c r="B29" s="4" t="s">
        <v>356</v>
      </c>
      <c r="C29" s="4" t="s">
        <v>425</v>
      </c>
      <c r="D29" s="2" t="s">
        <v>270</v>
      </c>
      <c r="E29" s="2" t="s">
        <v>243</v>
      </c>
      <c r="F29" s="2">
        <v>3.6139999999999999</v>
      </c>
    </row>
    <row r="30" spans="1:6" ht="17" x14ac:dyDescent="0.2">
      <c r="A30" s="2">
        <v>30</v>
      </c>
      <c r="B30" s="4" t="s">
        <v>426</v>
      </c>
      <c r="C30" s="4" t="s">
        <v>427</v>
      </c>
      <c r="D30" s="2" t="s">
        <v>247</v>
      </c>
      <c r="E30" s="2" t="s">
        <v>243</v>
      </c>
      <c r="F30" s="2">
        <v>2.2463000000000002</v>
      </c>
    </row>
  </sheetData>
  <hyperlinks>
    <hyperlink ref="B1" r:id="rId1" display="file:///biosamples/200700541" xr:uid="{BFB9A4BE-4C96-164B-B77E-066DE22D2BDE}"/>
    <hyperlink ref="C1" r:id="rId2" display="file:///biosamples/200700541/libraries" xr:uid="{02047406-581C-EA43-AA26-0F491E97147A}"/>
    <hyperlink ref="B2" r:id="rId3" display="file:///biosamples/200707552" xr:uid="{28C70C63-1B10-3744-9257-46F94BB1AF49}"/>
    <hyperlink ref="C2" r:id="rId4" display="file:///biosamples/200707552/libraries" xr:uid="{6309B221-3ACC-1F4B-AE3C-87C828780EFB}"/>
    <hyperlink ref="B3" r:id="rId5" display="file:///biosamples/200704537" xr:uid="{A239D887-461B-364A-9D92-4A42F8043CE7}"/>
    <hyperlink ref="C3" r:id="rId6" display="file:///biosamples/200704537/libraries" xr:uid="{31911A4E-AC84-D444-B41A-79A84029A27C}"/>
    <hyperlink ref="B4" r:id="rId7" display="file:///biosamples/200707551" xr:uid="{7B4168F0-2D3B-9848-9AF6-9C7D34D27DCD}"/>
    <hyperlink ref="C4" r:id="rId8" display="file:///biosamples/200707551/libraries" xr:uid="{EDBA5FB5-6E68-AE41-BF9A-09ED80193235}"/>
    <hyperlink ref="B5" r:id="rId9" display="file:///biosamples/200712520" xr:uid="{B9D62A25-676C-6848-A557-8A8E1E0656C3}"/>
    <hyperlink ref="C5" r:id="rId10" display="file:///biosamples/200712520/libraries" xr:uid="{426A9551-0CEE-C141-8A77-1D9ED3216C36}"/>
    <hyperlink ref="B6" r:id="rId11" display="file:///biosamples/200712519" xr:uid="{75985931-B1B0-3B4D-AC2B-B110DF2432D0}"/>
    <hyperlink ref="C6" r:id="rId12" display="file:///biosamples/200712519/libraries" xr:uid="{C93D2926-F730-3345-8F55-C743C145B8A9}"/>
    <hyperlink ref="B7" r:id="rId13" display="file:///biosamples/200712523" xr:uid="{DFF5480E-2EBF-E14F-A8B7-184D389BFD18}"/>
    <hyperlink ref="C7" r:id="rId14" display="file:///biosamples/200712523/libraries" xr:uid="{2D46E6CB-35C4-334B-AE23-EA1270962C1D}"/>
    <hyperlink ref="B8" r:id="rId15" display="file:///biosamples/200699534" xr:uid="{B1FDD038-3BC6-F342-BDC1-867F3D6D16D1}"/>
    <hyperlink ref="C8" r:id="rId16" display="file:///biosamples/200699534/libraries" xr:uid="{54E45B48-6AD3-0C47-A6A0-E3C2E7BCBF57}"/>
    <hyperlink ref="B9" r:id="rId17" display="file:///biosamples/200719519" xr:uid="{E4A6619B-7363-1D49-B86A-92FB7D71FF60}"/>
    <hyperlink ref="C9" r:id="rId18" display="file:///biosamples/200719519/libraries" xr:uid="{68AD69AB-3314-AA43-8922-C3A5B5557296}"/>
    <hyperlink ref="B10" r:id="rId19" display="file:///biosamples/200699533" xr:uid="{E4FA694C-6FFA-0340-927D-E88E3A72B17F}"/>
    <hyperlink ref="C10" r:id="rId20" display="file:///biosamples/200699533/libraries" xr:uid="{499DDC5D-D4B2-A941-B93A-119634151E5E}"/>
    <hyperlink ref="B11" r:id="rId21" display="file:///biosamples/200719521" xr:uid="{B1B5FAC0-B369-1F4D-BAEE-E5DFFE20DEBC}"/>
    <hyperlink ref="C11" r:id="rId22" display="file:///biosamples/200719521/libraries" xr:uid="{E8CB391E-2D86-6F4F-A5F8-BD9B0ED67B82}"/>
    <hyperlink ref="B12" r:id="rId23" display="file:///biosamples/200719520" xr:uid="{A1FA6ED3-06AD-F64F-9964-A6D6E9E0FC85}"/>
    <hyperlink ref="C12" r:id="rId24" display="file:///biosamples/200719520/libraries" xr:uid="{6797C136-DF5E-8C47-99E0-1AC9C0F92E68}"/>
    <hyperlink ref="B13" r:id="rId25" display="file:///biosamples/200716520" xr:uid="{B2B35ABC-24AB-C849-B4DF-DE4DBA94671B}"/>
    <hyperlink ref="C13" r:id="rId26" display="file:///biosamples/200716520/libraries" xr:uid="{C7431A48-B641-CE46-8ECE-6B9A93EE0CC5}"/>
    <hyperlink ref="B14" r:id="rId27" display="file:///biosamples/200706539" xr:uid="{EE02CCF5-24B0-7A40-8A9C-B27E8C0E5462}"/>
    <hyperlink ref="C14" r:id="rId28" display="file:///biosamples/200706539/libraries" xr:uid="{695D9472-851E-0642-A21D-432616C35D24}"/>
    <hyperlink ref="B15" r:id="rId29" display="file:///biosamples/200716521" xr:uid="{5907A86E-980A-F04E-B423-27C96800F6CE}"/>
    <hyperlink ref="C15" r:id="rId30" display="file:///biosamples/200716521/libraries" xr:uid="{882E26D9-D01F-7044-A08F-CC36B2ADB903}"/>
    <hyperlink ref="B16" r:id="rId31" display="file:///biosamples/200717525" xr:uid="{2DD093AB-DC1B-4140-9DB6-723D43602D8F}"/>
    <hyperlink ref="C16" r:id="rId32" display="file:///biosamples/200717525/libraries" xr:uid="{08D1FBBE-2450-7A41-B1B6-B3C816B34435}"/>
    <hyperlink ref="B17" r:id="rId33" display="file:///biosamples/200719522" xr:uid="{40751314-EDA6-C744-B5E2-64D2A91423ED}"/>
    <hyperlink ref="C17" r:id="rId34" display="file:///biosamples/200719522/libraries" xr:uid="{39E0782C-E2A0-7F4A-ACC8-3B8E74928099}"/>
    <hyperlink ref="B18" r:id="rId35" display="file:///biosamples/200700539" xr:uid="{4DAD20E1-8034-EC45-9003-B81379284BD9}"/>
    <hyperlink ref="C18" r:id="rId36" display="file:///biosamples/200700539/libraries" xr:uid="{D63F648E-2CB5-9140-8184-D1358403152D}"/>
    <hyperlink ref="B19" r:id="rId37" display="file:///biosamples/200704535" xr:uid="{DF700AB0-BF5B-4F4C-9E9F-3AD255602E83}"/>
    <hyperlink ref="C19" r:id="rId38" display="file:///biosamples/200704535/libraries" xr:uid="{A8E990EA-ABB5-3846-96A5-D8DC31916867}"/>
    <hyperlink ref="B20" r:id="rId39" display="file:///biosamples/200712521" xr:uid="{B5A00C7A-BA23-2D43-816A-92F5DE22197B}"/>
    <hyperlink ref="C20" r:id="rId40" display="file:///biosamples/200712521/libraries" xr:uid="{10B0FF69-191A-3942-8F85-B2E2490D3753}"/>
    <hyperlink ref="B21" r:id="rId41" display="file:///biosamples/200719523" xr:uid="{CABBF2CD-D2E8-8A44-AA2E-61B15A4675F0}"/>
    <hyperlink ref="C21" r:id="rId42" display="file:///biosamples/200719523/libraries" xr:uid="{4CDBADB5-DB56-D740-B415-B03FF708D55E}"/>
    <hyperlink ref="B22" r:id="rId43" display="file:///biosamples/200709561" xr:uid="{D92DDD21-7DDB-B341-8E72-4570A4A7514B}"/>
    <hyperlink ref="C22" r:id="rId44" display="file:///biosamples/200709561/libraries" xr:uid="{0F26636D-D566-5E4D-9BE1-ED99AFE338E3}"/>
    <hyperlink ref="B23" r:id="rId45" display="file:///biosamples/200704536" xr:uid="{82F72828-FB27-CE4D-BB5B-A21C23FD2A80}"/>
    <hyperlink ref="C23" r:id="rId46" display="file:///biosamples/200704536/libraries" xr:uid="{35A46583-12B7-4E4E-BB21-5CF5B5164F44}"/>
    <hyperlink ref="B24" r:id="rId47" display="file:///biosamples/200700540" xr:uid="{D3A07935-9FAF-1D43-BFAD-1BFE2DB32BB7}"/>
    <hyperlink ref="C24" r:id="rId48" display="file:///biosamples/200700540/libraries" xr:uid="{9F5CA360-B86D-4649-B6AE-1A5B6DB389F9}"/>
    <hyperlink ref="B25" r:id="rId49" display="file:///biosamples/200714523" xr:uid="{EF993BA6-9C6B-A14D-AA37-0481E7EF35BA}"/>
    <hyperlink ref="C25" r:id="rId50" display="file:///biosamples/200714523/libraries" xr:uid="{D8D2C81F-1AB7-754B-A671-25E0F4763601}"/>
    <hyperlink ref="B26" r:id="rId51" display="file:///biosamples/200716519" xr:uid="{6D2FD92D-E758-9840-BEFC-8631AF63BD89}"/>
    <hyperlink ref="C26" r:id="rId52" display="file:///biosamples/200716519/libraries" xr:uid="{DFBD3235-4586-EB41-976B-10DCD3678F53}"/>
    <hyperlink ref="B27" r:id="rId53" display="file:///biosamples/200704534" xr:uid="{A7221755-328C-054C-8A79-D7F3100278F5}"/>
    <hyperlink ref="C27" r:id="rId54" display="file:///biosamples/200704534/libraries" xr:uid="{832CB29B-C10A-9B4C-A580-21F8BE54668C}"/>
    <hyperlink ref="B28" r:id="rId55" display="file:///biosamples/200706538" xr:uid="{42DB6FA6-A2A3-B441-9D33-5EF5399EF323}"/>
    <hyperlink ref="C28" r:id="rId56" display="file:///biosamples/200706538/libraries" xr:uid="{D03E7C9C-FAF9-7D46-8792-1A4B454A5CCD}"/>
    <hyperlink ref="B29" r:id="rId57" display="file:///biosamples/200712522" xr:uid="{0D8E3968-9596-0945-A1F8-C81DFAC2FDAF}"/>
    <hyperlink ref="C29" r:id="rId58" display="file:///biosamples/200712522/libraries" xr:uid="{D40E2E09-8228-2B45-98F3-2107A278F18E}"/>
    <hyperlink ref="B30" r:id="rId59" display="file:///biosamples/200707553" xr:uid="{ECFDABB9-830B-A44F-A1EA-B532CCE62DAF}"/>
    <hyperlink ref="C30" r:id="rId60" display="file:///biosamples/200707553/libraries" xr:uid="{B3BFAC28-BCE4-8740-935A-A96B3D5E6E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87BB-EA4D-804D-90E5-78BBDC0BFB9F}">
  <dimension ref="A1:F30"/>
  <sheetViews>
    <sheetView workbookViewId="0">
      <selection activeCell="B5" sqref="B5"/>
    </sheetView>
  </sheetViews>
  <sheetFormatPr baseColWidth="10" defaultRowHeight="16" x14ac:dyDescent="0.2"/>
  <cols>
    <col min="2" max="2" width="21" customWidth="1"/>
    <col min="3" max="3" width="30" customWidth="1"/>
  </cols>
  <sheetData>
    <row r="1" spans="1:6" ht="17" x14ac:dyDescent="0.2">
      <c r="A1" s="2">
        <v>1</v>
      </c>
      <c r="B1" s="4" t="s">
        <v>313</v>
      </c>
      <c r="C1" s="4" t="s">
        <v>365</v>
      </c>
      <c r="D1" s="2" t="s">
        <v>245</v>
      </c>
      <c r="E1" s="2" t="s">
        <v>243</v>
      </c>
      <c r="F1" s="2">
        <v>23.134899999999998</v>
      </c>
    </row>
    <row r="2" spans="1:6" ht="17" x14ac:dyDescent="0.2">
      <c r="A2" s="2">
        <v>2</v>
      </c>
      <c r="B2" s="4" t="s">
        <v>308</v>
      </c>
      <c r="C2" s="4" t="s">
        <v>366</v>
      </c>
      <c r="D2" s="2" t="s">
        <v>250</v>
      </c>
      <c r="E2" s="2" t="s">
        <v>243</v>
      </c>
      <c r="F2" s="2">
        <v>0.43619999999999998</v>
      </c>
    </row>
    <row r="3" spans="1:6" ht="17" x14ac:dyDescent="0.2">
      <c r="A3" s="2">
        <v>3</v>
      </c>
      <c r="B3" s="4" t="s">
        <v>312</v>
      </c>
      <c r="C3" s="4" t="s">
        <v>367</v>
      </c>
      <c r="D3" s="2" t="s">
        <v>254</v>
      </c>
      <c r="E3" s="2" t="s">
        <v>243</v>
      </c>
      <c r="F3" s="2">
        <v>0.94650000000000001</v>
      </c>
    </row>
    <row r="4" spans="1:6" ht="17" x14ac:dyDescent="0.2">
      <c r="A4" s="2">
        <v>4</v>
      </c>
      <c r="B4" s="4" t="s">
        <v>305</v>
      </c>
      <c r="C4" s="4" t="s">
        <v>368</v>
      </c>
      <c r="D4" s="2" t="s">
        <v>256</v>
      </c>
      <c r="E4" s="2" t="s">
        <v>243</v>
      </c>
      <c r="F4" s="2">
        <v>0.38669999999999999</v>
      </c>
    </row>
    <row r="5" spans="1:6" ht="17" x14ac:dyDescent="0.2">
      <c r="A5" s="2">
        <v>5</v>
      </c>
      <c r="B5" s="4" t="s">
        <v>369</v>
      </c>
      <c r="C5" s="4" t="s">
        <v>370</v>
      </c>
      <c r="D5" s="2" t="s">
        <v>272</v>
      </c>
      <c r="E5" s="2" t="s">
        <v>243</v>
      </c>
      <c r="F5" s="2">
        <v>0.70840000000000003</v>
      </c>
    </row>
    <row r="6" spans="1:6" ht="17" x14ac:dyDescent="0.2">
      <c r="A6" s="2">
        <v>6</v>
      </c>
      <c r="B6" s="4" t="s">
        <v>323</v>
      </c>
      <c r="C6" s="4" t="s">
        <v>371</v>
      </c>
      <c r="D6" s="2" t="s">
        <v>263</v>
      </c>
      <c r="E6" s="2" t="s">
        <v>243</v>
      </c>
      <c r="F6" s="2">
        <v>0.9647</v>
      </c>
    </row>
    <row r="7" spans="1:6" ht="17" x14ac:dyDescent="0.2">
      <c r="A7" s="2">
        <v>7</v>
      </c>
      <c r="B7" s="4" t="s">
        <v>311</v>
      </c>
      <c r="C7" s="4" t="s">
        <v>372</v>
      </c>
      <c r="D7" s="2" t="s">
        <v>246</v>
      </c>
      <c r="E7" s="2" t="s">
        <v>243</v>
      </c>
      <c r="F7" s="2">
        <v>0.37819999999999998</v>
      </c>
    </row>
    <row r="8" spans="1:6" ht="17" x14ac:dyDescent="0.2">
      <c r="A8" s="2">
        <v>8</v>
      </c>
      <c r="B8" s="4" t="s">
        <v>303</v>
      </c>
      <c r="C8" s="4" t="s">
        <v>373</v>
      </c>
      <c r="D8" s="2" t="s">
        <v>269</v>
      </c>
      <c r="E8" s="2" t="s">
        <v>243</v>
      </c>
      <c r="F8" s="2">
        <v>1.8077000000000001</v>
      </c>
    </row>
    <row r="9" spans="1:6" ht="17" x14ac:dyDescent="0.2">
      <c r="A9" s="2">
        <v>9</v>
      </c>
      <c r="B9" s="4" t="s">
        <v>316</v>
      </c>
      <c r="C9" s="4" t="s">
        <v>374</v>
      </c>
      <c r="D9" s="2" t="s">
        <v>249</v>
      </c>
      <c r="E9" s="2" t="s">
        <v>243</v>
      </c>
      <c r="F9" s="2">
        <v>1.3767</v>
      </c>
    </row>
    <row r="10" spans="1:6" ht="17" x14ac:dyDescent="0.2">
      <c r="A10" s="2">
        <v>10</v>
      </c>
      <c r="B10" s="4" t="s">
        <v>310</v>
      </c>
      <c r="C10" s="4" t="s">
        <v>375</v>
      </c>
      <c r="D10" s="2" t="s">
        <v>266</v>
      </c>
      <c r="E10" s="2" t="s">
        <v>243</v>
      </c>
      <c r="F10" s="2">
        <v>0.2954</v>
      </c>
    </row>
    <row r="11" spans="1:6" ht="17" x14ac:dyDescent="0.2">
      <c r="A11" s="2">
        <v>11</v>
      </c>
      <c r="B11" s="4" t="s">
        <v>306</v>
      </c>
      <c r="C11" s="4" t="s">
        <v>376</v>
      </c>
      <c r="D11" s="2" t="s">
        <v>267</v>
      </c>
      <c r="E11" s="2" t="s">
        <v>243</v>
      </c>
      <c r="F11" s="2">
        <v>0.51549999999999996</v>
      </c>
    </row>
    <row r="12" spans="1:6" ht="17" x14ac:dyDescent="0.2">
      <c r="A12" s="2">
        <v>12</v>
      </c>
      <c r="B12" s="4" t="s">
        <v>327</v>
      </c>
      <c r="C12" s="4" t="s">
        <v>377</v>
      </c>
      <c r="D12" s="2" t="s">
        <v>262</v>
      </c>
      <c r="E12" s="2" t="s">
        <v>243</v>
      </c>
      <c r="F12" s="2">
        <v>8.0523000000000007</v>
      </c>
    </row>
    <row r="13" spans="1:6" ht="17" x14ac:dyDescent="0.2">
      <c r="A13" s="2">
        <v>13</v>
      </c>
      <c r="B13" s="4" t="s">
        <v>319</v>
      </c>
      <c r="C13" s="4" t="s">
        <v>378</v>
      </c>
      <c r="D13" s="2" t="s">
        <v>248</v>
      </c>
      <c r="E13" s="2" t="s">
        <v>243</v>
      </c>
      <c r="F13" s="2">
        <v>0.84260000000000002</v>
      </c>
    </row>
    <row r="14" spans="1:6" ht="17" x14ac:dyDescent="0.2">
      <c r="A14" s="2">
        <v>14</v>
      </c>
      <c r="B14" s="4" t="s">
        <v>379</v>
      </c>
      <c r="C14" s="4" t="s">
        <v>380</v>
      </c>
      <c r="D14" s="2" t="s">
        <v>264</v>
      </c>
      <c r="E14" s="2" t="s">
        <v>243</v>
      </c>
      <c r="F14" s="2">
        <v>0.66769999999999996</v>
      </c>
    </row>
    <row r="15" spans="1:6" ht="17" x14ac:dyDescent="0.2">
      <c r="A15" s="2">
        <v>15</v>
      </c>
      <c r="B15" s="4" t="s">
        <v>317</v>
      </c>
      <c r="C15" s="4" t="s">
        <v>381</v>
      </c>
      <c r="D15" s="2" t="s">
        <v>271</v>
      </c>
      <c r="E15" s="2" t="s">
        <v>243</v>
      </c>
      <c r="F15" s="2">
        <v>1.3460000000000001</v>
      </c>
    </row>
    <row r="16" spans="1:6" ht="17" x14ac:dyDescent="0.2">
      <c r="A16" s="2">
        <v>16</v>
      </c>
      <c r="B16" s="4" t="s">
        <v>309</v>
      </c>
      <c r="C16" s="4" t="s">
        <v>382</v>
      </c>
      <c r="D16" s="2" t="s">
        <v>258</v>
      </c>
      <c r="E16" s="2" t="s">
        <v>243</v>
      </c>
      <c r="F16" s="2">
        <v>0.2616</v>
      </c>
    </row>
    <row r="17" spans="1:6" ht="17" x14ac:dyDescent="0.2">
      <c r="A17" s="2">
        <v>17</v>
      </c>
      <c r="B17" s="4" t="s">
        <v>325</v>
      </c>
      <c r="C17" s="4" t="s">
        <v>383</v>
      </c>
      <c r="D17" s="2" t="s">
        <v>251</v>
      </c>
      <c r="E17" s="2" t="s">
        <v>243</v>
      </c>
      <c r="F17" s="2">
        <v>1.8817999999999999</v>
      </c>
    </row>
    <row r="18" spans="1:6" ht="17" x14ac:dyDescent="0.2">
      <c r="A18" s="2">
        <v>18</v>
      </c>
      <c r="B18" s="4" t="s">
        <v>318</v>
      </c>
      <c r="C18" s="4" t="s">
        <v>384</v>
      </c>
      <c r="D18" s="2" t="s">
        <v>252</v>
      </c>
      <c r="E18" s="2" t="s">
        <v>243</v>
      </c>
      <c r="F18" s="2">
        <v>0.53129999999999999</v>
      </c>
    </row>
    <row r="19" spans="1:6" ht="17" x14ac:dyDescent="0.2">
      <c r="A19" s="2">
        <v>19</v>
      </c>
      <c r="B19" s="4" t="s">
        <v>307</v>
      </c>
      <c r="C19" s="4" t="s">
        <v>385</v>
      </c>
      <c r="D19" s="2" t="s">
        <v>255</v>
      </c>
      <c r="E19" s="2" t="s">
        <v>243</v>
      </c>
      <c r="F19" s="2">
        <v>1.0923</v>
      </c>
    </row>
    <row r="20" spans="1:6" ht="17" x14ac:dyDescent="0.2">
      <c r="A20" s="2">
        <v>20</v>
      </c>
      <c r="B20" s="4" t="s">
        <v>315</v>
      </c>
      <c r="C20" s="4" t="s">
        <v>386</v>
      </c>
      <c r="D20" s="2" t="s">
        <v>265</v>
      </c>
      <c r="E20" s="2" t="s">
        <v>243</v>
      </c>
      <c r="F20" s="2">
        <v>0.85760000000000003</v>
      </c>
    </row>
    <row r="21" spans="1:6" ht="17" x14ac:dyDescent="0.2">
      <c r="A21" s="2">
        <v>21</v>
      </c>
      <c r="B21" s="4" t="s">
        <v>322</v>
      </c>
      <c r="C21" s="4" t="s">
        <v>387</v>
      </c>
      <c r="D21" s="2" t="s">
        <v>244</v>
      </c>
      <c r="E21" s="2" t="s">
        <v>243</v>
      </c>
      <c r="F21" s="2">
        <v>0.71509999999999996</v>
      </c>
    </row>
    <row r="22" spans="1:6" ht="17" x14ac:dyDescent="0.2">
      <c r="A22" s="2">
        <v>22</v>
      </c>
      <c r="B22" s="4" t="s">
        <v>330</v>
      </c>
      <c r="C22" s="4" t="s">
        <v>388</v>
      </c>
      <c r="D22" s="2" t="s">
        <v>261</v>
      </c>
      <c r="E22" s="2" t="s">
        <v>243</v>
      </c>
      <c r="F22" s="2">
        <v>1.5239</v>
      </c>
    </row>
    <row r="23" spans="1:6" ht="17" x14ac:dyDescent="0.2">
      <c r="A23" s="2">
        <v>23</v>
      </c>
      <c r="B23" s="4" t="s">
        <v>328</v>
      </c>
      <c r="C23" s="4" t="s">
        <v>389</v>
      </c>
      <c r="D23" s="2" t="s">
        <v>247</v>
      </c>
      <c r="E23" s="2" t="s">
        <v>243</v>
      </c>
      <c r="F23" s="2">
        <v>2.2734000000000001</v>
      </c>
    </row>
    <row r="24" spans="1:6" ht="17" x14ac:dyDescent="0.2">
      <c r="A24" s="2">
        <v>24</v>
      </c>
      <c r="B24" s="4" t="s">
        <v>321</v>
      </c>
      <c r="C24" s="4" t="s">
        <v>390</v>
      </c>
      <c r="D24" s="2" t="s">
        <v>257</v>
      </c>
      <c r="E24" s="2" t="s">
        <v>243</v>
      </c>
      <c r="F24" s="2">
        <v>8.5870999999999995</v>
      </c>
    </row>
    <row r="25" spans="1:6" ht="17" x14ac:dyDescent="0.2">
      <c r="A25" s="2">
        <v>25</v>
      </c>
      <c r="B25" s="4" t="s">
        <v>314</v>
      </c>
      <c r="C25" s="4" t="s">
        <v>391</v>
      </c>
      <c r="D25" s="2" t="s">
        <v>253</v>
      </c>
      <c r="E25" s="2" t="s">
        <v>243</v>
      </c>
      <c r="F25" s="2">
        <v>0.81930000000000003</v>
      </c>
    </row>
    <row r="26" spans="1:6" ht="17" x14ac:dyDescent="0.2">
      <c r="A26" s="2">
        <v>26</v>
      </c>
      <c r="B26" s="4" t="s">
        <v>329</v>
      </c>
      <c r="C26" s="4" t="s">
        <v>392</v>
      </c>
      <c r="D26" s="2" t="s">
        <v>242</v>
      </c>
      <c r="E26" s="2" t="s">
        <v>243</v>
      </c>
      <c r="F26" s="2">
        <v>1.6797</v>
      </c>
    </row>
    <row r="27" spans="1:6" ht="17" x14ac:dyDescent="0.2">
      <c r="A27" s="2">
        <v>27</v>
      </c>
      <c r="B27" s="4" t="s">
        <v>326</v>
      </c>
      <c r="C27" s="4" t="s">
        <v>393</v>
      </c>
      <c r="D27" s="2" t="s">
        <v>270</v>
      </c>
      <c r="E27" s="2" t="s">
        <v>243</v>
      </c>
      <c r="F27" s="2">
        <v>3.0941000000000001</v>
      </c>
    </row>
    <row r="28" spans="1:6" ht="17" x14ac:dyDescent="0.2">
      <c r="A28" s="2">
        <v>28</v>
      </c>
      <c r="B28" s="4" t="s">
        <v>324</v>
      </c>
      <c r="C28" s="4" t="s">
        <v>394</v>
      </c>
      <c r="D28" s="2" t="s">
        <v>259</v>
      </c>
      <c r="E28" s="2" t="s">
        <v>243</v>
      </c>
      <c r="F28" s="2">
        <v>3.1341999999999999</v>
      </c>
    </row>
    <row r="29" spans="1:6" ht="17" x14ac:dyDescent="0.2">
      <c r="A29" s="2">
        <v>29</v>
      </c>
      <c r="B29" s="4" t="s">
        <v>304</v>
      </c>
      <c r="C29" s="4" t="s">
        <v>395</v>
      </c>
      <c r="D29" s="2" t="s">
        <v>268</v>
      </c>
      <c r="E29" s="2" t="s">
        <v>243</v>
      </c>
      <c r="F29" s="2">
        <v>0.2767</v>
      </c>
    </row>
    <row r="30" spans="1:6" ht="17" x14ac:dyDescent="0.2">
      <c r="A30" s="2">
        <v>30</v>
      </c>
      <c r="B30" s="4" t="s">
        <v>320</v>
      </c>
      <c r="C30" s="4" t="s">
        <v>396</v>
      </c>
      <c r="D30" s="2" t="s">
        <v>260</v>
      </c>
      <c r="E30" s="2" t="s">
        <v>243</v>
      </c>
      <c r="F30" s="2">
        <v>0.48130000000000001</v>
      </c>
    </row>
  </sheetData>
  <hyperlinks>
    <hyperlink ref="B1" r:id="rId1" display="file:///biosamples/200707534" xr:uid="{8F856AA7-DA4F-DE44-9A23-0F60DC1D109F}"/>
    <hyperlink ref="C1" r:id="rId2" display="file:///biosamples/200707534/libraries" xr:uid="{56FB2D13-52F5-714A-897F-AB12B0D4E15C}"/>
    <hyperlink ref="B2" r:id="rId3" display="file:///biosamples/200706523" xr:uid="{F872EA45-667C-B849-BE61-123193E98FA3}"/>
    <hyperlink ref="C2" r:id="rId4" display="file:///biosamples/200706523/libraries" xr:uid="{6301A0FA-BC3D-F141-8488-DA09A75E84AC}"/>
    <hyperlink ref="B3" r:id="rId5" display="file:///biosamples/200705531" xr:uid="{24AA0AA5-AF5B-5049-9187-E5C4247D930A}"/>
    <hyperlink ref="C3" r:id="rId6" display="file:///biosamples/200705531/libraries" xr:uid="{26329B1A-746D-454A-98BC-7B1FF9DCB002}"/>
    <hyperlink ref="B4" r:id="rId7" display="file:///biosamples/200705530" xr:uid="{867B3AA8-8719-114A-BAC1-4B52F93F10DA}"/>
    <hyperlink ref="C4" r:id="rId8" display="file:///biosamples/200705530/libraries" xr:uid="{EBED956D-1359-F84D-88CE-38F6FF73545C}"/>
    <hyperlink ref="B5" r:id="rId9" display="file:///biosamples/200705529" xr:uid="{656BAC89-B888-044E-B30C-D0518FADC04D}"/>
    <hyperlink ref="C5" r:id="rId10" display="file:///biosamples/200705529/libraries" xr:uid="{8B62F930-A820-6947-A39F-ADBF001D7509}"/>
    <hyperlink ref="B6" r:id="rId11" display="file:///biosamples/200704527" xr:uid="{41082527-0AAB-DE48-A5E3-89D4BA192CAF}"/>
    <hyperlink ref="C6" r:id="rId12" display="file:///biosamples/200704527/libraries" xr:uid="{9A7C79DB-7BD4-474A-BED2-6357826B7492}"/>
    <hyperlink ref="B7" r:id="rId13" display="file:///biosamples/200704526" xr:uid="{CE4627F9-BADB-DF4B-BB60-B8C4234AAB02}"/>
    <hyperlink ref="C7" r:id="rId14" display="file:///biosamples/200704526/libraries" xr:uid="{DBBE376E-4560-CF43-B614-4B1F89F967F9}"/>
    <hyperlink ref="B8" r:id="rId15" display="file:///biosamples/200704525" xr:uid="{38AAEAE4-0D19-0C4F-8880-280976B7A468}"/>
    <hyperlink ref="C8" r:id="rId16" display="file:///biosamples/200704525/libraries" xr:uid="{7611163E-0F56-DE44-B73F-037AA9CF3D30}"/>
    <hyperlink ref="B9" r:id="rId17" display="file:///biosamples/200700523" xr:uid="{1FE7D0D7-9A0B-4D49-9CCD-9B29462BB0CE}"/>
    <hyperlink ref="C9" r:id="rId18" display="file:///biosamples/200700523/libraries" xr:uid="{EB7EB90F-3562-D84F-99B7-EBB209CCE3D2}"/>
    <hyperlink ref="B10" r:id="rId19" display="file:///biosamples/200700522" xr:uid="{EB22B3B3-79FB-9E4E-90AF-0D739D9F9842}"/>
    <hyperlink ref="C10" r:id="rId20" display="file:///biosamples/200700522/libraries" xr:uid="{9959B81C-51DB-2342-89D1-35D4C992CA85}"/>
    <hyperlink ref="B11" r:id="rId21" display="file:///biosamples/200699525" xr:uid="{3C735D83-6C7E-694E-B125-46900A9C03FD}"/>
    <hyperlink ref="C11" r:id="rId22" display="file:///biosamples/200699525/libraries" xr:uid="{48799EBD-4916-DE46-BF1E-5CD94601BA6E}"/>
    <hyperlink ref="B12" r:id="rId23" display="file:///biosamples/200696530" xr:uid="{9338DAE1-466B-BF43-97F8-6CBA5892DDE3}"/>
    <hyperlink ref="C12" r:id="rId24" display="file:///biosamples/200696530/libraries" xr:uid="{D3058FD1-A870-8D45-BC51-EF37B9B74AD8}"/>
    <hyperlink ref="B13" r:id="rId25" display="file:///biosamples/200696529" xr:uid="{997577CE-986F-CB43-8592-EAEC92285792}"/>
    <hyperlink ref="C13" r:id="rId26" display="file:///biosamples/200696529/libraries" xr:uid="{D941DB20-BC30-D54E-930A-705F3387FAB0}"/>
    <hyperlink ref="B14" r:id="rId27" display="file:///biosamples/200674690" xr:uid="{99122F71-0849-3845-BAAD-7D52A094D014}"/>
    <hyperlink ref="C14" r:id="rId28" display="file:///biosamples/200674690/libraries" xr:uid="{FFF0A6FE-F696-8D4C-AF98-00D536347D5E}"/>
    <hyperlink ref="B15" r:id="rId29" display="file:///biosamples/200674689" xr:uid="{D174A7D1-B4D5-C34E-96BF-2EFEAEAFEE84}"/>
    <hyperlink ref="C15" r:id="rId30" display="file:///biosamples/200674689/libraries" xr:uid="{A1BF4065-8DCA-7940-95C1-9523BF6C1AA5}"/>
    <hyperlink ref="B16" r:id="rId31" display="file:///biosamples/200674688" xr:uid="{34A3A4F9-8A8F-7C49-8007-87F9B73AAD58}"/>
    <hyperlink ref="C16" r:id="rId32" display="file:///biosamples/200674688/libraries" xr:uid="{CB69CC3A-BF39-CD42-8B94-C4B5D8C5DE07}"/>
    <hyperlink ref="B17" r:id="rId33" display="file:///biosamples/200673751" xr:uid="{34BC44E3-1D57-D944-B0EC-8BBE7344954F}"/>
    <hyperlink ref="C17" r:id="rId34" display="file:///biosamples/200673751/libraries" xr:uid="{E7B02663-F1EF-D240-BA30-C24935E043A0}"/>
    <hyperlink ref="B18" r:id="rId35" display="file:///biosamples/200673750" xr:uid="{DD89C5B8-781F-FC48-AB90-72E2BB2690DF}"/>
    <hyperlink ref="C18" r:id="rId36" display="file:///biosamples/200673750/libraries" xr:uid="{FDAF023E-1803-DF42-B024-52A828CADFCA}"/>
    <hyperlink ref="B19" r:id="rId37" display="file:///biosamples/200673749" xr:uid="{AA567A4F-4FA3-4F48-A1D7-26BE30714A87}"/>
    <hyperlink ref="C19" r:id="rId38" display="file:///biosamples/200673749/libraries" xr:uid="{93EE3E6C-032E-8144-B5DF-FFC6990DBBFE}"/>
    <hyperlink ref="B20" r:id="rId39" display="file:///biosamples/200672654" xr:uid="{738F6278-CFD5-AD44-872F-9C3D541F74FC}"/>
    <hyperlink ref="C20" r:id="rId40" display="file:///biosamples/200672654/libraries" xr:uid="{FF5E586C-0DD0-6840-A1BA-9479F1D9CCC5}"/>
    <hyperlink ref="B21" r:id="rId41" display="file:///biosamples/200670693" xr:uid="{0CFCBD26-F41A-D24C-8560-A1E58B3B900E}"/>
    <hyperlink ref="C21" r:id="rId42" display="file:///biosamples/200670693/libraries" xr:uid="{A6C0A5D9-1763-AB49-83CD-7F515EF10A2E}"/>
    <hyperlink ref="B22" r:id="rId43" display="file:///biosamples/200669775" xr:uid="{2B763FA2-68F8-1741-9187-D47D49888CC6}"/>
    <hyperlink ref="C22" r:id="rId44" display="file:///biosamples/200669775/libraries" xr:uid="{13656A63-CD00-BC49-B393-37B83903D1A1}"/>
    <hyperlink ref="B23" r:id="rId45" display="file:///biosamples/200669774" xr:uid="{476D228C-C38E-D74A-A470-6841EE5EB22D}"/>
    <hyperlink ref="C23" r:id="rId46" display="file:///biosamples/200669774/libraries" xr:uid="{EB88E968-2D9D-874A-8351-A1FBEFD05A5D}"/>
    <hyperlink ref="B24" r:id="rId47" display="file:///biosamples/200669773" xr:uid="{AF75D222-5DC2-5240-AD73-601662F20BA4}"/>
    <hyperlink ref="C24" r:id="rId48" display="file:///biosamples/200669773/libraries" xr:uid="{BC434A60-9C31-3E47-A560-E468B1FB4BD2}"/>
    <hyperlink ref="B25" r:id="rId49" display="file:///biosamples/200669772" xr:uid="{811C0C74-5298-AE4E-881B-FE668002D5A0}"/>
    <hyperlink ref="C25" r:id="rId50" display="file:///biosamples/200669772/libraries" xr:uid="{3FE82A6A-642A-7741-81C8-DE68665E49D1}"/>
    <hyperlink ref="B26" r:id="rId51" display="file:///biosamples/200668689" xr:uid="{A86C7AFE-5270-2A4A-86AF-0D29A8A6D6F9}"/>
    <hyperlink ref="C26" r:id="rId52" display="file:///biosamples/200668689/libraries" xr:uid="{D89A5247-F4F9-8842-A710-BFC7300BB149}"/>
    <hyperlink ref="B27" r:id="rId53" display="file:///biosamples/200668688" xr:uid="{8215C84F-6A39-D64A-9BCE-6870A486C141}"/>
    <hyperlink ref="C27" r:id="rId54" display="file:///biosamples/200668688/libraries" xr:uid="{4F6C9863-F679-5B4F-A485-CB7F603C8112}"/>
    <hyperlink ref="B28" r:id="rId55" display="file:///biosamples/200668687" xr:uid="{49191AC5-EE53-C449-8031-9AE62DE8EF29}"/>
    <hyperlink ref="C28" r:id="rId56" display="file:///biosamples/200668687/libraries" xr:uid="{975B6849-D9E5-A44E-92E8-EB13A491BB77}"/>
    <hyperlink ref="B29" r:id="rId57" display="file:///biosamples/200668686" xr:uid="{FC839C74-79F7-4F45-B4CE-77DC285B20E8}"/>
    <hyperlink ref="C29" r:id="rId58" display="file:///biosamples/200668686/libraries" xr:uid="{8BD9002F-E599-1D4F-AEF0-E20709604176}"/>
    <hyperlink ref="B30" r:id="rId59" display="file:///biosamples/200667580" xr:uid="{49772F0F-3C32-6347-9F91-4C18833A09FE}"/>
    <hyperlink ref="C30" r:id="rId60" display="file:///biosamples/200667580/libraries" xr:uid="{1DA5E78D-F27F-4147-ADA9-D39DB5DCA2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Annotation_exRNAQC013</vt:lpstr>
      <vt:lpstr>Sheet2</vt:lpstr>
      <vt:lpstr>BGZrun</vt:lpstr>
      <vt:lpstr>NSQ_Run686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Paemel</cp:lastModifiedBy>
  <dcterms:modified xsi:type="dcterms:W3CDTF">2020-11-15T13:15:01Z</dcterms:modified>
</cp:coreProperties>
</file>