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Tablo" sheetId="1" r:id="rId1"/>
  </sheets>
  <definedNames>
    <definedName name="doviz_kurlari" localSheetId="0">Tablo!$O$7:$S$138</definedName>
  </definedNames>
  <calcPr calcId="144525"/>
</workbook>
</file>

<file path=xl/calcChain.xml><?xml version="1.0" encoding="utf-8"?>
<calcChain xmlns="http://schemas.openxmlformats.org/spreadsheetml/2006/main">
  <c r="I19" i="1" l="1"/>
  <c r="K19" i="1" s="1"/>
  <c r="I18" i="1"/>
  <c r="K18" i="1" s="1"/>
  <c r="I17" i="1"/>
  <c r="K17" i="1" s="1"/>
  <c r="I16" i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5" i="1"/>
  <c r="K5" i="1" s="1"/>
  <c r="K16" i="1"/>
  <c r="I6" i="1"/>
  <c r="K6" i="1" s="1"/>
  <c r="O19" i="1" l="1"/>
</calcChain>
</file>

<file path=xl/connections.xml><?xml version="1.0" encoding="utf-8"?>
<connections xmlns="http://schemas.openxmlformats.org/spreadsheetml/2006/main">
  <connection id="1" name="Bağlantı" type="4" refreshedVersion="4" background="1" saveData="1">
    <webPr sourceData="1" parsePre="1" consecutive="1" xl2000="1" url="https://www.turkiye.gov.tr/doviz-kurlari"/>
  </connection>
</connections>
</file>

<file path=xl/sharedStrings.xml><?xml version="1.0" encoding="utf-8"?>
<sst xmlns="http://schemas.openxmlformats.org/spreadsheetml/2006/main" count="26" uniqueCount="26">
  <si>
    <t>İHA MALİYET</t>
  </si>
  <si>
    <t>Ürün</t>
  </si>
  <si>
    <t>Adet</t>
  </si>
  <si>
    <t>Tekil Fiyat (TL)</t>
  </si>
  <si>
    <t>Tekil Fiyat (USD)</t>
  </si>
  <si>
    <t>Toplam (TL)</t>
  </si>
  <si>
    <t>No.</t>
  </si>
  <si>
    <t>Nvidia Dev Kit</t>
  </si>
  <si>
    <t xml:space="preserve"> Dolar Kuru (14.01.2024)</t>
  </si>
  <si>
    <t>T Motor AS 2820</t>
  </si>
  <si>
    <t>e-Devlet Kapısı’nın kurulması ve yönetilmesi görevi T.C. Cumhurbaşkanlığı Dijital Dönüşüm Ofisi Başkanlığı tarafından yürütülmekte olup, sistemin geliştirilmesi ve işletilmesi Türksat A.Ş. tarafından yapılmaktadır.</t>
  </si>
  <si>
    <t>© 2024 Tüm Hakları Saklıdır. Gizlilik, Kullanım ve Telif Hakları bildiriminde belirtilen kurallar çerçevesinde hizmet sunulmaktadır.</t>
  </si>
  <si>
    <t>Toplam (14.01.2024)</t>
  </si>
  <si>
    <t>T Motor AS 2821</t>
  </si>
  <si>
    <t>T Motor AS 2822</t>
  </si>
  <si>
    <t>T Motor AS 2823</t>
  </si>
  <si>
    <t>T Motor AS 2824</t>
  </si>
  <si>
    <t>T Motor AS 2825</t>
  </si>
  <si>
    <t>T Motor AS 2826</t>
  </si>
  <si>
    <t>T Motor AS 2827</t>
  </si>
  <si>
    <t>T Motor AS 2828</t>
  </si>
  <si>
    <t>T Motor AS 2829</t>
  </si>
  <si>
    <t>T Motor AS 2830</t>
  </si>
  <si>
    <t>T Motor AS 2831</t>
  </si>
  <si>
    <t>T Motor AS 2832</t>
  </si>
  <si>
    <t>T Motor AS 2833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</si>
</sst>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" fillId="0" borderId="0" xfId="0" applyFont="1" applyAlignment="1"/>
    <xf numFmtId="0" fontId="0" fillId="0" borderId="5" xfId="0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oviz-kurla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abSelected="1" workbookViewId="0">
      <selection activeCell="D21" sqref="D21"/>
    </sheetView>
  </sheetViews>
  <sheetFormatPr defaultRowHeight="15" x14ac:dyDescent="0.25"/>
  <cols>
    <col min="15" max="15" width="24" customWidth="1"/>
    <col min="16" max="16" width="20.140625" hidden="1" customWidth="1"/>
    <col min="17" max="17" width="10.28515625" hidden="1" customWidth="1"/>
    <col min="18" max="18" width="10.42578125" bestFit="1" customWidth="1"/>
    <col min="19" max="19" width="11.28515625" bestFit="1" customWidth="1"/>
  </cols>
  <sheetData>
    <row r="1" spans="1:17" ht="20.25" customHeight="1" x14ac:dyDescent="0.25"/>
    <row r="2" spans="1:17" ht="20.25" customHeight="1" x14ac:dyDescent="0.45">
      <c r="E2" s="19" t="s">
        <v>0</v>
      </c>
      <c r="F2" s="19"/>
      <c r="G2" s="19"/>
      <c r="H2" s="19"/>
      <c r="I2" s="19"/>
      <c r="J2" s="17"/>
    </row>
    <row r="3" spans="1:17" x14ac:dyDescent="0.25">
      <c r="F3" s="6"/>
    </row>
    <row r="4" spans="1:17" x14ac:dyDescent="0.25">
      <c r="A4" s="5"/>
      <c r="B4" s="4" t="s">
        <v>6</v>
      </c>
      <c r="C4" s="9" t="s">
        <v>1</v>
      </c>
      <c r="D4" s="10"/>
      <c r="E4" s="11"/>
      <c r="F4" s="4" t="s">
        <v>2</v>
      </c>
      <c r="G4" s="9" t="s">
        <v>4</v>
      </c>
      <c r="H4" s="11"/>
      <c r="I4" s="9" t="s">
        <v>3</v>
      </c>
      <c r="J4" s="11"/>
      <c r="K4" s="9" t="s">
        <v>5</v>
      </c>
      <c r="L4" s="11"/>
    </row>
    <row r="5" spans="1:17" x14ac:dyDescent="0.25">
      <c r="B5" s="8">
        <v>1</v>
      </c>
      <c r="C5" s="18" t="s">
        <v>7</v>
      </c>
      <c r="D5" s="18"/>
      <c r="E5" s="18"/>
      <c r="F5" s="8">
        <v>1</v>
      </c>
      <c r="G5" s="7">
        <v>273</v>
      </c>
      <c r="H5" s="7"/>
      <c r="I5" s="7">
        <f>PRODUCT(G5,O17)</f>
        <v>8217.3546000000006</v>
      </c>
      <c r="J5" s="7"/>
      <c r="K5" s="7">
        <f>PRODUCT(I5,F5)</f>
        <v>8217.3546000000006</v>
      </c>
      <c r="L5" s="7"/>
    </row>
    <row r="6" spans="1:17" x14ac:dyDescent="0.25">
      <c r="B6" s="8">
        <v>2</v>
      </c>
      <c r="C6" s="7" t="s">
        <v>9</v>
      </c>
      <c r="D6" s="7"/>
      <c r="E6" s="7"/>
      <c r="F6" s="8">
        <v>1</v>
      </c>
      <c r="G6" s="7">
        <v>10</v>
      </c>
      <c r="H6" s="7"/>
      <c r="I6" s="7">
        <f>PRODUCT(G6,O17)</f>
        <v>301.00200000000001</v>
      </c>
      <c r="J6" s="7"/>
      <c r="K6" s="7">
        <f>PRODUCT(I6,F6)</f>
        <v>301.00200000000001</v>
      </c>
      <c r="L6" s="7"/>
    </row>
    <row r="7" spans="1:17" x14ac:dyDescent="0.25">
      <c r="B7" s="8">
        <v>3</v>
      </c>
      <c r="C7" s="7" t="s">
        <v>13</v>
      </c>
      <c r="D7" s="7"/>
      <c r="E7" s="7"/>
      <c r="F7" s="8">
        <v>4</v>
      </c>
      <c r="G7" s="7">
        <v>20</v>
      </c>
      <c r="H7" s="7"/>
      <c r="I7" s="7">
        <f>PRODUCT(G7,O17)</f>
        <v>602.00400000000002</v>
      </c>
      <c r="J7" s="7"/>
      <c r="K7" s="7">
        <f t="shared" ref="K7:K19" si="0">PRODUCT(I7,F7)</f>
        <v>2408.0160000000001</v>
      </c>
      <c r="L7" s="7"/>
    </row>
    <row r="8" spans="1:17" x14ac:dyDescent="0.25">
      <c r="B8" s="8">
        <v>4</v>
      </c>
      <c r="C8" s="7" t="s">
        <v>14</v>
      </c>
      <c r="D8" s="7"/>
      <c r="E8" s="7"/>
      <c r="F8" s="8">
        <v>3</v>
      </c>
      <c r="G8" s="7">
        <v>30</v>
      </c>
      <c r="H8" s="7"/>
      <c r="I8" s="7">
        <f>PRODUCT(G8,O17)</f>
        <v>903.00600000000009</v>
      </c>
      <c r="J8" s="7"/>
      <c r="K8" s="7">
        <f t="shared" si="0"/>
        <v>2709.018</v>
      </c>
      <c r="L8" s="7"/>
    </row>
    <row r="9" spans="1:17" x14ac:dyDescent="0.25">
      <c r="B9" s="8">
        <v>5</v>
      </c>
      <c r="C9" s="7" t="s">
        <v>15</v>
      </c>
      <c r="D9" s="7"/>
      <c r="E9" s="7"/>
      <c r="F9" s="8">
        <v>2</v>
      </c>
      <c r="G9" s="7">
        <v>40</v>
      </c>
      <c r="H9" s="7"/>
      <c r="I9" s="7">
        <f>PRODUCT(G9,O17)</f>
        <v>1204.008</v>
      </c>
      <c r="J9" s="7"/>
      <c r="K9" s="7">
        <f t="shared" si="0"/>
        <v>2408.0160000000001</v>
      </c>
      <c r="L9" s="7"/>
    </row>
    <row r="10" spans="1:17" x14ac:dyDescent="0.25">
      <c r="B10" s="8">
        <v>6</v>
      </c>
      <c r="C10" s="7" t="s">
        <v>16</v>
      </c>
      <c r="D10" s="7"/>
      <c r="E10" s="7"/>
      <c r="F10" s="8">
        <v>3</v>
      </c>
      <c r="G10" s="7">
        <v>50</v>
      </c>
      <c r="H10" s="7"/>
      <c r="I10" s="7">
        <f>PRODUCT(G10,O17)</f>
        <v>1505.01</v>
      </c>
      <c r="J10" s="7"/>
      <c r="K10" s="7">
        <f t="shared" si="0"/>
        <v>4515.03</v>
      </c>
      <c r="L10" s="7"/>
    </row>
    <row r="11" spans="1:17" x14ac:dyDescent="0.25">
      <c r="B11" s="8">
        <v>7</v>
      </c>
      <c r="C11" s="7" t="s">
        <v>17</v>
      </c>
      <c r="D11" s="7"/>
      <c r="E11" s="7"/>
      <c r="F11" s="8">
        <v>1</v>
      </c>
      <c r="G11" s="7">
        <v>60</v>
      </c>
      <c r="H11" s="7"/>
      <c r="I11" s="7">
        <f>PRODUCT(G11,O17)</f>
        <v>1806.0120000000002</v>
      </c>
      <c r="J11" s="7"/>
      <c r="K11" s="7">
        <f t="shared" si="0"/>
        <v>1806.0120000000002</v>
      </c>
      <c r="L11" s="7"/>
    </row>
    <row r="12" spans="1:17" x14ac:dyDescent="0.25">
      <c r="B12" s="8">
        <v>8</v>
      </c>
      <c r="C12" s="7" t="s">
        <v>18</v>
      </c>
      <c r="D12" s="7"/>
      <c r="E12" s="7"/>
      <c r="F12" s="8">
        <v>1</v>
      </c>
      <c r="G12" s="7">
        <v>70</v>
      </c>
      <c r="H12" s="7"/>
      <c r="I12" s="7">
        <f>PRODUCT(G12,O17)</f>
        <v>2107.0140000000001</v>
      </c>
      <c r="J12" s="7"/>
      <c r="K12" s="7">
        <f t="shared" si="0"/>
        <v>2107.0140000000001</v>
      </c>
      <c r="L12" s="7"/>
    </row>
    <row r="13" spans="1:17" x14ac:dyDescent="0.25">
      <c r="B13" s="8">
        <v>9</v>
      </c>
      <c r="C13" s="7" t="s">
        <v>19</v>
      </c>
      <c r="D13" s="7"/>
      <c r="E13" s="7"/>
      <c r="F13" s="8">
        <v>1</v>
      </c>
      <c r="G13" s="7">
        <v>80</v>
      </c>
      <c r="H13" s="7"/>
      <c r="I13" s="7">
        <f>PRODUCT(G13,O17)</f>
        <v>2408.0160000000001</v>
      </c>
      <c r="J13" s="7"/>
      <c r="K13" s="7">
        <f t="shared" si="0"/>
        <v>2408.0160000000001</v>
      </c>
      <c r="L13" s="7"/>
    </row>
    <row r="14" spans="1:17" x14ac:dyDescent="0.25">
      <c r="B14" s="8">
        <v>10</v>
      </c>
      <c r="C14" s="7" t="s">
        <v>20</v>
      </c>
      <c r="D14" s="7"/>
      <c r="E14" s="7"/>
      <c r="F14" s="8">
        <v>1</v>
      </c>
      <c r="G14" s="7">
        <v>90</v>
      </c>
      <c r="H14" s="7"/>
      <c r="I14" s="7">
        <f>PRODUCT(G14,O17)</f>
        <v>2709.018</v>
      </c>
      <c r="J14" s="7"/>
      <c r="K14" s="7">
        <f t="shared" si="0"/>
        <v>2709.018</v>
      </c>
      <c r="L14" s="7"/>
      <c r="P14" s="15"/>
      <c r="Q14" s="15"/>
    </row>
    <row r="15" spans="1:17" x14ac:dyDescent="0.25">
      <c r="B15" s="8">
        <v>11</v>
      </c>
      <c r="C15" s="7" t="s">
        <v>21</v>
      </c>
      <c r="D15" s="7"/>
      <c r="E15" s="7"/>
      <c r="F15" s="8">
        <v>2</v>
      </c>
      <c r="G15" s="7">
        <v>100</v>
      </c>
      <c r="H15" s="7"/>
      <c r="I15" s="7">
        <f>PRODUCT(G15,O17)</f>
        <v>3010.02</v>
      </c>
      <c r="J15" s="7"/>
      <c r="K15" s="7">
        <f t="shared" si="0"/>
        <v>6020.04</v>
      </c>
      <c r="L15" s="7"/>
      <c r="O15" s="3"/>
      <c r="P15" s="1"/>
      <c r="Q15" s="1"/>
    </row>
    <row r="16" spans="1:17" x14ac:dyDescent="0.25">
      <c r="B16" s="8">
        <v>12</v>
      </c>
      <c r="C16" s="7" t="s">
        <v>22</v>
      </c>
      <c r="D16" s="7"/>
      <c r="E16" s="7"/>
      <c r="F16" s="8">
        <v>1</v>
      </c>
      <c r="G16" s="7">
        <v>110</v>
      </c>
      <c r="H16" s="7"/>
      <c r="I16" s="7">
        <f>PRODUCT(G16,O17)</f>
        <v>3311.0219999999999</v>
      </c>
      <c r="J16" s="7"/>
      <c r="K16" s="7">
        <f t="shared" si="0"/>
        <v>3311.0219999999999</v>
      </c>
      <c r="L16" s="7"/>
      <c r="O16" s="12" t="s">
        <v>8</v>
      </c>
      <c r="P16" s="13"/>
      <c r="Q16" s="13"/>
    </row>
    <row r="17" spans="2:17" x14ac:dyDescent="0.25">
      <c r="B17" s="8">
        <v>13</v>
      </c>
      <c r="C17" s="7" t="s">
        <v>23</v>
      </c>
      <c r="D17" s="7"/>
      <c r="E17" s="7"/>
      <c r="F17" s="8">
        <v>1</v>
      </c>
      <c r="G17" s="7">
        <v>120</v>
      </c>
      <c r="H17" s="7"/>
      <c r="I17" s="7">
        <f>PRODUCT(G17,O17)</f>
        <v>3612.0240000000003</v>
      </c>
      <c r="J17" s="7"/>
      <c r="K17" s="7">
        <f t="shared" si="0"/>
        <v>3612.0240000000003</v>
      </c>
      <c r="L17" s="7"/>
      <c r="O17" s="2">
        <v>30.100200000000001</v>
      </c>
      <c r="P17" s="2"/>
      <c r="Q17" s="2"/>
    </row>
    <row r="18" spans="2:17" x14ac:dyDescent="0.25">
      <c r="B18" s="8">
        <v>14</v>
      </c>
      <c r="C18" s="7" t="s">
        <v>24</v>
      </c>
      <c r="D18" s="7"/>
      <c r="E18" s="7"/>
      <c r="F18" s="8">
        <v>1</v>
      </c>
      <c r="G18" s="7">
        <v>130</v>
      </c>
      <c r="H18" s="7"/>
      <c r="I18" s="7">
        <f>PRODUCT(G18,O17)</f>
        <v>3913.0260000000003</v>
      </c>
      <c r="J18" s="7"/>
      <c r="K18" s="7">
        <f t="shared" si="0"/>
        <v>3913.0260000000003</v>
      </c>
      <c r="L18" s="7"/>
      <c r="O18" s="14" t="s">
        <v>12</v>
      </c>
      <c r="P18" s="16"/>
      <c r="Q18" s="16"/>
    </row>
    <row r="19" spans="2:17" x14ac:dyDescent="0.25">
      <c r="B19" s="8">
        <v>15</v>
      </c>
      <c r="C19" s="7" t="s">
        <v>25</v>
      </c>
      <c r="D19" s="7"/>
      <c r="E19" s="7"/>
      <c r="F19" s="8">
        <v>1</v>
      </c>
      <c r="G19" s="7">
        <v>140</v>
      </c>
      <c r="H19" s="7"/>
      <c r="I19" s="7">
        <f>PRODUCT(G19,O17)</f>
        <v>4214.0280000000002</v>
      </c>
      <c r="J19" s="7"/>
      <c r="K19" s="7">
        <f t="shared" si="0"/>
        <v>4214.0280000000002</v>
      </c>
      <c r="L19" s="7"/>
      <c r="O19" s="1">
        <f>SUM(K5:L19)</f>
        <v>50658.636599999991</v>
      </c>
      <c r="P19" s="1"/>
      <c r="Q19" s="1"/>
    </row>
    <row r="21" spans="2:17" x14ac:dyDescent="0.25">
      <c r="F21" s="3"/>
    </row>
    <row r="22" spans="2:17" x14ac:dyDescent="0.25">
      <c r="F22" s="3"/>
    </row>
    <row r="137" spans="15:15" x14ac:dyDescent="0.25">
      <c r="O137" t="s">
        <v>10</v>
      </c>
    </row>
    <row r="138" spans="15:15" x14ac:dyDescent="0.25">
      <c r="O138" t="s">
        <v>11</v>
      </c>
    </row>
  </sheetData>
  <mergeCells count="67">
    <mergeCell ref="C19:E19"/>
    <mergeCell ref="G19:H19"/>
    <mergeCell ref="I19:J19"/>
    <mergeCell ref="K19:L19"/>
    <mergeCell ref="E2:I2"/>
    <mergeCell ref="C17:E17"/>
    <mergeCell ref="G17:H17"/>
    <mergeCell ref="I17:J17"/>
    <mergeCell ref="K17:L17"/>
    <mergeCell ref="C18:E18"/>
    <mergeCell ref="G18:H18"/>
    <mergeCell ref="I18:J18"/>
    <mergeCell ref="K18:L18"/>
    <mergeCell ref="C15:E15"/>
    <mergeCell ref="G15:H15"/>
    <mergeCell ref="I15:J15"/>
    <mergeCell ref="K15:L15"/>
    <mergeCell ref="C16:E16"/>
    <mergeCell ref="G16:H16"/>
    <mergeCell ref="I16:J16"/>
    <mergeCell ref="K16:L16"/>
    <mergeCell ref="C13:E13"/>
    <mergeCell ref="G13:H13"/>
    <mergeCell ref="I13:J13"/>
    <mergeCell ref="K13:L13"/>
    <mergeCell ref="C14:E14"/>
    <mergeCell ref="G14:H14"/>
    <mergeCell ref="I14:J14"/>
    <mergeCell ref="K14:L14"/>
    <mergeCell ref="C11:E11"/>
    <mergeCell ref="G11:H11"/>
    <mergeCell ref="I11:J11"/>
    <mergeCell ref="K11:L11"/>
    <mergeCell ref="C12:E12"/>
    <mergeCell ref="G12:H12"/>
    <mergeCell ref="I12:J12"/>
    <mergeCell ref="K12:L12"/>
    <mergeCell ref="C9:E9"/>
    <mergeCell ref="G9:H9"/>
    <mergeCell ref="I9:J9"/>
    <mergeCell ref="K9:L9"/>
    <mergeCell ref="C10:E10"/>
    <mergeCell ref="G10:H10"/>
    <mergeCell ref="I10:J10"/>
    <mergeCell ref="K10:L10"/>
    <mergeCell ref="C7:E7"/>
    <mergeCell ref="G7:H7"/>
    <mergeCell ref="I7:J7"/>
    <mergeCell ref="K7:L7"/>
    <mergeCell ref="C8:E8"/>
    <mergeCell ref="G8:H8"/>
    <mergeCell ref="I8:J8"/>
    <mergeCell ref="K8:L8"/>
    <mergeCell ref="C6:E6"/>
    <mergeCell ref="G6:H6"/>
    <mergeCell ref="I6:J6"/>
    <mergeCell ref="K6:L6"/>
    <mergeCell ref="K5:L5"/>
    <mergeCell ref="O16:Q16"/>
    <mergeCell ref="O17:Q17"/>
    <mergeCell ref="C4:E4"/>
    <mergeCell ref="G4:H4"/>
    <mergeCell ref="I4:J4"/>
    <mergeCell ref="K4:L4"/>
    <mergeCell ref="C5:E5"/>
    <mergeCell ref="G5:H5"/>
    <mergeCell ref="I5:J5"/>
  </mergeCells>
  <pageMargins left="0.7" right="0.7" top="0.75" bottom="0.75" header="0.3" footer="0.3"/>
  <pageSetup paperSize="9" orientation="portrait" horizontalDpi="360" verticalDpi="360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Tablo</vt:lpstr>
      <vt:lpstr>Tablo!doviz_kurlari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2024-01-14T10:06:18Z</dcterms:created>
  <dcterms:modified xsi:type="dcterms:W3CDTF">2024-01-14T10:49:00Z</dcterms:modified>
</cp:coreProperties>
</file>