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bookViews>
    <workbookView xWindow="120" yWindow="120" windowWidth="15180" windowHeight="8835"/>
  </bookViews>
  <sheets>
    <sheet name="Media Budget by Quarter" sheetId="1" r:id="rId1"/>
  </sheets>
  <definedNames>
    <definedName name="__IntlFixup" hidden="1">TRUE</definedName>
    <definedName name="__IntlFixupTable" hidden="1">#REF!</definedName>
    <definedName name="_Order1" hidden="1">0</definedName>
    <definedName name="AA.Report.Files" hidden="1">#REF!</definedName>
    <definedName name="AA.Reports.Available" hidden="1">#REF!</definedName>
    <definedName name="Data.Dump" hidden="1">OFFSET([0]!Data.Top.Left,1,0)</definedName>
    <definedName name="Database.File" hidden="1">#REF!</definedName>
    <definedName name="File.Type" hidden="1">#REF!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[0]!Macro1</definedName>
    <definedName name="Macro2">[0]!Macro2</definedName>
    <definedName name="Ownership" hidden="1">OFFSET([0]!Data.Top.Left,1,0)</definedName>
    <definedName name="_xlnm.Print_Area" localSheetId="0">'Media Budget by Quarter'!$B$3:$H$20</definedName>
    <definedName name="Show.Acct.Update.Warning" hidden="1">#REF!</definedName>
    <definedName name="Show.MDB.Update.Warning" hidden="1">#REF!</definedName>
  </definedNames>
  <calcPr calcId="152511"/>
</workbook>
</file>

<file path=xl/calcChain.xml><?xml version="1.0" encoding="utf-8"?>
<calcChain xmlns="http://schemas.openxmlformats.org/spreadsheetml/2006/main">
  <c r="D19" i="1" l="1"/>
  <c r="E19" i="1"/>
  <c r="F19" i="1"/>
  <c r="G19" i="1"/>
  <c r="C19" i="1"/>
  <c r="H9" i="1"/>
  <c r="H10" i="1"/>
  <c r="H11" i="1"/>
  <c r="H12" i="1"/>
  <c r="H13" i="1"/>
  <c r="H17" i="1"/>
  <c r="H8" i="1"/>
  <c r="D17" i="1"/>
  <c r="E17" i="1"/>
  <c r="F17" i="1"/>
  <c r="G17" i="1"/>
  <c r="C17" i="1"/>
  <c r="G9" i="1"/>
  <c r="G10" i="1"/>
  <c r="G11" i="1"/>
  <c r="G12" i="1"/>
  <c r="G13" i="1"/>
  <c r="G8" i="1"/>
  <c r="B5" i="1" l="1"/>
  <c r="G14" i="1" l="1"/>
  <c r="G15" i="1"/>
  <c r="G16" i="1"/>
</calcChain>
</file>

<file path=xl/comments1.xml><?xml version="1.0" encoding="utf-8"?>
<comments xmlns="http://schemas.openxmlformats.org/spreadsheetml/2006/main">
  <authors>
    <author>Author</author>
  </authors>
  <commentList>
    <comment ref="B5" authorId="0" shapeId="0">
      <text>
        <r>
          <rPr>
            <sz val="10"/>
            <color indexed="81"/>
            <rFont val="Arial"/>
            <family val="2"/>
          </rPr>
          <t>This template allows you to prepare a media budget summary by product. It shows
the expenditures for each type of media outlet and the percentage each of those
expenditures is of the total. The last part of the report shows the percentage of the
total media budget spent in each quarter.</t>
        </r>
      </text>
    </comment>
  </commentList>
</comments>
</file>

<file path=xl/sharedStrings.xml><?xml version="1.0" encoding="utf-8"?>
<sst xmlns="http://schemas.openxmlformats.org/spreadsheetml/2006/main" count="19" uniqueCount="17">
  <si>
    <t>Media Budget by Quarter</t>
  </si>
  <si>
    <t>Product</t>
  </si>
  <si>
    <t>Medium</t>
  </si>
  <si>
    <t>Total</t>
  </si>
  <si>
    <t>Percent</t>
  </si>
  <si>
    <t>Television</t>
  </si>
  <si>
    <t>Radio</t>
  </si>
  <si>
    <t>Newspapers</t>
  </si>
  <si>
    <t>Magazines</t>
  </si>
  <si>
    <t>Direct Mail</t>
  </si>
  <si>
    <t>On-Line</t>
  </si>
  <si>
    <t>Trade Shows</t>
  </si>
  <si>
    <t>Other</t>
  </si>
  <si>
    <t>March</t>
  </si>
  <si>
    <t>April</t>
  </si>
  <si>
    <t>May</t>
  </si>
  <si>
    <t>June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</si>
</sst>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5" formatCode="&quot;$&quot;#,##0_);\(&quot;$&quot;#,##0\)"/>
    <numFmt numFmtId="6" formatCode="&quot;$&quot;#,##0_);[Red]\(&quot;$&quot;#,##0\)"/>
    <numFmt numFmtId="44" formatCode="_(&quot;$&quot;* #,##0.00_);_(&quot;$&quot;* \(#,##0.00\);_(&quot;$&quot;* &quot;-&quot;??_);_(@_)"/>
    <numFmt numFmtId="43" formatCode="_(* #,##0.00_);_(* \(#,##0.00\);_(* &quot;-&quot;??_);_(@_)"/>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0.00%_);[Red]\(0.00%\)"/>
    <numFmt numFmtId="169" formatCode="0%_);[Red]\(0%\)"/>
    <numFmt numFmtId="170" formatCode="0.0%"/>
    <numFmt numFmtId="171" formatCode="mmmm\ d\,\ yyyy"/>
  </numFmts>
  <fonts count="38" x14ac:knownFonts="1">
    <font>
      <sz val="10"/>
      <name val="Arial"/>
    </font>
    <font>
      <sz val="10"/>
      <name val="Arial"/>
      <family val="2"/>
    </font>
    <font>
      <sz val="10"/>
      <name val="Arial"/>
      <family val="2"/>
    </font>
    <font>
      <b/>
      <sz val="26"/>
      <color indexed="9"/>
      <name val="Arial"/>
      <family val="2"/>
    </font>
    <font>
      <b/>
      <sz val="14"/>
      <name val="Arial"/>
      <family val="2"/>
    </font>
    <font>
      <b/>
      <sz val="12"/>
      <name val="Arial"/>
      <family val="2"/>
    </font>
    <font>
      <b/>
      <sz val="10"/>
      <name val="Arial"/>
      <family val="2"/>
    </font>
    <font>
      <sz val="10"/>
      <color indexed="81"/>
      <name val="Arial"/>
      <family val="2"/>
    </font>
    <font>
      <u/>
      <sz val="10"/>
      <color indexed="12"/>
      <name val="Arial"/>
      <family val="2"/>
    </font>
    <font>
      <sz val="8"/>
      <name val="Tahoma"/>
      <family val="2"/>
    </font>
    <font>
      <sz val="8"/>
      <name val="Times New Roman"/>
      <family val="1"/>
    </font>
    <font>
      <sz val="8"/>
      <name val="Verdana"/>
      <family val="2"/>
    </font>
    <font>
      <sz val="10"/>
      <name val="Helv"/>
    </font>
    <font>
      <b/>
      <sz val="9"/>
      <name val="Arial"/>
      <family val="2"/>
    </font>
    <font>
      <b/>
      <sz val="8"/>
      <color indexed="9"/>
      <name val="Tahoma"/>
      <family val="2"/>
    </font>
    <font>
      <b/>
      <sz val="8"/>
      <color indexed="8"/>
      <name val="Tahoma"/>
      <family val="2"/>
    </font>
    <font>
      <b/>
      <sz val="18"/>
      <name val="Arial"/>
      <family val="2"/>
    </font>
    <font>
      <b/>
      <sz val="12"/>
      <name val="Arial"/>
      <family val="2"/>
    </font>
    <font>
      <b/>
      <sz val="11"/>
      <color indexed="23"/>
      <name val="Verdana"/>
      <family val="2"/>
    </font>
    <font>
      <sz val="10"/>
      <color indexed="10"/>
      <name val="Helv"/>
    </font>
    <font>
      <sz val="8"/>
      <name val="Arial"/>
      <family val="2"/>
    </font>
    <font>
      <sz val="9"/>
      <color indexed="10"/>
      <name val="Arial"/>
      <family val="2"/>
    </font>
    <font>
      <i/>
      <sz val="10"/>
      <color indexed="12"/>
      <name val="Tms Rmn"/>
    </font>
    <font>
      <b/>
      <sz val="10"/>
      <color indexed="8"/>
      <name val="Tms Rmn"/>
    </font>
    <font>
      <sz val="11"/>
      <color indexed="8"/>
      <name val="Calibri"/>
      <family val="2"/>
    </font>
    <font>
      <sz val="11"/>
      <color indexed="9"/>
      <name val="Calibri"/>
      <family val="2"/>
    </font>
    <font>
      <sz val="11"/>
      <color indexed="61"/>
      <name val="Calibri"/>
      <family val="2"/>
    </font>
    <font>
      <b/>
      <sz val="11"/>
      <color indexed="46"/>
      <name val="Calibri"/>
      <family val="2"/>
    </font>
    <font>
      <b/>
      <sz val="11"/>
      <color indexed="9"/>
      <name val="Calibri"/>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46"/>
      <name val="Calibri"/>
      <family val="2"/>
    </font>
    <font>
      <sz val="11"/>
      <color indexed="19"/>
      <name val="Calibri"/>
      <family val="2"/>
    </font>
    <font>
      <b/>
      <sz val="11"/>
      <color indexed="63"/>
      <name val="Calibri"/>
      <family val="2"/>
    </font>
    <font>
      <b/>
      <sz val="18"/>
      <color indexed="62"/>
      <name val="Cambria"/>
      <family val="2"/>
    </font>
    <font>
      <sz val="11"/>
      <color indexed="10"/>
      <name val="Calibri"/>
      <family val="2"/>
    </font>
  </fonts>
  <fills count="31">
    <fill>
      <patternFill patternType="none"/>
    </fill>
    <fill>
      <patternFill patternType="gray125"/>
    </fill>
    <fill>
      <patternFill patternType="solid">
        <fgColor indexed="44"/>
      </patternFill>
    </fill>
    <fill>
      <patternFill patternType="solid">
        <fgColor indexed="45"/>
      </patternFill>
    </fill>
    <fill>
      <patternFill patternType="solid">
        <fgColor indexed="47"/>
      </patternFill>
    </fill>
    <fill>
      <patternFill patternType="solid">
        <fgColor indexed="43"/>
      </patternFill>
    </fill>
    <fill>
      <patternFill patternType="solid">
        <fgColor indexed="27"/>
      </patternFill>
    </fill>
    <fill>
      <patternFill patternType="solid">
        <fgColor indexed="26"/>
      </patternFill>
    </fill>
    <fill>
      <patternFill patternType="solid">
        <fgColor indexed="22"/>
      </patternFill>
    </fill>
    <fill>
      <patternFill patternType="solid">
        <fgColor indexed="50"/>
      </patternFill>
    </fill>
    <fill>
      <patternFill patternType="solid">
        <fgColor indexed="29"/>
      </patternFill>
    </fill>
    <fill>
      <patternFill patternType="solid">
        <fgColor indexed="56"/>
      </patternFill>
    </fill>
    <fill>
      <patternFill patternType="solid">
        <fgColor indexed="53"/>
      </patternFill>
    </fill>
    <fill>
      <patternFill patternType="solid">
        <fgColor indexed="54"/>
      </patternFill>
    </fill>
    <fill>
      <patternFill patternType="solid">
        <fgColor indexed="49"/>
      </patternFill>
    </fill>
    <fill>
      <patternFill patternType="solid">
        <fgColor indexed="46"/>
      </patternFill>
    </fill>
    <fill>
      <patternFill patternType="solid">
        <fgColor indexed="9"/>
        <bgColor indexed="64"/>
      </patternFill>
    </fill>
    <fill>
      <patternFill patternType="solid">
        <fgColor indexed="14"/>
      </patternFill>
    </fill>
    <fill>
      <patternFill patternType="solid">
        <fgColor indexed="55"/>
        <bgColor indexed="64"/>
      </patternFill>
    </fill>
    <fill>
      <patternFill patternType="solid">
        <fgColor indexed="55"/>
      </patternFill>
    </fill>
    <fill>
      <patternFill patternType="lightGray">
        <fgColor indexed="13"/>
        <bgColor indexed="13"/>
      </patternFill>
    </fill>
    <fill>
      <patternFill patternType="darkGray">
        <fgColor indexed="22"/>
        <bgColor indexed="13"/>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2"/>
        <bgColor indexed="22"/>
      </patternFill>
    </fill>
    <fill>
      <patternFill patternType="solid">
        <fgColor indexed="58"/>
        <bgColor indexed="64"/>
      </patternFill>
    </fill>
    <fill>
      <patternFill patternType="solid">
        <fgColor indexed="18"/>
        <bgColor indexed="9"/>
      </patternFill>
    </fill>
    <fill>
      <patternFill patternType="solid">
        <fgColor indexed="9"/>
        <bgColor indexed="26"/>
      </patternFill>
    </fill>
    <fill>
      <patternFill patternType="solid">
        <fgColor indexed="47"/>
        <bgColor indexed="9"/>
      </patternFill>
    </fill>
    <fill>
      <patternFill patternType="solid">
        <fgColor indexed="47"/>
        <bgColor indexed="26"/>
      </patternFill>
    </fill>
  </fills>
  <borders count="32">
    <border>
      <left/>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style="medium">
        <color indexed="18"/>
      </right>
      <top style="medium">
        <color indexed="18"/>
      </top>
      <bottom style="medium">
        <color indexed="18"/>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top/>
      <bottom style="medium">
        <color indexed="27"/>
      </bottom>
      <diagonal/>
    </border>
    <border>
      <left/>
      <right/>
      <top style="thin">
        <color indexed="64"/>
      </top>
      <bottom/>
      <diagonal/>
    </border>
    <border>
      <left/>
      <right/>
      <top/>
      <bottom style="double">
        <color indexed="46"/>
      </bottom>
      <diagonal/>
    </border>
    <border>
      <left/>
      <right/>
      <top style="thin">
        <color indexed="64"/>
      </top>
      <bottom style="double">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top style="thin">
        <color indexed="9"/>
      </top>
      <bottom style="thin">
        <color indexed="9"/>
      </bottom>
      <diagonal/>
    </border>
    <border>
      <left/>
      <right/>
      <top style="double">
        <color indexed="0"/>
      </top>
      <bottom/>
      <diagonal/>
    </border>
    <border>
      <left style="thick">
        <color indexed="8"/>
      </left>
      <right/>
      <top style="thick">
        <color indexed="8"/>
      </top>
      <bottom/>
      <diagonal/>
    </border>
    <border>
      <left/>
      <right/>
      <top style="thick">
        <color indexed="8"/>
      </top>
      <bottom/>
      <diagonal/>
    </border>
    <border>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top/>
      <bottom style="thick">
        <color indexed="8"/>
      </bottom>
      <diagonal/>
    </border>
    <border>
      <left/>
      <right/>
      <top/>
      <bottom style="thick">
        <color indexed="8"/>
      </bottom>
      <diagonal/>
    </border>
    <border>
      <left/>
      <right style="thick">
        <color indexed="8"/>
      </right>
      <top/>
      <bottom style="thick">
        <color indexed="8"/>
      </bottom>
      <diagonal/>
    </border>
    <border>
      <left style="thick">
        <color indexed="8"/>
      </left>
      <right/>
      <top style="medium">
        <color indexed="8"/>
      </top>
      <bottom style="double">
        <color indexed="8"/>
      </bottom>
      <diagonal/>
    </border>
    <border>
      <left/>
      <right/>
      <top style="medium">
        <color indexed="8"/>
      </top>
      <bottom style="double">
        <color indexed="8"/>
      </bottom>
      <diagonal/>
    </border>
    <border>
      <left/>
      <right style="thick">
        <color indexed="8"/>
      </right>
      <top style="medium">
        <color indexed="8"/>
      </top>
      <bottom style="double">
        <color indexed="8"/>
      </bottom>
      <diagonal/>
    </border>
    <border>
      <left style="thick">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ck">
        <color indexed="8"/>
      </right>
      <top style="medium">
        <color indexed="8"/>
      </top>
      <bottom style="medium">
        <color indexed="8"/>
      </bottom>
      <diagonal/>
    </border>
  </borders>
  <cellStyleXfs count="75">
    <xf numFmtId="0" fontId="0" fillId="0" borderId="0"/>
    <xf numFmtId="0" fontId="24" fillId="2"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2"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3"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5" fillId="6" borderId="0" applyNumberFormat="0" applyBorder="0" applyAlignment="0" applyProtection="0"/>
    <xf numFmtId="0" fontId="25" fillId="3" borderId="0" applyNumberFormat="0" applyBorder="0" applyAlignment="0" applyProtection="0"/>
    <xf numFmtId="0" fontId="25" fillId="9"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37" fontId="9" fillId="16" borderId="1" applyBorder="0" applyProtection="0">
      <alignment vertical="center"/>
    </xf>
    <xf numFmtId="0" fontId="26" fillId="17" borderId="0" applyNumberFormat="0" applyBorder="0" applyAlignment="0" applyProtection="0"/>
    <xf numFmtId="5" fontId="10" fillId="0" borderId="2">
      <protection locked="0"/>
    </xf>
    <xf numFmtId="0" fontId="11" fillId="18" borderId="0" applyBorder="0">
      <alignment horizontal="left" vertical="center" indent="1"/>
    </xf>
    <xf numFmtId="0" fontId="27" fillId="4" borderId="3" applyNumberFormat="0" applyAlignment="0" applyProtection="0"/>
    <xf numFmtId="0" fontId="28" fillId="19" borderId="4" applyNumberFormat="0" applyAlignment="0" applyProtection="0"/>
    <xf numFmtId="3" fontId="1" fillId="0" borderId="0" applyFont="0" applyFill="0" applyBorder="0" applyAlignment="0" applyProtection="0"/>
    <xf numFmtId="5" fontId="1" fillId="0" borderId="0" applyFont="0" applyFill="0" applyBorder="0" applyAlignment="0" applyProtection="0"/>
    <xf numFmtId="0" fontId="12" fillId="0" borderId="5"/>
    <xf numFmtId="4" fontId="10" fillId="20" borderId="5">
      <protection locked="0"/>
    </xf>
    <xf numFmtId="0"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0" fontId="29" fillId="0" borderId="0" applyNumberFormat="0" applyFill="0" applyBorder="0" applyAlignment="0" applyProtection="0"/>
    <xf numFmtId="2" fontId="1" fillId="0" borderId="0" applyFont="0" applyFill="0" applyBorder="0" applyAlignment="0" applyProtection="0"/>
    <xf numFmtId="0" fontId="30" fillId="6" borderId="0" applyNumberFormat="0" applyBorder="0" applyAlignment="0" applyProtection="0"/>
    <xf numFmtId="4" fontId="10" fillId="21" borderId="5"/>
    <xf numFmtId="43" fontId="13" fillId="0" borderId="6"/>
    <xf numFmtId="37" fontId="14" fillId="22" borderId="2" applyBorder="0">
      <alignment horizontal="left" vertical="center" indent="1"/>
    </xf>
    <xf numFmtId="37" fontId="15" fillId="23" borderId="7" applyFill="0">
      <alignment vertical="center"/>
    </xf>
    <xf numFmtId="0" fontId="15" fillId="24" borderId="8" applyNumberFormat="0">
      <alignment horizontal="left" vertical="top" indent="1"/>
    </xf>
    <xf numFmtId="0" fontId="15" fillId="16" borderId="0" applyBorder="0">
      <alignment horizontal="left" vertical="center" indent="1"/>
    </xf>
    <xf numFmtId="0" fontId="15" fillId="0" borderId="8" applyNumberFormat="0" applyFill="0">
      <alignment horizontal="centerContinuous" vertical="top"/>
    </xf>
    <xf numFmtId="0" fontId="16" fillId="0" borderId="0" applyNumberFormat="0" applyFont="0" applyFill="0" applyAlignment="0" applyProtection="0"/>
    <xf numFmtId="0" fontId="17" fillId="0" borderId="0" applyNumberFormat="0" applyFont="0" applyFill="0" applyAlignment="0" applyProtection="0"/>
    <xf numFmtId="0" fontId="31" fillId="0" borderId="9" applyNumberFormat="0" applyFill="0" applyAlignment="0" applyProtection="0"/>
    <xf numFmtId="0" fontId="31" fillId="0" borderId="0" applyNumberFormat="0" applyFill="0" applyBorder="0" applyAlignment="0" applyProtection="0"/>
    <xf numFmtId="0" fontId="8" fillId="0" borderId="0" applyNumberFormat="0" applyFill="0" applyBorder="0" applyAlignment="0" applyProtection="0">
      <alignment vertical="top"/>
      <protection locked="0"/>
    </xf>
    <xf numFmtId="0" fontId="32" fillId="10" borderId="3" applyNumberFormat="0" applyAlignment="0" applyProtection="0"/>
    <xf numFmtId="43" fontId="13" fillId="0" borderId="10"/>
    <xf numFmtId="0" fontId="33" fillId="0" borderId="11" applyNumberFormat="0" applyFill="0" applyAlignment="0" applyProtection="0"/>
    <xf numFmtId="44" fontId="13" fillId="0" borderId="12"/>
    <xf numFmtId="0" fontId="34" fillId="7" borderId="0" applyNumberFormat="0" applyBorder="0" applyAlignment="0" applyProtection="0"/>
    <xf numFmtId="0" fontId="18" fillId="23" borderId="0">
      <alignment horizontal="left" wrapText="1" indent="1"/>
    </xf>
    <xf numFmtId="37" fontId="9" fillId="16" borderId="13" applyBorder="0">
      <alignment horizontal="left" vertical="center" indent="2"/>
    </xf>
    <xf numFmtId="0" fontId="19" fillId="0" borderId="0"/>
    <xf numFmtId="0" fontId="1" fillId="7" borderId="14" applyNumberFormat="0" applyFont="0" applyAlignment="0" applyProtection="0"/>
    <xf numFmtId="0" fontId="35" fillId="4" borderId="15" applyNumberFormat="0" applyAlignment="0" applyProtection="0"/>
    <xf numFmtId="169" fontId="20" fillId="25" borderId="16"/>
    <xf numFmtId="168" fontId="20" fillId="0" borderId="16" applyFont="0" applyFill="0" applyBorder="0" applyAlignment="0" applyProtection="0">
      <protection locked="0"/>
    </xf>
    <xf numFmtId="2" fontId="21" fillId="0" borderId="0">
      <protection locked="0"/>
    </xf>
    <xf numFmtId="0" fontId="1" fillId="26" borderId="0"/>
    <xf numFmtId="49" fontId="1" fillId="0" borderId="0" applyFont="0" applyFill="0" applyBorder="0" applyAlignment="0" applyProtection="0"/>
    <xf numFmtId="0" fontId="36" fillId="0" borderId="0" applyNumberFormat="0" applyFill="0" applyBorder="0" applyAlignment="0" applyProtection="0"/>
    <xf numFmtId="0" fontId="22" fillId="0" borderId="0">
      <alignment horizontal="right"/>
    </xf>
    <xf numFmtId="0" fontId="23" fillId="0" borderId="0"/>
    <xf numFmtId="0" fontId="1" fillId="0" borderId="17" applyNumberFormat="0" applyFont="0" applyBorder="0" applyAlignment="0" applyProtection="0"/>
    <xf numFmtId="164" fontId="1" fillId="0" borderId="0" applyFont="0" applyFill="0" applyBorder="0" applyAlignment="0" applyProtection="0"/>
    <xf numFmtId="166" fontId="1" fillId="0" borderId="0" applyFont="0" applyFill="0" applyBorder="0" applyAlignment="0" applyProtection="0"/>
    <xf numFmtId="0" fontId="37" fillId="0" borderId="0" applyNumberFormat="0" applyFill="0" applyBorder="0" applyAlignment="0" applyProtection="0"/>
  </cellStyleXfs>
  <cellXfs count="37">
    <xf numFmtId="0" fontId="0" fillId="0" borderId="0" xfId="0"/>
    <xf numFmtId="0" fontId="0" fillId="0" borderId="0" xfId="0" applyProtection="1"/>
    <xf numFmtId="0" fontId="8" fillId="0" borderId="0" xfId="52" applyFont="1" applyAlignment="1" applyProtection="1">
      <alignment horizontal="center" vertical="center"/>
    </xf>
    <xf numFmtId="0" fontId="8" fillId="0" borderId="0" xfId="52" applyAlignment="1" applyProtection="1">
      <alignment horizontal="center" vertical="center"/>
    </xf>
    <xf numFmtId="0" fontId="3" fillId="27" borderId="18" xfId="0" applyFont="1" applyFill="1" applyBorder="1" applyAlignment="1" applyProtection="1">
      <alignment horizontal="center" vertical="center"/>
    </xf>
    <xf numFmtId="0" fontId="3" fillId="27" borderId="19" xfId="0" applyFont="1" applyFill="1" applyBorder="1" applyAlignment="1" applyProtection="1">
      <alignment horizontal="center" vertical="center"/>
    </xf>
    <xf numFmtId="0" fontId="3" fillId="27" borderId="20" xfId="0" applyFont="1" applyFill="1" applyBorder="1" applyAlignment="1" applyProtection="1">
      <alignment horizontal="center" vertical="center"/>
    </xf>
    <xf numFmtId="0" fontId="4" fillId="28" borderId="21" xfId="0" applyFont="1" applyFill="1" applyBorder="1" applyAlignment="1" applyProtection="1">
      <alignment horizontal="center"/>
      <protection locked="0"/>
    </xf>
    <xf numFmtId="0" fontId="4" fillId="28" borderId="0" xfId="0" applyFont="1" applyFill="1" applyBorder="1" applyAlignment="1" applyProtection="1">
      <alignment horizontal="center"/>
      <protection locked="0"/>
    </xf>
    <xf numFmtId="0" fontId="4" fillId="28" borderId="22" xfId="0" applyFont="1" applyFill="1" applyBorder="1" applyAlignment="1" applyProtection="1">
      <alignment horizontal="center"/>
      <protection locked="0"/>
    </xf>
    <xf numFmtId="171" fontId="5" fillId="28" borderId="21" xfId="0" applyNumberFormat="1" applyFont="1" applyFill="1" applyBorder="1" applyAlignment="1" applyProtection="1">
      <alignment horizontal="center"/>
      <protection locked="0"/>
    </xf>
    <xf numFmtId="171" fontId="5" fillId="28" borderId="0" xfId="0" applyNumberFormat="1" applyFont="1" applyFill="1" applyBorder="1" applyAlignment="1" applyProtection="1">
      <alignment horizontal="center"/>
      <protection locked="0"/>
    </xf>
    <xf numFmtId="171" fontId="5" fillId="28" borderId="22" xfId="0" applyNumberFormat="1" applyFont="1" applyFill="1" applyBorder="1" applyAlignment="1" applyProtection="1">
      <alignment horizontal="center"/>
      <protection locked="0"/>
    </xf>
    <xf numFmtId="0" fontId="2" fillId="24" borderId="21" xfId="0" applyFont="1" applyFill="1" applyBorder="1" applyAlignment="1" applyProtection="1">
      <alignment horizontal="right"/>
    </xf>
    <xf numFmtId="0" fontId="2" fillId="24" borderId="0" xfId="0" applyFont="1" applyFill="1" applyBorder="1" applyAlignment="1" applyProtection="1">
      <alignment horizontal="right"/>
    </xf>
    <xf numFmtId="0" fontId="2" fillId="24" borderId="22" xfId="0" applyFont="1" applyFill="1" applyBorder="1" applyAlignment="1" applyProtection="1">
      <alignment horizontal="right"/>
    </xf>
    <xf numFmtId="0" fontId="2" fillId="28" borderId="21" xfId="0" applyFont="1" applyFill="1" applyBorder="1" applyProtection="1">
      <protection locked="0"/>
    </xf>
    <xf numFmtId="6" fontId="2" fillId="28" borderId="0" xfId="0" applyNumberFormat="1" applyFont="1" applyFill="1" applyBorder="1" applyProtection="1">
      <protection locked="0"/>
    </xf>
    <xf numFmtId="6" fontId="2" fillId="24" borderId="0" xfId="0" applyNumberFormat="1" applyFont="1" applyFill="1" applyBorder="1" applyProtection="1"/>
    <xf numFmtId="170" fontId="2" fillId="24" borderId="22" xfId="0" applyNumberFormat="1" applyFont="1" applyFill="1" applyBorder="1" applyProtection="1"/>
    <xf numFmtId="38" fontId="2" fillId="28" borderId="0" xfId="0" applyNumberFormat="1" applyFont="1" applyFill="1" applyBorder="1" applyProtection="1">
      <protection locked="0"/>
    </xf>
    <xf numFmtId="38" fontId="2" fillId="24" borderId="0" xfId="0" applyNumberFormat="1" applyFont="1" applyFill="1" applyBorder="1" applyProtection="1"/>
    <xf numFmtId="0" fontId="2" fillId="24" borderId="21" xfId="0" applyFont="1" applyFill="1" applyBorder="1" applyProtection="1">
      <protection locked="0"/>
    </xf>
    <xf numFmtId="38" fontId="2" fillId="24" borderId="0" xfId="0" applyNumberFormat="1" applyFont="1" applyFill="1" applyBorder="1" applyProtection="1">
      <protection locked="0"/>
    </xf>
    <xf numFmtId="0" fontId="2" fillId="24" borderId="21" xfId="0" applyFont="1" applyFill="1" applyBorder="1" applyProtection="1"/>
    <xf numFmtId="0" fontId="2" fillId="24" borderId="0" xfId="0" applyFont="1" applyFill="1" applyBorder="1" applyProtection="1"/>
    <xf numFmtId="0" fontId="2" fillId="24" borderId="22" xfId="0" applyFont="1" applyFill="1" applyBorder="1" applyProtection="1"/>
    <xf numFmtId="0" fontId="6" fillId="29" borderId="23" xfId="0" applyFont="1" applyFill="1" applyBorder="1" applyProtection="1"/>
    <xf numFmtId="170" fontId="6" fillId="29" borderId="24" xfId="0" applyNumberFormat="1" applyFont="1" applyFill="1" applyBorder="1" applyProtection="1"/>
    <xf numFmtId="170" fontId="6" fillId="29" borderId="25" xfId="0" applyNumberFormat="1" applyFont="1" applyFill="1" applyBorder="1" applyProtection="1"/>
    <xf numFmtId="0" fontId="6" fillId="29" borderId="26" xfId="0" applyFont="1" applyFill="1" applyBorder="1" applyAlignment="1" applyProtection="1">
      <alignment vertical="center"/>
    </xf>
    <xf numFmtId="6" fontId="6" fillId="29" borderId="27" xfId="0" applyNumberFormat="1" applyFont="1" applyFill="1" applyBorder="1" applyAlignment="1" applyProtection="1">
      <alignment vertical="center"/>
    </xf>
    <xf numFmtId="10" fontId="6" fillId="29" borderId="28" xfId="0" applyNumberFormat="1" applyFont="1" applyFill="1" applyBorder="1" applyAlignment="1" applyProtection="1">
      <alignment vertical="center"/>
    </xf>
    <xf numFmtId="0" fontId="5" fillId="29" borderId="29" xfId="0" applyFont="1" applyFill="1" applyBorder="1" applyAlignment="1" applyProtection="1">
      <alignment horizontal="left"/>
    </xf>
    <xf numFmtId="0" fontId="5" fillId="30" borderId="30" xfId="0" applyFont="1" applyFill="1" applyBorder="1" applyAlignment="1" applyProtection="1">
      <alignment horizontal="center"/>
      <protection locked="0"/>
    </xf>
    <xf numFmtId="0" fontId="5" fillId="29" borderId="30" xfId="0" applyFont="1" applyFill="1" applyBorder="1" applyAlignment="1" applyProtection="1">
      <alignment horizontal="center"/>
    </xf>
    <xf numFmtId="0" fontId="5" fillId="29" borderId="31" xfId="0" applyFont="1" applyFill="1" applyBorder="1" applyAlignment="1" applyProtection="1">
      <alignment horizontal="center"/>
    </xf>
  </cellXfs>
  <cellStyles count="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mount" xfId="25"/>
    <cellStyle name="Bad" xfId="26" builtinId="27" customBuiltin="1"/>
    <cellStyle name="Blank" xfId="27"/>
    <cellStyle name="Body text" xfId="28"/>
    <cellStyle name="Calculation" xfId="29" builtinId="22" customBuiltin="1"/>
    <cellStyle name="Check Cell" xfId="30" builtinId="23" customBuiltin="1"/>
    <cellStyle name="Comma0" xfId="31"/>
    <cellStyle name="Currency0" xfId="32"/>
    <cellStyle name="DarkBlueOutline" xfId="33"/>
    <cellStyle name="DarkBlueOutlineYellow" xfId="34"/>
    <cellStyle name="Date" xfId="35"/>
    <cellStyle name="Dezimal [0]_Compiling Utility Macros" xfId="36"/>
    <cellStyle name="Dezimal_Compiling Utility Macros" xfId="37"/>
    <cellStyle name="Explanatory Text" xfId="38" builtinId="53" customBuiltin="1"/>
    <cellStyle name="Fixed" xfId="39"/>
    <cellStyle name="Good" xfId="40" builtinId="26" customBuiltin="1"/>
    <cellStyle name="GRAY" xfId="41"/>
    <cellStyle name="Gross Margin" xfId="42"/>
    <cellStyle name="header" xfId="43"/>
    <cellStyle name="Header Total" xfId="44"/>
    <cellStyle name="Header1" xfId="45"/>
    <cellStyle name="Header2" xfId="46"/>
    <cellStyle name="Header3" xfId="47"/>
    <cellStyle name="Heading 1" xfId="48" builtinId="16" customBuiltin="1"/>
    <cellStyle name="Heading 2" xfId="49" builtinId="17" customBuiltin="1"/>
    <cellStyle name="Heading 3" xfId="50" builtinId="18" customBuiltin="1"/>
    <cellStyle name="Heading 4" xfId="51" builtinId="19" customBuiltin="1"/>
    <cellStyle name="Hyperlink" xfId="52" builtinId="8"/>
    <cellStyle name="Input" xfId="53" builtinId="20" customBuiltin="1"/>
    <cellStyle name="Level 2 Total" xfId="54"/>
    <cellStyle name="Linked Cell" xfId="55" builtinId="24" customBuiltin="1"/>
    <cellStyle name="Major Total" xfId="56"/>
    <cellStyle name="Neutral" xfId="57" builtinId="28" customBuiltin="1"/>
    <cellStyle name="NonPrint_TemTitle" xfId="58"/>
    <cellStyle name="Normal" xfId="0" builtinId="0"/>
    <cellStyle name="Normal 2" xfId="59"/>
    <cellStyle name="NormalRed" xfId="60"/>
    <cellStyle name="Note" xfId="61" builtinId="10" customBuiltin="1"/>
    <cellStyle name="Output" xfId="62" builtinId="21" customBuiltin="1"/>
    <cellStyle name="Percent.0" xfId="63"/>
    <cellStyle name="Percent.00" xfId="64"/>
    <cellStyle name="RED POSTED" xfId="65"/>
    <cellStyle name="Standard_Anpassen der Amortisation" xfId="66"/>
    <cellStyle name="Text_simple" xfId="67"/>
    <cellStyle name="Title" xfId="68" builtinId="15" customBuiltin="1"/>
    <cellStyle name="TmsRmn10BlueItalic" xfId="69"/>
    <cellStyle name="TmsRmn10Bold" xfId="70"/>
    <cellStyle name="Total" xfId="71" builtinId="25" customBuiltin="1"/>
    <cellStyle name="Währung [0]_Compiling Utility Macros" xfId="72"/>
    <cellStyle name="Währung_Compiling Utility Macros" xfId="73"/>
    <cellStyle name="Warning Text" xfId="7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E2EDFA"/>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Media Budget by Quarters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'Media Budget by Quarter'!$C$7</c:f>
              <c:strCache>
                <c:ptCount val="1"/>
                <c:pt idx="0">
                  <c:v>March</c:v>
                </c:pt>
              </c:strCache>
            </c:strRef>
          </c:tx>
          <c:spPr>
            <a:solidFill>
              <a:schemeClr val="accent1">
                <a:shade val="58000"/>
              </a:schemeClr>
            </a:solidFill>
            <a:ln>
              <a:noFill/>
            </a:ln>
            <a:effectLst/>
          </c:spPr>
          <c:invertIfNegative val="0"/>
          <c:cat>
            <c:strRef>
              <c:f>'Media Budget by Quarter'!$B$8:$B$13</c:f>
              <c:strCache>
                <c:ptCount val="6"/>
                <c:pt idx="0">
                  <c:v>Television</c:v>
                </c:pt>
                <c:pt idx="1">
                  <c:v>Radio</c:v>
                </c:pt>
                <c:pt idx="2">
                  <c:v>Newspapers</c:v>
                </c:pt>
                <c:pt idx="3">
                  <c:v>Magazines</c:v>
                </c:pt>
                <c:pt idx="4">
                  <c:v>Direct Mail</c:v>
                </c:pt>
                <c:pt idx="5">
                  <c:v>On-Line</c:v>
                </c:pt>
              </c:strCache>
            </c:strRef>
          </c:cat>
          <c:val>
            <c:numRef>
              <c:f>'Media Budget by Quarter'!$C$8:$C$13</c:f>
              <c:numCache>
                <c:formatCode>"$"#,##0_);[Red]\("$"#,##0\)</c:formatCode>
                <c:ptCount val="6"/>
                <c:pt idx="0">
                  <c:v>500000</c:v>
                </c:pt>
                <c:pt idx="1">
                  <c:v>100000</c:v>
                </c:pt>
                <c:pt idx="2">
                  <c:v>200000</c:v>
                </c:pt>
                <c:pt idx="3">
                  <c:v>200000</c:v>
                </c:pt>
                <c:pt idx="4">
                  <c:v>200000</c:v>
                </c:pt>
                <c:pt idx="5">
                  <c:v>20000</c:v>
                </c:pt>
              </c:numCache>
            </c:numRef>
          </c:val>
        </c:ser>
        <c:ser>
          <c:idx val="1"/>
          <c:order val="1"/>
          <c:tx>
            <c:strRef>
              <c:f>'Media Budget by Quarter'!$D$7</c:f>
              <c:strCache>
                <c:ptCount val="1"/>
                <c:pt idx="0">
                  <c:v>April</c:v>
                </c:pt>
              </c:strCache>
            </c:strRef>
          </c:tx>
          <c:spPr>
            <a:solidFill>
              <a:schemeClr val="accent1">
                <a:shade val="86000"/>
              </a:schemeClr>
            </a:solidFill>
            <a:ln>
              <a:noFill/>
            </a:ln>
            <a:effectLst/>
          </c:spPr>
          <c:invertIfNegative val="0"/>
          <c:cat>
            <c:strRef>
              <c:f>'Media Budget by Quarter'!$B$8:$B$13</c:f>
              <c:strCache>
                <c:ptCount val="6"/>
                <c:pt idx="0">
                  <c:v>Television</c:v>
                </c:pt>
                <c:pt idx="1">
                  <c:v>Radio</c:v>
                </c:pt>
                <c:pt idx="2">
                  <c:v>Newspapers</c:v>
                </c:pt>
                <c:pt idx="3">
                  <c:v>Magazines</c:v>
                </c:pt>
                <c:pt idx="4">
                  <c:v>Direct Mail</c:v>
                </c:pt>
                <c:pt idx="5">
                  <c:v>On-Line</c:v>
                </c:pt>
              </c:strCache>
            </c:strRef>
          </c:cat>
          <c:val>
            <c:numRef>
              <c:f>'Media Budget by Quarter'!$D$8:$D$13</c:f>
              <c:numCache>
                <c:formatCode>"$"#,##0_);[Red]\("$"#,##0\)</c:formatCode>
                <c:ptCount val="6"/>
                <c:pt idx="0">
                  <c:v>540000</c:v>
                </c:pt>
                <c:pt idx="1">
                  <c:v>120000</c:v>
                </c:pt>
                <c:pt idx="2">
                  <c:v>210000</c:v>
                </c:pt>
                <c:pt idx="3">
                  <c:v>210000</c:v>
                </c:pt>
                <c:pt idx="4">
                  <c:v>210000</c:v>
                </c:pt>
                <c:pt idx="5">
                  <c:v>20000</c:v>
                </c:pt>
              </c:numCache>
            </c:numRef>
          </c:val>
        </c:ser>
        <c:ser>
          <c:idx val="2"/>
          <c:order val="2"/>
          <c:tx>
            <c:strRef>
              <c:f>'Media Budget by Quarter'!$E$7</c:f>
              <c:strCache>
                <c:ptCount val="1"/>
                <c:pt idx="0">
                  <c:v>May</c:v>
                </c:pt>
              </c:strCache>
            </c:strRef>
          </c:tx>
          <c:spPr>
            <a:solidFill>
              <a:schemeClr val="accent1">
                <a:tint val="86000"/>
              </a:schemeClr>
            </a:solidFill>
            <a:ln>
              <a:noFill/>
            </a:ln>
            <a:effectLst/>
          </c:spPr>
          <c:invertIfNegative val="0"/>
          <c:cat>
            <c:strRef>
              <c:f>'Media Budget by Quarter'!$B$8:$B$13</c:f>
              <c:strCache>
                <c:ptCount val="6"/>
                <c:pt idx="0">
                  <c:v>Television</c:v>
                </c:pt>
                <c:pt idx="1">
                  <c:v>Radio</c:v>
                </c:pt>
                <c:pt idx="2">
                  <c:v>Newspapers</c:v>
                </c:pt>
                <c:pt idx="3">
                  <c:v>Magazines</c:v>
                </c:pt>
                <c:pt idx="4">
                  <c:v>Direct Mail</c:v>
                </c:pt>
                <c:pt idx="5">
                  <c:v>On-Line</c:v>
                </c:pt>
              </c:strCache>
            </c:strRef>
          </c:cat>
          <c:val>
            <c:numRef>
              <c:f>'Media Budget by Quarter'!$E$8:$E$13</c:f>
              <c:numCache>
                <c:formatCode>"$"#,##0_);[Red]\("$"#,##0\)</c:formatCode>
                <c:ptCount val="6"/>
                <c:pt idx="0">
                  <c:v>500000</c:v>
                </c:pt>
                <c:pt idx="1">
                  <c:v>150000</c:v>
                </c:pt>
                <c:pt idx="2">
                  <c:v>250000</c:v>
                </c:pt>
                <c:pt idx="3">
                  <c:v>250000</c:v>
                </c:pt>
                <c:pt idx="4">
                  <c:v>250000</c:v>
                </c:pt>
                <c:pt idx="5">
                  <c:v>20000</c:v>
                </c:pt>
              </c:numCache>
            </c:numRef>
          </c:val>
        </c:ser>
        <c:ser>
          <c:idx val="3"/>
          <c:order val="3"/>
          <c:tx>
            <c:strRef>
              <c:f>'Media Budget by Quarter'!$F$7</c:f>
              <c:strCache>
                <c:ptCount val="1"/>
                <c:pt idx="0">
                  <c:v>June</c:v>
                </c:pt>
              </c:strCache>
            </c:strRef>
          </c:tx>
          <c:spPr>
            <a:solidFill>
              <a:schemeClr val="accent1">
                <a:tint val="58000"/>
              </a:schemeClr>
            </a:solidFill>
            <a:ln>
              <a:noFill/>
            </a:ln>
            <a:effectLst/>
          </c:spPr>
          <c:invertIfNegative val="0"/>
          <c:cat>
            <c:strRef>
              <c:f>'Media Budget by Quarter'!$B$8:$B$13</c:f>
              <c:strCache>
                <c:ptCount val="6"/>
                <c:pt idx="0">
                  <c:v>Television</c:v>
                </c:pt>
                <c:pt idx="1">
                  <c:v>Radio</c:v>
                </c:pt>
                <c:pt idx="2">
                  <c:v>Newspapers</c:v>
                </c:pt>
                <c:pt idx="3">
                  <c:v>Magazines</c:v>
                </c:pt>
                <c:pt idx="4">
                  <c:v>Direct Mail</c:v>
                </c:pt>
                <c:pt idx="5">
                  <c:v>On-Line</c:v>
                </c:pt>
              </c:strCache>
            </c:strRef>
          </c:cat>
          <c:val>
            <c:numRef>
              <c:f>'Media Budget by Quarter'!$F$8:$F$13</c:f>
              <c:numCache>
                <c:formatCode>"$"#,##0_);[Red]\("$"#,##0\)</c:formatCode>
                <c:ptCount val="6"/>
                <c:pt idx="0">
                  <c:v>600000</c:v>
                </c:pt>
                <c:pt idx="1">
                  <c:v>150000</c:v>
                </c:pt>
                <c:pt idx="2">
                  <c:v>250000</c:v>
                </c:pt>
                <c:pt idx="3">
                  <c:v>250000</c:v>
                </c:pt>
                <c:pt idx="4">
                  <c:v>250000</c:v>
                </c:pt>
                <c:pt idx="5">
                  <c:v>20000</c:v>
                </c:pt>
              </c:numCache>
            </c:numRef>
          </c:val>
        </c:ser>
        <c:dLbls>
          <c:showLegendKey val="0"/>
          <c:showVal val="0"/>
          <c:showCatName val="0"/>
          <c:showSerName val="0"/>
          <c:showPercent val="0"/>
          <c:showBubbleSize val="0"/>
        </c:dLbls>
        <c:gapWidth val="219"/>
        <c:overlap val="-27"/>
        <c:axId val="-2117672448"/>
        <c:axId val="-2117678432"/>
      </c:barChart>
      <c:catAx>
        <c:axId val="-211767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17678432"/>
        <c:crosses val="autoZero"/>
        <c:auto val="1"/>
        <c:lblAlgn val="ctr"/>
        <c:lblOffset val="100"/>
        <c:noMultiLvlLbl val="0"/>
      </c:catAx>
      <c:valAx>
        <c:axId val="-21176784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17672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Media Budget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tr-T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'Media Budget by Quarter'!$H$7</c:f>
              <c:strCache>
                <c:ptCount val="1"/>
                <c:pt idx="0">
                  <c:v>Percent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'Media Budget by Quarter'!$B$8:$B$13</c:f>
              <c:strCache>
                <c:ptCount val="6"/>
                <c:pt idx="0">
                  <c:v>Television</c:v>
                </c:pt>
                <c:pt idx="1">
                  <c:v>Radio</c:v>
                </c:pt>
                <c:pt idx="2">
                  <c:v>Newspapers</c:v>
                </c:pt>
                <c:pt idx="3">
                  <c:v>Magazines</c:v>
                </c:pt>
                <c:pt idx="4">
                  <c:v>Direct Mail</c:v>
                </c:pt>
                <c:pt idx="5">
                  <c:v>On-Line</c:v>
                </c:pt>
              </c:strCache>
            </c:strRef>
          </c:cat>
          <c:val>
            <c:numRef>
              <c:f>'Media Budget by Quarter'!$H$8:$H$13</c:f>
              <c:numCache>
                <c:formatCode>0.0%</c:formatCode>
                <c:ptCount val="6"/>
                <c:pt idx="0">
                  <c:v>0.39122486288848263</c:v>
                </c:pt>
                <c:pt idx="1">
                  <c:v>9.5063985374771481E-2</c:v>
                </c:pt>
                <c:pt idx="2">
                  <c:v>0.1663619744058501</c:v>
                </c:pt>
                <c:pt idx="3">
                  <c:v>0.1663619744058501</c:v>
                </c:pt>
                <c:pt idx="4">
                  <c:v>0.1663619744058501</c:v>
                </c:pt>
                <c:pt idx="5">
                  <c:v>1.4625228519195612E-2</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323850</xdr:colOff>
      <xdr:row>1</xdr:row>
      <xdr:rowOff>47625</xdr:rowOff>
    </xdr:to>
    <xdr:sp macro="" textlink="">
      <xdr:nvSpPr>
        <xdr:cNvPr id="1026" name="Rectangle 2"/>
        <xdr:cNvSpPr>
          <a:spLocks noChangeArrowheads="1"/>
        </xdr:cNvSpPr>
      </xdr:nvSpPr>
      <xdr:spPr bwMode="auto">
        <a:xfrm>
          <a:off x="0" y="0"/>
          <a:ext cx="438150" cy="209550"/>
        </a:xfrm>
        <a:prstGeom prst="rect">
          <a:avLst/>
        </a:prstGeom>
        <a:solidFill>
          <a:srgbClr val="FFFFFF"/>
        </a:solidFill>
        <a:ln w="9525">
          <a:noFill/>
          <a:miter lim="800000"/>
          <a:headEnd/>
          <a:tailEnd/>
        </a:ln>
      </xdr:spPr>
    </xdr:sp>
    <xdr:clientData/>
  </xdr:twoCellAnchor>
  <xdr:twoCellAnchor>
    <xdr:from>
      <xdr:col>0</xdr:col>
      <xdr:colOff>78828</xdr:colOff>
      <xdr:row>20</xdr:row>
      <xdr:rowOff>145831</xdr:rowOff>
    </xdr:from>
    <xdr:to>
      <xdr:col>4</xdr:col>
      <xdr:colOff>433552</xdr:colOff>
      <xdr:row>37</xdr:row>
      <xdr:rowOff>97220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696310</xdr:colOff>
      <xdr:row>21</xdr:row>
      <xdr:rowOff>7883</xdr:rowOff>
    </xdr:from>
    <xdr:to>
      <xdr:col>9</xdr:col>
      <xdr:colOff>440120</xdr:colOff>
      <xdr:row>37</xdr:row>
      <xdr:rowOff>123496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3">
    <pageSetUpPr autoPageBreaks="0" fitToPage="1"/>
  </sheetPr>
  <dimension ref="B2:H21"/>
  <sheetViews>
    <sheetView showGridLines="0" tabSelected="1" zoomScale="145" zoomScaleNormal="145" workbookViewId="0">
      <selection activeCell="K13" sqref="K13"/>
    </sheetView>
  </sheetViews>
  <sheetFormatPr defaultRowHeight="12.75" x14ac:dyDescent="0.2"/>
  <cols>
    <col min="1" max="1" width="1.7109375" style="1" customWidth="1"/>
    <col min="2" max="2" width="30.42578125" style="1" customWidth="1"/>
    <col min="3" max="6" width="15.5703125" style="1" customWidth="1"/>
    <col min="7" max="7" width="21" style="1" customWidth="1"/>
    <col min="8" max="8" width="15.5703125" style="1" customWidth="1"/>
    <col min="9" max="9" width="4.7109375" style="1" customWidth="1"/>
    <col min="10" max="16384" width="9.140625" style="1"/>
  </cols>
  <sheetData>
    <row r="2" spans="2:8" ht="13.5" thickBot="1" x14ac:dyDescent="0.25"/>
    <row r="3" spans="2:8" ht="36.75" customHeight="1" thickTop="1" x14ac:dyDescent="0.2">
      <c r="B3" s="4" t="s">
        <v>0</v>
      </c>
      <c r="C3" s="5"/>
      <c r="D3" s="5"/>
      <c r="E3" s="5"/>
      <c r="F3" s="5"/>
      <c r="G3" s="5"/>
      <c r="H3" s="6"/>
    </row>
    <row r="4" spans="2:8" ht="18" x14ac:dyDescent="0.25">
      <c r="B4" s="7" t="s">
        <v>1</v>
      </c>
      <c r="C4" s="8"/>
      <c r="D4" s="8"/>
      <c r="E4" s="8"/>
      <c r="F4" s="8"/>
      <c r="G4" s="8"/>
      <c r="H4" s="9"/>
    </row>
    <row r="5" spans="2:8" ht="15.75" x14ac:dyDescent="0.25">
      <c r="B5" s="10">
        <f ca="1">NOW()</f>
        <v>43037.512623379633</v>
      </c>
      <c r="C5" s="11"/>
      <c r="D5" s="11"/>
      <c r="E5" s="11"/>
      <c r="F5" s="11"/>
      <c r="G5" s="11"/>
      <c r="H5" s="12"/>
    </row>
    <row r="6" spans="2:8" ht="13.5" thickBot="1" x14ac:dyDescent="0.25">
      <c r="B6" s="13"/>
      <c r="C6" s="14"/>
      <c r="D6" s="14"/>
      <c r="E6" s="14"/>
      <c r="F6" s="14"/>
      <c r="G6" s="14"/>
      <c r="H6" s="15"/>
    </row>
    <row r="7" spans="2:8" ht="16.5" thickBot="1" x14ac:dyDescent="0.3">
      <c r="B7" s="33" t="s">
        <v>2</v>
      </c>
      <c r="C7" s="34" t="s">
        <v>13</v>
      </c>
      <c r="D7" s="35" t="s">
        <v>14</v>
      </c>
      <c r="E7" s="35" t="s">
        <v>15</v>
      </c>
      <c r="F7" s="35" t="s">
        <v>16</v>
      </c>
      <c r="G7" s="35" t="s">
        <v>3</v>
      </c>
      <c r="H7" s="36" t="s">
        <v>4</v>
      </c>
    </row>
    <row r="8" spans="2:8" x14ac:dyDescent="0.2">
      <c r="B8" s="16" t="s">
        <v>5</v>
      </c>
      <c r="C8" s="17">
        <v>500000</v>
      </c>
      <c r="D8" s="17">
        <v>540000</v>
      </c>
      <c r="E8" s="17">
        <v>500000</v>
      </c>
      <c r="F8" s="17">
        <v>600000</v>
      </c>
      <c r="G8" s="18">
        <f>SUM($C8:$F8)</f>
        <v>2140000</v>
      </c>
      <c r="H8" s="19">
        <f>$G8/$G$17</f>
        <v>0.39122486288848263</v>
      </c>
    </row>
    <row r="9" spans="2:8" x14ac:dyDescent="0.2">
      <c r="B9" s="16" t="s">
        <v>6</v>
      </c>
      <c r="C9" s="17">
        <v>100000</v>
      </c>
      <c r="D9" s="17">
        <v>120000</v>
      </c>
      <c r="E9" s="17">
        <v>150000</v>
      </c>
      <c r="F9" s="17">
        <v>150000</v>
      </c>
      <c r="G9" s="18">
        <f t="shared" ref="G9:G13" si="0">SUM($C9:$F9)</f>
        <v>520000</v>
      </c>
      <c r="H9" s="19">
        <f t="shared" ref="H9:H17" si="1">$G9/$G$17</f>
        <v>9.5063985374771481E-2</v>
      </c>
    </row>
    <row r="10" spans="2:8" x14ac:dyDescent="0.2">
      <c r="B10" s="16" t="s">
        <v>7</v>
      </c>
      <c r="C10" s="17">
        <v>200000</v>
      </c>
      <c r="D10" s="17">
        <v>210000</v>
      </c>
      <c r="E10" s="17">
        <v>250000</v>
      </c>
      <c r="F10" s="17">
        <v>250000</v>
      </c>
      <c r="G10" s="18">
        <f t="shared" si="0"/>
        <v>910000</v>
      </c>
      <c r="H10" s="19">
        <f t="shared" si="1"/>
        <v>0.1663619744058501</v>
      </c>
    </row>
    <row r="11" spans="2:8" x14ac:dyDescent="0.2">
      <c r="B11" s="16" t="s">
        <v>8</v>
      </c>
      <c r="C11" s="17">
        <v>200000</v>
      </c>
      <c r="D11" s="17">
        <v>210000</v>
      </c>
      <c r="E11" s="17">
        <v>250000</v>
      </c>
      <c r="F11" s="17">
        <v>250000</v>
      </c>
      <c r="G11" s="18">
        <f t="shared" si="0"/>
        <v>910000</v>
      </c>
      <c r="H11" s="19">
        <f t="shared" si="1"/>
        <v>0.1663619744058501</v>
      </c>
    </row>
    <row r="12" spans="2:8" x14ac:dyDescent="0.2">
      <c r="B12" s="16" t="s">
        <v>9</v>
      </c>
      <c r="C12" s="17">
        <v>200000</v>
      </c>
      <c r="D12" s="17">
        <v>210000</v>
      </c>
      <c r="E12" s="17">
        <v>250000</v>
      </c>
      <c r="F12" s="17">
        <v>250000</v>
      </c>
      <c r="G12" s="18">
        <f t="shared" si="0"/>
        <v>910000</v>
      </c>
      <c r="H12" s="19">
        <f t="shared" si="1"/>
        <v>0.1663619744058501</v>
      </c>
    </row>
    <row r="13" spans="2:8" x14ac:dyDescent="0.2">
      <c r="B13" s="16" t="s">
        <v>10</v>
      </c>
      <c r="C13" s="17">
        <v>20000</v>
      </c>
      <c r="D13" s="17">
        <v>20000</v>
      </c>
      <c r="E13" s="17">
        <v>20000</v>
      </c>
      <c r="F13" s="17">
        <v>20000</v>
      </c>
      <c r="G13" s="18">
        <f t="shared" si="0"/>
        <v>80000</v>
      </c>
      <c r="H13" s="19">
        <f t="shared" si="1"/>
        <v>1.4625228519195612E-2</v>
      </c>
    </row>
    <row r="14" spans="2:8" x14ac:dyDescent="0.2">
      <c r="B14" s="16" t="s">
        <v>11</v>
      </c>
      <c r="C14" s="20"/>
      <c r="D14" s="20"/>
      <c r="E14" s="20"/>
      <c r="F14" s="20"/>
      <c r="G14" s="21" t="str">
        <f t="shared" ref="G14:G16" si="2">IF(SUM(C14:F14),SUM(C14:F14),"")</f>
        <v/>
      </c>
      <c r="H14" s="19"/>
    </row>
    <row r="15" spans="2:8" x14ac:dyDescent="0.2">
      <c r="B15" s="16" t="s">
        <v>12</v>
      </c>
      <c r="C15" s="20"/>
      <c r="D15" s="20"/>
      <c r="E15" s="20"/>
      <c r="F15" s="20"/>
      <c r="G15" s="21" t="str">
        <f t="shared" si="2"/>
        <v/>
      </c>
      <c r="H15" s="19"/>
    </row>
    <row r="16" spans="2:8" ht="13.5" thickBot="1" x14ac:dyDescent="0.25">
      <c r="B16" s="22"/>
      <c r="C16" s="23"/>
      <c r="D16" s="23"/>
      <c r="E16" s="23"/>
      <c r="F16" s="23"/>
      <c r="G16" s="21" t="str">
        <f t="shared" si="2"/>
        <v/>
      </c>
      <c r="H16" s="19"/>
    </row>
    <row r="17" spans="2:8" ht="13.5" thickBot="1" x14ac:dyDescent="0.25">
      <c r="B17" s="30" t="s">
        <v>3</v>
      </c>
      <c r="C17" s="31">
        <f>SUM(C$8:C$13)</f>
        <v>1220000</v>
      </c>
      <c r="D17" s="31">
        <f t="shared" ref="D17:G17" si="3">SUM(D$8:D$13)</f>
        <v>1310000</v>
      </c>
      <c r="E17" s="31">
        <f t="shared" si="3"/>
        <v>1420000</v>
      </c>
      <c r="F17" s="31">
        <f t="shared" si="3"/>
        <v>1520000</v>
      </c>
      <c r="G17" s="31">
        <f t="shared" si="3"/>
        <v>5470000</v>
      </c>
      <c r="H17" s="32">
        <f t="shared" si="1"/>
        <v>1</v>
      </c>
    </row>
    <row r="18" spans="2:8" ht="13.5" thickTop="1" x14ac:dyDescent="0.2">
      <c r="B18" s="24"/>
      <c r="C18" s="25"/>
      <c r="D18" s="25"/>
      <c r="E18" s="25"/>
      <c r="F18" s="25"/>
      <c r="G18" s="25"/>
      <c r="H18" s="26"/>
    </row>
    <row r="19" spans="2:8" ht="13.5" thickBot="1" x14ac:dyDescent="0.25">
      <c r="B19" s="27" t="s">
        <v>4</v>
      </c>
      <c r="C19" s="28">
        <f>C$17/$G$17</f>
        <v>0.2230347349177331</v>
      </c>
      <c r="D19" s="28">
        <f t="shared" ref="D19:G19" si="4">D$17/$G$17</f>
        <v>0.23948811700182815</v>
      </c>
      <c r="E19" s="28">
        <f t="shared" si="4"/>
        <v>0.25959780621572209</v>
      </c>
      <c r="F19" s="28">
        <f t="shared" si="4"/>
        <v>0.27787934186471663</v>
      </c>
      <c r="G19" s="28">
        <f t="shared" si="4"/>
        <v>1</v>
      </c>
      <c r="H19" s="29"/>
    </row>
    <row r="20" spans="2:8" ht="13.5" thickTop="1" x14ac:dyDescent="0.2"/>
    <row r="21" spans="2:8" x14ac:dyDescent="0.2">
      <c r="B21" s="2"/>
      <c r="C21" s="3"/>
      <c r="D21" s="3"/>
      <c r="E21" s="3"/>
      <c r="F21" s="3"/>
      <c r="G21" s="3"/>
      <c r="H21" s="3"/>
    </row>
  </sheetData>
  <mergeCells count="4">
    <mergeCell ref="B21:H21"/>
    <mergeCell ref="B3:H3"/>
    <mergeCell ref="B4:H4"/>
    <mergeCell ref="B5:H5"/>
  </mergeCells>
  <phoneticPr fontId="0" type="noConversion"/>
  <printOptions horizontalCentered="1"/>
  <pageMargins left="0.23622047244094491" right="0.23622047244094491" top="0.74803149606299213" bottom="0.74803149606299213" header="0.23622047244094491" footer="0.51181102362204722"/>
  <pageSetup orientation="landscape" horizontalDpi="300" verticalDpi="300"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77791A9-7DF3-4012-87D3-5BC728ACDC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Media Budget by Quarter</vt:lpstr>
      <vt:lpstr>'Media Budget by Quarter'!Print_Area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dc:description/>
  <cp:lastModifiedBy/>
  <dcterms:created xsi:type="dcterms:W3CDTF">2014-02-20T12:54:44Z</dcterms:created>
  <dcterms:modified xsi:type="dcterms:W3CDTF">2017-10-29T09:20:23Z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TC018773839991</vt:lpwstr>
  </property>
</Properties>
</file>