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onderbeke/Desktop/3MCT-WAD/research-project/research-project-3mct/"/>
    </mc:Choice>
  </mc:AlternateContent>
  <xr:revisionPtr revIDLastSave="0" documentId="13_ncr:1_{4848D962-DF05-764A-BD2F-A849017FEB5F}" xr6:coauthVersionLast="47" xr6:coauthVersionMax="47" xr10:uidLastSave="{00000000-0000-0000-0000-000000000000}"/>
  <bookViews>
    <workbookView xWindow="53760" yWindow="500" windowWidth="19200" windowHeight="21100" activeTab="1" xr2:uid="{00000000-000D-0000-FFFF-FFFF00000000}"/>
  </bookViews>
  <sheets>
    <sheet name="Meetingen" sheetId="4" r:id="rId1"/>
    <sheet name="Meetingen frontend &amp; backend" sheetId="5" r:id="rId2"/>
    <sheet name="n sneller data grote" sheetId="2" r:id="rId3"/>
    <sheet name="n sneller n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F20" i="5"/>
  <c r="F13" i="5"/>
  <c r="F24" i="5"/>
  <c r="F34" i="5"/>
  <c r="D28" i="5"/>
  <c r="E28" i="5"/>
  <c r="C28" i="5"/>
  <c r="E30" i="5"/>
  <c r="D30" i="5"/>
  <c r="C30" i="5"/>
  <c r="B30" i="5"/>
  <c r="E12" i="5"/>
  <c r="E10" i="4"/>
  <c r="C19" i="5"/>
  <c r="D19" i="5"/>
  <c r="E19" i="5"/>
  <c r="B19" i="5"/>
  <c r="C12" i="5"/>
  <c r="D12" i="5"/>
  <c r="B12" i="5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<sst xmlns="http://schemas.openxmlformats.org/spreadsheetml/2006/main" count="79" uniqueCount="32">
  <si>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</si>
  <si>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</si>
  <si>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</si>
  <si>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</si>
  <si>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</si>
  <si>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</si>
  <si>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</si>
  <si>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</si>
  <si>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</si>
  <si>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</si>
  <si>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</si>
  <si>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</si>
  <si>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</si>
  <si>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</si>
  <si>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</si>
  <si>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</si>
  <si>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</si>
  <si>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</si>
  <si>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</si>
  <si>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user 1</t>
  </si>
  <si>
    <t>posts</t>
  </si>
  <si>
    <t>users</t>
  </si>
  <si>
    <t>post 12</t>
  </si>
  <si>
    <t>mount tot inladen data</t>
  </si>
  <si>
    <t>Apollo client cache</t>
  </si>
  <si>
    <t>Apollo client - persisted queries - without cdn - own server memory cache</t>
  </si>
  <si>
    <t>Apollo client - persisted queries - without cdn - own server memory cache - HTTP CACHE</t>
  </si>
  <si>
    <t>total ms</t>
  </si>
  <si>
    <t>53.39 kB</t>
  </si>
  <si>
    <t>5.17 kB</t>
  </si>
  <si>
    <t>7.3 kB</t>
  </si>
  <si>
    <t>2.69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</si>
</sst>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0" fontId="0" fillId="9" borderId="0" xfId="0" applyFill="1"/>
    <xf numFmtId="0" fontId="2" fillId="11" borderId="0" xfId="0" applyFont="1" applyFill="1"/>
    <xf numFmtId="164" fontId="2" fillId="11" borderId="0" xfId="1" applyNumberFormat="1" applyFont="1" applyFill="1"/>
    <xf numFmtId="0" fontId="2" fillId="10" borderId="0" xfId="0" applyFont="1" applyFill="1"/>
    <xf numFmtId="164" fontId="2" fillId="10" borderId="0" xfId="1" applyNumberFormat="1" applyFont="1" applyFill="1"/>
    <xf numFmtId="0" fontId="2" fillId="0" borderId="0" xfId="0" applyFont="1"/>
    <xf numFmtId="0" fontId="2" fillId="12" borderId="0" xfId="0" applyFont="1" applyFill="1"/>
    <xf numFmtId="164" fontId="2" fillId="12" borderId="0" xfId="1" applyNumberFormat="1" applyFont="1" applyFill="1"/>
    <xf numFmtId="0" fontId="2" fillId="13" borderId="0" xfId="0" applyFont="1" applyFill="1"/>
    <xf numFmtId="164" fontId="2" fillId="13" borderId="0" xfId="1" applyNumberFormat="1" applyFont="1" applyFill="1"/>
    <xf numFmtId="0" fontId="0" fillId="4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6" t="s">
        <v>4</v>
      </c>
      <c r="C4" s="26"/>
      <c r="D4" s="26"/>
      <c r="E4" s="26"/>
      <c r="F4" s="26" t="s">
        <v>8</v>
      </c>
      <c r="G4" s="26"/>
      <c r="H4" s="26"/>
      <c r="I4" s="26"/>
      <c r="J4" s="26" t="s">
        <v>10</v>
      </c>
      <c r="K4" s="26"/>
      <c r="L4" s="26"/>
      <c r="M4" s="26"/>
      <c r="N4" s="11"/>
      <c r="O4" s="11" t="s">
        <v>11</v>
      </c>
      <c r="P4" s="11"/>
      <c r="Q4" s="11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I34"/>
  <sheetViews>
    <sheetView tabSelected="1" workbookViewId="0">
      <selection activeCell="D42" sqref="D42"/>
    </sheetView>
  </sheetViews>
  <sheetFormatPr baseColWidth="10" defaultColWidth="8.83203125" defaultRowHeight="15" x14ac:dyDescent="0.2"/>
  <cols>
    <col min="1" max="1" width="46.33203125" bestFit="1" customWidth="1"/>
    <col min="2" max="5" width="9.5" bestFit="1" customWidth="1"/>
  </cols>
  <sheetData>
    <row r="1" spans="1:6" ht="21" x14ac:dyDescent="0.25">
      <c r="A1" s="1" t="s">
        <v>0</v>
      </c>
    </row>
    <row r="2" spans="1:6" x14ac:dyDescent="0.2">
      <c r="B2" t="s">
        <v>21</v>
      </c>
      <c r="C2" t="s">
        <v>20</v>
      </c>
      <c r="D2" t="s">
        <v>22</v>
      </c>
      <c r="E2" t="s">
        <v>19</v>
      </c>
      <c r="F2" t="s">
        <v>27</v>
      </c>
    </row>
    <row r="3" spans="1:6" x14ac:dyDescent="0.2">
      <c r="A3" s="2" t="s">
        <v>1</v>
      </c>
      <c r="B3" s="3"/>
      <c r="C3" s="3"/>
      <c r="D3" s="3"/>
      <c r="E3" s="3"/>
    </row>
    <row r="4" spans="1:6" x14ac:dyDescent="0.2">
      <c r="A4" s="5" t="s">
        <v>17</v>
      </c>
      <c r="B4" s="15" t="s">
        <v>29</v>
      </c>
      <c r="C4" s="15" t="s">
        <v>28</v>
      </c>
      <c r="D4" s="15" t="s">
        <v>31</v>
      </c>
      <c r="E4" s="15" t="s">
        <v>30</v>
      </c>
    </row>
    <row r="5" spans="1:6" x14ac:dyDescent="0.2">
      <c r="A5" s="4" t="s">
        <v>5</v>
      </c>
      <c r="B5" s="4">
        <v>50</v>
      </c>
      <c r="C5" s="4">
        <v>50</v>
      </c>
      <c r="D5" s="4">
        <v>1</v>
      </c>
      <c r="E5" s="4">
        <v>1</v>
      </c>
    </row>
    <row r="6" spans="1:6" x14ac:dyDescent="0.2">
      <c r="A6" s="4" t="s">
        <v>6</v>
      </c>
      <c r="B6" s="4">
        <v>1</v>
      </c>
      <c r="C6" s="4">
        <v>2</v>
      </c>
      <c r="D6" s="4">
        <v>3</v>
      </c>
      <c r="E6" s="4">
        <v>4</v>
      </c>
    </row>
    <row r="9" spans="1:6" x14ac:dyDescent="0.2">
      <c r="A9" s="7" t="s">
        <v>3</v>
      </c>
      <c r="B9" s="7"/>
      <c r="C9" s="7"/>
      <c r="D9" s="7"/>
      <c r="E9" s="7"/>
    </row>
    <row r="10" spans="1:6" x14ac:dyDescent="0.2">
      <c r="A10" s="13" t="s">
        <v>18</v>
      </c>
      <c r="B10" s="13">
        <v>32</v>
      </c>
      <c r="C10" s="13">
        <v>185</v>
      </c>
      <c r="D10" s="13">
        <v>45</v>
      </c>
      <c r="E10" s="13">
        <v>69</v>
      </c>
    </row>
    <row r="11" spans="1:6" x14ac:dyDescent="0.2">
      <c r="A11" s="14" t="s">
        <v>1</v>
      </c>
      <c r="B11" s="14">
        <v>30</v>
      </c>
      <c r="C11" s="14">
        <v>184</v>
      </c>
      <c r="D11" s="14">
        <v>41</v>
      </c>
      <c r="E11" s="14">
        <v>67</v>
      </c>
    </row>
    <row r="12" spans="1:6" x14ac:dyDescent="0.2">
      <c r="B12">
        <f>AVERAGE(B10:B11)</f>
        <v>31</v>
      </c>
      <c r="C12">
        <f t="shared" ref="C12:D12" si="0">AVERAGE(C10:C11)</f>
        <v>184.5</v>
      </c>
      <c r="D12">
        <f t="shared" si="0"/>
        <v>43</v>
      </c>
      <c r="E12">
        <f>AVERAGE(E10:E11)</f>
        <v>68</v>
      </c>
    </row>
    <row r="13" spans="1:6" x14ac:dyDescent="0.2">
      <c r="A13" s="16" t="s">
        <v>23</v>
      </c>
      <c r="B13" s="16">
        <v>57</v>
      </c>
      <c r="C13" s="16">
        <v>255</v>
      </c>
      <c r="D13" s="16">
        <v>82</v>
      </c>
      <c r="E13" s="16">
        <v>108</v>
      </c>
      <c r="F13" s="16">
        <f>SUM(B13:E13)</f>
        <v>502</v>
      </c>
    </row>
    <row r="16" spans="1:6" x14ac:dyDescent="0.2">
      <c r="A16" s="24" t="s">
        <v>2</v>
      </c>
      <c r="B16" s="24"/>
      <c r="C16" s="24"/>
      <c r="D16" s="24"/>
      <c r="E16" s="25"/>
    </row>
    <row r="17" spans="1:9" x14ac:dyDescent="0.2">
      <c r="A17" s="13" t="s">
        <v>18</v>
      </c>
      <c r="B17" s="13">
        <v>22</v>
      </c>
      <c r="C17" s="13">
        <v>31</v>
      </c>
      <c r="D17" s="13">
        <v>27</v>
      </c>
      <c r="E17" s="13">
        <v>32</v>
      </c>
    </row>
    <row r="18" spans="1:9" x14ac:dyDescent="0.2">
      <c r="A18" s="14" t="s">
        <v>1</v>
      </c>
      <c r="B18" s="14">
        <v>20</v>
      </c>
      <c r="C18" s="14">
        <v>29</v>
      </c>
      <c r="D18" s="14">
        <v>26</v>
      </c>
      <c r="E18" s="14">
        <v>30</v>
      </c>
      <c r="I18" s="21"/>
    </row>
    <row r="19" spans="1:9" x14ac:dyDescent="0.2">
      <c r="B19">
        <f>AVERAGE(B17:B18)</f>
        <v>21</v>
      </c>
      <c r="C19">
        <f t="shared" ref="C19:E19" si="1">AVERAGE(C17:C18)</f>
        <v>30</v>
      </c>
      <c r="D19">
        <f t="shared" si="1"/>
        <v>26.5</v>
      </c>
      <c r="E19">
        <f t="shared" si="1"/>
        <v>31</v>
      </c>
    </row>
    <row r="20" spans="1:9" x14ac:dyDescent="0.2">
      <c r="A20" s="16" t="s">
        <v>23</v>
      </c>
      <c r="B20" s="16">
        <v>52</v>
      </c>
      <c r="C20" s="16">
        <v>69</v>
      </c>
      <c r="D20" s="16">
        <v>63</v>
      </c>
      <c r="E20" s="16">
        <v>75</v>
      </c>
      <c r="F20" s="16">
        <f>SUM(B20:E20)</f>
        <v>259</v>
      </c>
    </row>
    <row r="23" spans="1:9" x14ac:dyDescent="0.2">
      <c r="A23" s="22" t="s">
        <v>24</v>
      </c>
      <c r="B23" s="22"/>
      <c r="C23" s="22"/>
      <c r="D23" s="22"/>
      <c r="E23" s="23"/>
    </row>
    <row r="24" spans="1:9" x14ac:dyDescent="0.2">
      <c r="A24" s="16" t="s">
        <v>23</v>
      </c>
      <c r="B24" s="16">
        <v>41</v>
      </c>
      <c r="C24" s="16">
        <v>77</v>
      </c>
      <c r="D24" s="16">
        <v>16</v>
      </c>
      <c r="E24" s="16">
        <v>21</v>
      </c>
      <c r="F24" s="16">
        <f>SUM(B24:E24)</f>
        <v>155</v>
      </c>
    </row>
    <row r="27" spans="1:9" x14ac:dyDescent="0.2">
      <c r="A27" s="19" t="s">
        <v>25</v>
      </c>
      <c r="B27" s="19"/>
      <c r="C27" s="19"/>
      <c r="D27" s="19"/>
      <c r="E27" s="20"/>
    </row>
    <row r="28" spans="1:9" x14ac:dyDescent="0.2">
      <c r="A28" s="13" t="s">
        <v>18</v>
      </c>
      <c r="B28" s="13">
        <v>35</v>
      </c>
      <c r="C28" s="13">
        <f>C29+1.5</f>
        <v>182.5</v>
      </c>
      <c r="D28" s="13">
        <f t="shared" ref="D28:E28" si="2">D29+1.5</f>
        <v>36.5</v>
      </c>
      <c r="E28" s="13">
        <f t="shared" si="2"/>
        <v>56.5</v>
      </c>
    </row>
    <row r="29" spans="1:9" x14ac:dyDescent="0.2">
      <c r="A29" s="14" t="s">
        <v>1</v>
      </c>
      <c r="B29" s="14">
        <v>33</v>
      </c>
      <c r="C29" s="14">
        <v>181</v>
      </c>
      <c r="D29" s="14">
        <v>35</v>
      </c>
      <c r="E29" s="14">
        <v>55</v>
      </c>
    </row>
    <row r="30" spans="1:9" x14ac:dyDescent="0.2">
      <c r="B30">
        <f>AVERAGE(B28:B29)</f>
        <v>34</v>
      </c>
      <c r="C30">
        <f t="shared" ref="C30:E30" si="3">AVERAGE(C28:C29)</f>
        <v>181.75</v>
      </c>
      <c r="D30">
        <f t="shared" si="3"/>
        <v>35.75</v>
      </c>
      <c r="E30">
        <f t="shared" si="3"/>
        <v>55.75</v>
      </c>
    </row>
    <row r="31" spans="1:9" x14ac:dyDescent="0.2">
      <c r="A31" s="16" t="s">
        <v>23</v>
      </c>
      <c r="B31" s="16">
        <v>56</v>
      </c>
      <c r="C31" s="16">
        <v>216</v>
      </c>
      <c r="D31" s="16">
        <v>77</v>
      </c>
      <c r="E31" s="16">
        <v>102</v>
      </c>
      <c r="F31" s="16">
        <f>SUM(B31:E31)</f>
        <v>451</v>
      </c>
    </row>
    <row r="33" spans="1:6" x14ac:dyDescent="0.2">
      <c r="A33" s="17" t="s">
        <v>26</v>
      </c>
      <c r="B33" s="17"/>
      <c r="C33" s="17"/>
      <c r="D33" s="17"/>
      <c r="E33" s="18"/>
    </row>
    <row r="34" spans="1:6" x14ac:dyDescent="0.2">
      <c r="A34" s="16" t="s">
        <v>23</v>
      </c>
      <c r="B34" s="16">
        <v>27</v>
      </c>
      <c r="C34" s="16">
        <v>35</v>
      </c>
      <c r="D34" s="16">
        <v>19</v>
      </c>
      <c r="E34" s="16">
        <v>17</v>
      </c>
      <c r="F34" s="16">
        <f>SUM(B34:E34)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3" max="4" width="14.1640625" bestFit="1" customWidth="1"/>
    <col min="5" max="5" width="15.83203125" bestFit="1" customWidth="1"/>
    <col min="6" max="6" width="6.83203125" bestFit="1" customWidth="1"/>
  </cols>
  <sheetData>
    <row r="1" spans="1:6" x14ac:dyDescent="0.2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</cols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26" t="s">
        <v>4</v>
      </c>
      <c r="C4" s="26"/>
      <c r="D4" s="26"/>
      <c r="E4" s="26"/>
      <c r="F4" s="26" t="s">
        <v>8</v>
      </c>
      <c r="G4" s="26"/>
      <c r="H4" s="26"/>
      <c r="I4" s="26"/>
      <c r="J4" s="26" t="s">
        <v>10</v>
      </c>
      <c r="K4" s="26"/>
      <c r="L4" s="26"/>
      <c r="M4" s="26"/>
      <c r="N4" s="6"/>
      <c r="O4" s="6" t="s">
        <v>11</v>
      </c>
      <c r="P4" s="6"/>
      <c r="Q4" s="6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Meetingen</vt:lpstr>
      <vt:lpstr>Meetingen frontend &amp; backend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Onderbeke Niels</cp:lastModifiedBy>
  <dcterms:created xsi:type="dcterms:W3CDTF">2022-01-06T09:45:03Z</dcterms:created>
  <dcterms:modified xsi:type="dcterms:W3CDTF">2022-01-17T10:22:00Z</dcterms:modified>
</cp:coreProperties>
</file>