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https://d.docs.live.net/e92fcf7224635f6e/Data Analytik/Excel_kurz/Excel_Projects_Data_Analytics/Project2_Analysis/"/>
    </mc:Choice>
  </mc:AlternateContent>
  <xr:revisionPtr revIDLastSave="638" documentId="8_{7DD0FA20-E8BF-4E79-A1B8-947920400086}" xr6:coauthVersionLast="47" xr6:coauthVersionMax="47" xr10:uidLastSave="{390BFF01-A3F4-4D82-B8ED-19A7F1929600}"/>
  <bookViews>
    <workbookView xWindow="-120" yWindow="-120" windowWidth="29040" windowHeight="15720" tabRatio="801" activeTab="1" xr2:uid="{1A72F15A-C029-4E4E-BB20-633B2536E168}"/>
  </bookViews>
  <sheets>
    <sheet name="Skill Job Analysis" sheetId="12" r:id="rId1"/>
    <sheet name="Salary vs Skills" sheetId="13" r:id="rId2"/>
    <sheet name="Salary Analysis" sheetId="14" r:id="rId3"/>
    <sheet name="Skill Salary Analysis" sheetId="15" r:id="rId4"/>
  </sheets>
  <definedNames>
    <definedName name="Slicer_job_country1">#N/A</definedName>
    <definedName name="Slicer_job_title_short1">#N/A</definedName>
  </definedNames>
  <calcPr calcId="191029"/>
  <pivotCaches>
    <pivotCache cacheId="0" r:id="rId5"/>
    <pivotCache cacheId="1" r:id="rId6"/>
    <pivotCache cacheId="2" r:id="rId7"/>
    <pivotCache cacheId="3" r:id="rId8"/>
  </pivotCaches>
  <extLst>
    <ext xmlns:x14="http://schemas.microsoft.com/office/spreadsheetml/2009/9/main" uri="{876F7934-8845-4945-9796-88D515C7AA90}">
      <x14:pivotCaches>
        <pivotCache cacheId="4" r:id="rId9"/>
        <pivotCache cacheId="5" r:id="rId10"/>
      </x14:pivotCaches>
    </ex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81eeb179-0a12-4921-a74b-7a387bb7771b" name="data_jobs_salary" connection="Query - data_jobs_salary1"/>
          <x15:modelTable id="data_jobs_skills_6b7fef1c-fc46-4813-8e31-3b47802bd476" name="data_jobs_skills" connection="Query - data_jobs_skills3"/>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1" i="13" l="1" a="1"/>
  <c r="E1" i="1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DCAA0D1-2826-4FC8-B7AF-EE5C52681C98}" name="Query - data_jobs_salary1" description="Connection to the 'data_jobs_salary' query in the workbook." type="100" refreshedVersion="8" minRefreshableVersion="5">
    <extLst>
      <ext xmlns:x15="http://schemas.microsoft.com/office/spreadsheetml/2010/11/main" uri="{DE250136-89BD-433C-8126-D09CA5730AF9}">
        <x15:connection id="c4cc62ff-2d62-410d-8acc-49779ddf57f0">
          <x15:oledbPr connection="Provider=Microsoft.Mashup.OleDb.1;Data Source=$Workbook$;Location=data_jobs_salary;Extended Properties=&quot;&quot;">
            <x15:dbTables>
              <x15:dbTable name="data_jobs_salary"/>
            </x15:dbTables>
          </x15:oledbPr>
        </x15:connection>
      </ext>
    </extLst>
  </connection>
  <connection id="2" xr16:uid="{A5D96C94-4918-4447-B397-F48D7554751B}" keepAlive="1" name="Query - data_jobs_skills1" description="Connection to the 'data_jobs_skills' query in the workbook." type="5" refreshedVersion="8" background="1" saveData="1">
    <dbPr connection="Provider=Microsoft.Mashup.OleDb.1;Data Source=$Workbook$;Location=data_jobs_skills;Extended Properties=&quot;&quot;" command="SELECT * FROM [data_jobs_skills]"/>
  </connection>
  <connection id="3" xr16:uid="{74097C76-DB9D-40D4-8F65-CD1769478CAF}" keepAlive="1" name="Query - data_jobs_skills2" description="Connection to the 'data_jobs_skills' query in the workbook." type="5" refreshedVersion="8" background="1" saveData="1">
    <dbPr connection="Provider=Microsoft.Mashup.OleDb.1;Data Source=$Workbook$;Location=data_jobs_skills;Extended Properties=&quot;&quot;" command="SELECT * FROM [data_jobs_skills]"/>
  </connection>
  <connection id="4" xr16:uid="{F28310A5-243B-488C-B1EE-81014674476F}" name="Query - data_jobs_skills3" description="Connection to the 'data_jobs_skills' query in the workbook." type="100" refreshedVersion="8" minRefreshableVersion="5">
    <extLst>
      <ext xmlns:x15="http://schemas.microsoft.com/office/spreadsheetml/2010/11/main" uri="{DE250136-89BD-433C-8126-D09CA5730AF9}">
        <x15:connection id="afca6458-328a-4d9e-a0a9-297e17fc7de2"/>
      </ext>
    </extLst>
  </connection>
  <connection id="5" xr16:uid="{30389FB9-D130-4E13-8DAA-7CE24DA11779}"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<sst xmlns="http://schemas.openxmlformats.org/spreadsheetml/2006/main" count="56" uniqueCount="29">
  <si>
    <t>Row Labels</t>
  </si>
  <si>
    <t>Business Analyst</t>
  </si>
  <si>
    <t>Cloud Engineer</t>
  </si>
  <si>
    <t>Data Analyst</t>
  </si>
  <si>
    <t>Data Engineer</t>
  </si>
  <si>
    <t>Data Scientist</t>
  </si>
  <si>
    <t>Machine Learning Engineer</t>
  </si>
  <si>
    <t>Senior Data Analyst</t>
  </si>
  <si>
    <t>Senior Data Engineer</t>
  </si>
  <si>
    <t>Senior Data Scientist</t>
  </si>
  <si>
    <t>Software Engineer</t>
  </si>
  <si>
    <t>Grand Total</t>
  </si>
  <si>
    <t>SAS</t>
  </si>
  <si>
    <t>Excel</t>
  </si>
  <si>
    <t>R</t>
  </si>
  <si>
    <t>Tableau</t>
  </si>
  <si>
    <t>Python</t>
  </si>
  <si>
    <t>SQL</t>
  </si>
  <si>
    <t>Oracle</t>
  </si>
  <si>
    <t>Powerpoint</t>
  </si>
  <si>
    <t>Word</t>
  </si>
  <si>
    <t>Power BI</t>
  </si>
  <si>
    <t>Count of job_id</t>
  </si>
  <si>
    <t>Skills per Job</t>
  </si>
  <si>
    <t>Median Salary</t>
  </si>
  <si>
    <t>Median Salary US</t>
  </si>
  <si>
    <t>Median Salary non-US</t>
  </si>
  <si>
    <t>Median Salary Skills</t>
  </si>
  <si>
    <t>Skill Likelyhood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</si>
</sst>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numFmts>
  <fonts count="1" x14ac:knownFonts="1">
    <font>
      <sz val="11"/>
      <color theme="1"/>
      <name val="Aptos Narrow"/>
      <family val="2"/>
      <charset val="23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9" fontId="0" fillId="0" borderId="0" xfId="0" applyNumberFormat="1"/>
  </cellXfs>
  <cellStyles count="1">
    <cellStyle name="Normal" xfId="0" builtinId="0"/>
  </cellStyles>
  <dxfs count="1">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powerPivotData" Target="model/item.data"/><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42" Type="http://schemas.openxmlformats.org/officeDocument/2006/relationships/customXml" Target="../customXml/item23.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29" Type="http://schemas.openxmlformats.org/officeDocument/2006/relationships/customXml" Target="../customXml/item10.xml"/><Relationship Id="rId41"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1.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5" Type="http://schemas.openxmlformats.org/officeDocument/2006/relationships/pivotCacheDefinition" Target="pivotCache/pivotCacheDefinition1.xml"/><Relationship Id="rId15" Type="http://schemas.openxmlformats.org/officeDocument/2006/relationships/styles" Target="style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6.xml"/><Relationship Id="rId19" Type="http://schemas.openxmlformats.org/officeDocument/2006/relationships/calcChain" Target="calcChain.xml"/><Relationship Id="rId31"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connections" Target="connections.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43" Type="http://schemas.openxmlformats.org/officeDocument/2006/relationships/customXml" Target="../customXml/item24.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microsoft.com/office/2007/relationships/slicerCache" Target="slicerCaches/slicerCache2.xml"/><Relationship Id="rId17" Type="http://schemas.openxmlformats.org/officeDocument/2006/relationships/sheetMetadata" Target="metadata.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[Project2 - Analysis.xlsx]Skill Job 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cs-CZ"/>
              <a:t>What are the top skills of Data</a:t>
            </a:r>
            <a:r>
              <a:rPr lang="cs-CZ" baseline="0"/>
              <a:t> Professionals?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932954082097204"/>
          <c:y val="0.11419134976315151"/>
          <c:w val="0.63564305613174332"/>
          <c:h val="0.75226386363458997"/>
        </c:manualLayout>
      </c:layout>
      <c:barChart>
        <c:barDir val="bar"/>
        <c:grouping val="clustered"/>
        <c:varyColors val="0"/>
        <c:ser>
          <c:idx val="0"/>
          <c:order val="0"/>
          <c:tx>
            <c:strRef>
              <c:f>'Skill Job Analysis'!$B$1</c:f>
              <c:strCache>
                <c:ptCount val="1"/>
                <c:pt idx="0">
                  <c:v>Total</c:v>
                </c:pt>
              </c:strCache>
            </c:strRef>
          </c:tx>
          <c:spPr>
            <a:solidFill>
              <a:schemeClr val="accent1"/>
            </a:solidFill>
            <a:ln>
              <a:noFill/>
            </a:ln>
            <a:effectLst/>
          </c:spPr>
          <c:invertIfNegative val="0"/>
          <c:cat>
            <c:strRef>
              <c:f>'Skill Job Analysis'!$A$2:$A$12</c:f>
              <c:strCache>
                <c:ptCount val="10"/>
                <c:pt idx="0">
                  <c:v>Oracle</c:v>
                </c:pt>
                <c:pt idx="1">
                  <c:v>Powerpoint</c:v>
                </c:pt>
                <c:pt idx="2">
                  <c:v>Word</c:v>
                </c:pt>
                <c:pt idx="3">
                  <c:v>R</c:v>
                </c:pt>
                <c:pt idx="4">
                  <c:v>Power BI</c:v>
                </c:pt>
                <c:pt idx="5">
                  <c:v>SAS</c:v>
                </c:pt>
                <c:pt idx="6">
                  <c:v>Tableau</c:v>
                </c:pt>
                <c:pt idx="7">
                  <c:v>Python</c:v>
                </c:pt>
                <c:pt idx="8">
                  <c:v>Excel</c:v>
                </c:pt>
                <c:pt idx="9">
                  <c:v>SQL</c:v>
                </c:pt>
              </c:strCache>
            </c:strRef>
          </c:cat>
          <c:val>
            <c:numRef>
              <c:f>'Skill Job Analysis'!$B$2:$B$12</c:f>
              <c:numCache>
                <c:formatCode>General</c:formatCode>
                <c:ptCount val="10"/>
                <c:pt idx="0">
                  <c:v>629</c:v>
                </c:pt>
                <c:pt idx="1">
                  <c:v>871</c:v>
                </c:pt>
                <c:pt idx="2">
                  <c:v>939</c:v>
                </c:pt>
                <c:pt idx="3">
                  <c:v>1543</c:v>
                </c:pt>
                <c:pt idx="4">
                  <c:v>1629</c:v>
                </c:pt>
                <c:pt idx="5">
                  <c:v>1680</c:v>
                </c:pt>
                <c:pt idx="6">
                  <c:v>2725</c:v>
                </c:pt>
                <c:pt idx="7">
                  <c:v>2765</c:v>
                </c:pt>
                <c:pt idx="8">
                  <c:v>3839</c:v>
                </c:pt>
                <c:pt idx="9">
                  <c:v>5033</c:v>
                </c:pt>
              </c:numCache>
            </c:numRef>
          </c:val>
          <c:extLst>
            <c:ext xmlns:c16="http://schemas.microsoft.com/office/drawing/2014/chart" uri="{C3380CC4-5D6E-409C-BE32-E72D297353CC}">
              <c16:uniqueId val="{00000000-F127-4A28-9325-5EED611BE794}"/>
            </c:ext>
          </c:extLst>
        </c:ser>
        <c:dLbls>
          <c:showLegendKey val="0"/>
          <c:showVal val="0"/>
          <c:showCatName val="0"/>
          <c:showSerName val="0"/>
          <c:showPercent val="0"/>
          <c:showBubbleSize val="0"/>
        </c:dLbls>
        <c:gapWidth val="182"/>
        <c:axId val="86466463"/>
        <c:axId val="86488543"/>
      </c:barChart>
      <c:catAx>
        <c:axId val="864664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88543"/>
        <c:crosses val="autoZero"/>
        <c:auto val="1"/>
        <c:lblAlgn val="ctr"/>
        <c:lblOffset val="100"/>
        <c:noMultiLvlLbl val="0"/>
      </c:catAx>
      <c:valAx>
        <c:axId val="8648854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cs-CZ"/>
                  <a:t>Skill count in job postings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66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cs-CZ"/>
              <a:t>Do more skills get you better pay</a:t>
            </a:r>
            <a:r>
              <a:rPr lang="cs-CZ" baseline="0"/>
              <a:t> in Data</a:t>
            </a:r>
            <a:r>
              <a:rPr lang="cs-CZ"/>
              <a: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3137076843496768E-2"/>
          <c:y val="0.11036694590119053"/>
          <c:w val="0.86690668046056285"/>
          <c:h val="0.75102970188790918"/>
        </c:manualLayout>
      </c:layout>
      <c:scatterChart>
        <c:scatterStyle val="lineMarker"/>
        <c:varyColors val="0"/>
        <c:ser>
          <c:idx val="0"/>
          <c:order val="0"/>
          <c:tx>
            <c:strRef>
              <c:f>'Salary vs Skills'!$G$1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3.1143552311435525E-2"/>
                  <c:y val="6.1162064783147861E-2"/>
                </c:manualLayout>
              </c:layout>
              <c:tx>
                <c:rich>
                  <a:bodyPr/>
                  <a:lstStyle/>
                  <a:p>
                    <a:fld id="{E6CD3AA3-86F8-4D42-9425-E0B9C3CB4BF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BD3A-40AE-A32F-9919B80E8358}"/>
                </c:ext>
              </c:extLst>
            </c:dLbl>
            <c:dLbl>
              <c:idx val="1"/>
              <c:tx>
                <c:rich>
                  <a:bodyPr/>
                  <a:lstStyle/>
                  <a:p>
                    <a:fld id="{5D2C8362-86B2-4478-B097-7F25EF9ED82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D3A-40AE-A32F-9919B80E8358}"/>
                </c:ext>
              </c:extLst>
            </c:dLbl>
            <c:dLbl>
              <c:idx val="2"/>
              <c:tx>
                <c:rich>
                  <a:bodyPr/>
                  <a:lstStyle/>
                  <a:p>
                    <a:fld id="{6098597D-276A-4717-894C-4596AE1401B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D3A-40AE-A32F-9919B80E8358}"/>
                </c:ext>
              </c:extLst>
            </c:dLbl>
            <c:dLbl>
              <c:idx val="3"/>
              <c:tx>
                <c:rich>
                  <a:bodyPr/>
                  <a:lstStyle/>
                  <a:p>
                    <a:fld id="{1191E66C-059F-48D5-BF1D-F3C766D51B9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D3A-40AE-A32F-9919B80E8358}"/>
                </c:ext>
              </c:extLst>
            </c:dLbl>
            <c:dLbl>
              <c:idx val="4"/>
              <c:tx>
                <c:rich>
                  <a:bodyPr/>
                  <a:lstStyle/>
                  <a:p>
                    <a:fld id="{431733F7-CE3C-47C8-A7B0-E38B27415D2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D3A-40AE-A32F-9919B80E8358}"/>
                </c:ext>
              </c:extLst>
            </c:dLbl>
            <c:dLbl>
              <c:idx val="5"/>
              <c:layout>
                <c:manualLayout>
                  <c:x val="-4.4768856447688639E-2"/>
                  <c:y val="-6.7278271261462824E-2"/>
                </c:manualLayout>
              </c:layout>
              <c:tx>
                <c:rich>
                  <a:bodyPr/>
                  <a:lstStyle/>
                  <a:p>
                    <a:fld id="{02CA1FD1-FF28-483B-8781-01855CB29B6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BD3A-40AE-A32F-9919B80E8358}"/>
                </c:ext>
              </c:extLst>
            </c:dLbl>
            <c:dLbl>
              <c:idx val="6"/>
              <c:layout>
                <c:manualLayout>
                  <c:x val="-0.11678832116788321"/>
                  <c:y val="-5.8103961543990633E-2"/>
                </c:manualLayout>
              </c:layout>
              <c:tx>
                <c:rich>
                  <a:bodyPr/>
                  <a:lstStyle/>
                  <a:p>
                    <a:fld id="{0FB3EE2F-45B4-4920-811A-94871F804D9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BD3A-40AE-A32F-9919B80E8358}"/>
                </c:ext>
              </c:extLst>
            </c:dLbl>
            <c:dLbl>
              <c:idx val="7"/>
              <c:tx>
                <c:rich>
                  <a:bodyPr/>
                  <a:lstStyle/>
                  <a:p>
                    <a:fld id="{7E8638C6-63C2-4A7B-A837-76B9943BF40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D3A-40AE-A32F-9919B80E8358}"/>
                </c:ext>
              </c:extLst>
            </c:dLbl>
            <c:dLbl>
              <c:idx val="8"/>
              <c:layout>
                <c:manualLayout>
                  <c:x val="-0.10510948905109489"/>
                  <c:y val="-3.6697238869888897E-2"/>
                </c:manualLayout>
              </c:layout>
              <c:tx>
                <c:rich>
                  <a:bodyPr/>
                  <a:lstStyle/>
                  <a:p>
                    <a:fld id="{41B5F8B3-56C2-4EF1-90B7-EBB1EBB2EE3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BD3A-40AE-A32F-9919B80E8358}"/>
                </c:ext>
              </c:extLst>
            </c:dLbl>
            <c:dLbl>
              <c:idx val="9"/>
              <c:tx>
                <c:rich>
                  <a:bodyPr/>
                  <a:lstStyle/>
                  <a:p>
                    <a:fld id="{F8DD4EA2-7640-4DC9-8D99-D0CC2271997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D3A-40AE-A32F-9919B80E835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 vs Skills'!$F$2:$F$11</c:f>
              <c:numCache>
                <c:formatCode>General</c:formatCode>
                <c:ptCount val="10"/>
                <c:pt idx="0">
                  <c:v>155000</c:v>
                </c:pt>
                <c:pt idx="1">
                  <c:v>147500</c:v>
                </c:pt>
                <c:pt idx="2">
                  <c:v>127500</c:v>
                </c:pt>
                <c:pt idx="3">
                  <c:v>125000</c:v>
                </c:pt>
                <c:pt idx="4">
                  <c:v>111175</c:v>
                </c:pt>
                <c:pt idx="5">
                  <c:v>107550</c:v>
                </c:pt>
                <c:pt idx="6">
                  <c:v>99150</c:v>
                </c:pt>
                <c:pt idx="7">
                  <c:v>90000</c:v>
                </c:pt>
                <c:pt idx="8">
                  <c:v>90000</c:v>
                </c:pt>
                <c:pt idx="9">
                  <c:v>85000</c:v>
                </c:pt>
              </c:numCache>
            </c:numRef>
          </c:xVal>
          <c:yVal>
            <c:numRef>
              <c:f>'Salary vs Skills'!$G$2:$G$11</c:f>
              <c:numCache>
                <c:formatCode>General</c:formatCode>
                <c:ptCount val="10"/>
                <c:pt idx="0">
                  <c:v>5.2608262817322053</c:v>
                </c:pt>
                <c:pt idx="1">
                  <c:v>8.1405163853028792</c:v>
                </c:pt>
                <c:pt idx="2">
                  <c:v>4.9271336080047083</c:v>
                </c:pt>
                <c:pt idx="3">
                  <c:v>6.961963732861566</c:v>
                </c:pt>
                <c:pt idx="4">
                  <c:v>4.3544474393531001</c:v>
                </c:pt>
                <c:pt idx="5">
                  <c:v>5.2834138486312403</c:v>
                </c:pt>
                <c:pt idx="6">
                  <c:v>5.5445026178010473</c:v>
                </c:pt>
                <c:pt idx="7">
                  <c:v>3.600978555069748</c:v>
                </c:pt>
                <c:pt idx="8">
                  <c:v>4.8023255813953485</c:v>
                </c:pt>
                <c:pt idx="9">
                  <c:v>3.2997002997002998</c:v>
                </c:pt>
              </c:numCache>
            </c:numRef>
          </c:yVal>
          <c:smooth val="0"/>
          <c:extLst>
            <c:ext xmlns:c15="http://schemas.microsoft.com/office/drawing/2012/chart" uri="{02D57815-91ED-43cb-92C2-25804820EDAC}">
              <c15:datalabelsRange>
                <c15:f>'Salary vs Skills'!$E$2:$E$11</c15:f>
                <c15:dlblRangeCache>
                  <c:ptCount val="10"/>
                  <c:pt idx="0">
                    <c:v>Senior Data Scientist</c:v>
                  </c:pt>
                  <c:pt idx="1">
                    <c:v>Senior Data Engineer</c:v>
                  </c:pt>
                  <c:pt idx="2">
                    <c:v>Data Scientist</c:v>
                  </c:pt>
                  <c:pt idx="3">
                    <c:v>Data Engineer</c:v>
                  </c:pt>
                  <c:pt idx="4">
                    <c:v>Senior Data Analyst</c:v>
                  </c:pt>
                  <c:pt idx="5">
                    <c:v>Machine Learning Engineer</c:v>
                  </c:pt>
                  <c:pt idx="6">
                    <c:v>Software Engineer</c:v>
                  </c:pt>
                  <c:pt idx="7">
                    <c:v>Data Analyst</c:v>
                  </c:pt>
                  <c:pt idx="8">
                    <c:v>Cloud Engineer</c:v>
                  </c:pt>
                  <c:pt idx="9">
                    <c:v>Business Analyst</c:v>
                  </c:pt>
                </c15:dlblRangeCache>
              </c15:datalabelsRange>
            </c:ext>
            <c:ext xmlns:c16="http://schemas.microsoft.com/office/drawing/2014/chart" uri="{C3380CC4-5D6E-409C-BE32-E72D297353CC}">
              <c16:uniqueId val="{00000000-BD3A-40AE-A32F-9919B80E8358}"/>
            </c:ext>
          </c:extLst>
        </c:ser>
        <c:dLbls>
          <c:showLegendKey val="0"/>
          <c:showVal val="0"/>
          <c:showCatName val="0"/>
          <c:showSerName val="0"/>
          <c:showPercent val="0"/>
          <c:showBubbleSize val="0"/>
        </c:dLbls>
        <c:axId val="870706352"/>
        <c:axId val="870707792"/>
      </c:scatterChart>
      <c:valAx>
        <c:axId val="870706352"/>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cs-CZ"/>
                  <a:t>Median Salary USD</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0707792"/>
        <c:crosses val="autoZero"/>
        <c:crossBetween val="midCat"/>
      </c:valAx>
      <c:valAx>
        <c:axId val="870707792"/>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cs-CZ"/>
                  <a:t>Average skills requested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070635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[Project2 - Analysis.xlsx]Skill Salary Analysis!PivotTable5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cs-CZ"/>
              <a:t>What's the pay of the the 10 skills?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 Salary Analysis'!$B$1</c:f>
              <c:strCache>
                <c:ptCount val="1"/>
                <c:pt idx="0">
                  <c:v>Median Salary Skills</c:v>
                </c:pt>
              </c:strCache>
            </c:strRef>
          </c:tx>
          <c:spPr>
            <a:solidFill>
              <a:schemeClr val="dk1">
                <a:tint val="88500"/>
              </a:schemeClr>
            </a:solidFill>
            <a:ln w="25400">
              <a:noFill/>
            </a:ln>
            <a:effectLst/>
          </c:spPr>
          <c:invertIfNegative val="0"/>
          <c:cat>
            <c:strRef>
              <c:f>'Skill Salary Analysis'!$A$2:$A$12</c:f>
              <c:strCache>
                <c:ptCount val="10"/>
                <c:pt idx="0">
                  <c:v>Python</c:v>
                </c:pt>
                <c:pt idx="1">
                  <c:v>Oracle</c:v>
                </c:pt>
                <c:pt idx="2">
                  <c:v>Tableau</c:v>
                </c:pt>
                <c:pt idx="3">
                  <c:v>R</c:v>
                </c:pt>
                <c:pt idx="4">
                  <c:v>SQL</c:v>
                </c:pt>
                <c:pt idx="5">
                  <c:v>Power BI</c:v>
                </c:pt>
                <c:pt idx="6">
                  <c:v>SAS</c:v>
                </c:pt>
                <c:pt idx="7">
                  <c:v>Powerpoint</c:v>
                </c:pt>
                <c:pt idx="8">
                  <c:v>Excel</c:v>
                </c:pt>
                <c:pt idx="9">
                  <c:v>Word</c:v>
                </c:pt>
              </c:strCache>
            </c:strRef>
          </c:cat>
          <c:val>
            <c:numRef>
              <c:f>'Skill Salary Analysis'!$B$2:$B$12</c:f>
              <c:numCache>
                <c:formatCode>\$#\ ##0;\(\$#\ ##0\);\$#\ ##0</c:formatCode>
                <c:ptCount val="10"/>
                <c:pt idx="0">
                  <c:v>98500</c:v>
                </c:pt>
                <c:pt idx="1">
                  <c:v>95000</c:v>
                </c:pt>
                <c:pt idx="2">
                  <c:v>95000</c:v>
                </c:pt>
                <c:pt idx="3">
                  <c:v>92513.75</c:v>
                </c:pt>
                <c:pt idx="4">
                  <c:v>92500</c:v>
                </c:pt>
                <c:pt idx="5">
                  <c:v>90000</c:v>
                </c:pt>
                <c:pt idx="6">
                  <c:v>90000</c:v>
                </c:pt>
                <c:pt idx="7">
                  <c:v>85000</c:v>
                </c:pt>
                <c:pt idx="8">
                  <c:v>84500</c:v>
                </c:pt>
                <c:pt idx="9">
                  <c:v>80850</c:v>
                </c:pt>
              </c:numCache>
            </c:numRef>
          </c:val>
          <c:extLst>
            <c:ext xmlns:c16="http://schemas.microsoft.com/office/drawing/2014/chart" uri="{C3380CC4-5D6E-409C-BE32-E72D297353CC}">
              <c16:uniqueId val="{00000005-8CD9-4972-A7AB-EEC79ACDB538}"/>
            </c:ext>
          </c:extLst>
        </c:ser>
        <c:dLbls>
          <c:showLegendKey val="0"/>
          <c:showVal val="0"/>
          <c:showCatName val="0"/>
          <c:showSerName val="0"/>
          <c:showPercent val="0"/>
          <c:showBubbleSize val="0"/>
        </c:dLbls>
        <c:gapWidth val="219"/>
        <c:axId val="1714448688"/>
        <c:axId val="1714450128"/>
      </c:barChart>
      <c:lineChart>
        <c:grouping val="standard"/>
        <c:varyColors val="0"/>
        <c:ser>
          <c:idx val="1"/>
          <c:order val="1"/>
          <c:tx>
            <c:strRef>
              <c:f>'Skill Salary Analysis'!$C$1</c:f>
              <c:strCache>
                <c:ptCount val="1"/>
                <c:pt idx="0">
                  <c:v>Skill Likelyhood</c:v>
                </c:pt>
              </c:strCache>
            </c:strRef>
          </c:tx>
          <c:spPr>
            <a:ln w="28575" cap="rnd">
              <a:solidFill>
                <a:schemeClr val="dk1">
                  <a:tint val="55000"/>
                </a:schemeClr>
              </a:solidFill>
              <a:round/>
            </a:ln>
            <a:effectLst/>
          </c:spPr>
          <c:marker>
            <c:symbol val="none"/>
          </c:marker>
          <c:cat>
            <c:strRef>
              <c:f>'Skill Salary Analysis'!$A$2:$A$12</c:f>
              <c:strCache>
                <c:ptCount val="10"/>
                <c:pt idx="0">
                  <c:v>Python</c:v>
                </c:pt>
                <c:pt idx="1">
                  <c:v>Oracle</c:v>
                </c:pt>
                <c:pt idx="2">
                  <c:v>Tableau</c:v>
                </c:pt>
                <c:pt idx="3">
                  <c:v>R</c:v>
                </c:pt>
                <c:pt idx="4">
                  <c:v>SQL</c:v>
                </c:pt>
                <c:pt idx="5">
                  <c:v>Power BI</c:v>
                </c:pt>
                <c:pt idx="6">
                  <c:v>SAS</c:v>
                </c:pt>
                <c:pt idx="7">
                  <c:v>Powerpoint</c:v>
                </c:pt>
                <c:pt idx="8">
                  <c:v>Excel</c:v>
                </c:pt>
                <c:pt idx="9">
                  <c:v>Word</c:v>
                </c:pt>
              </c:strCache>
            </c:strRef>
          </c:cat>
          <c:val>
            <c:numRef>
              <c:f>'Skill Salary Analysis'!$C$2:$C$12</c:f>
              <c:numCache>
                <c:formatCode>0%</c:formatCode>
                <c:ptCount val="10"/>
                <c:pt idx="0">
                  <c:v>0.28784093275036438</c:v>
                </c:pt>
                <c:pt idx="1">
                  <c:v>6.5479908390589217E-2</c:v>
                </c:pt>
                <c:pt idx="2">
                  <c:v>0.28367686862377678</c:v>
                </c:pt>
                <c:pt idx="3">
                  <c:v>0.16062877368311471</c:v>
                </c:pt>
                <c:pt idx="4">
                  <c:v>0.52394336872787839</c:v>
                </c:pt>
                <c:pt idx="5">
                  <c:v>0.16958151155527795</c:v>
                </c:pt>
                <c:pt idx="6">
                  <c:v>0.17489069331667709</c:v>
                </c:pt>
                <c:pt idx="7">
                  <c:v>9.0672496356443893E-2</c:v>
                </c:pt>
                <c:pt idx="8">
                  <c:v>0.39964605454924007</c:v>
                </c:pt>
                <c:pt idx="9">
                  <c:v>9.775140537164273E-2</c:v>
                </c:pt>
              </c:numCache>
            </c:numRef>
          </c:val>
          <c:smooth val="0"/>
          <c:extLst>
            <c:ext xmlns:c16="http://schemas.microsoft.com/office/drawing/2014/chart" uri="{C3380CC4-5D6E-409C-BE32-E72D297353CC}">
              <c16:uniqueId val="{00000006-8CD9-4972-A7AB-EEC79ACDB538}"/>
            </c:ext>
          </c:extLst>
        </c:ser>
        <c:dLbls>
          <c:showLegendKey val="0"/>
          <c:showVal val="0"/>
          <c:showCatName val="0"/>
          <c:showSerName val="0"/>
          <c:showPercent val="0"/>
          <c:showBubbleSize val="0"/>
        </c:dLbls>
        <c:marker val="1"/>
        <c:smooth val="0"/>
        <c:axId val="840564111"/>
        <c:axId val="955181295"/>
      </c:lineChart>
      <c:catAx>
        <c:axId val="1714448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450128"/>
        <c:crosses val="autoZero"/>
        <c:auto val="1"/>
        <c:lblAlgn val="ctr"/>
        <c:lblOffset val="100"/>
        <c:noMultiLvlLbl val="0"/>
      </c:catAx>
      <c:valAx>
        <c:axId val="17144501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cs-CZ"/>
                  <a:t>Median Salary USD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 ##0;\(\$#\ ##0\);\$#\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448688"/>
        <c:crosses val="autoZero"/>
        <c:crossBetween val="between"/>
      </c:valAx>
      <c:valAx>
        <c:axId val="955181295"/>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564111"/>
        <c:crosses val="max"/>
        <c:crossBetween val="between"/>
      </c:valAx>
      <c:catAx>
        <c:axId val="840564111"/>
        <c:scaling>
          <c:orientation val="minMax"/>
        </c:scaling>
        <c:delete val="1"/>
        <c:axPos val="b"/>
        <c:numFmt formatCode="General" sourceLinked="1"/>
        <c:majorTickMark val="out"/>
        <c:minorTickMark val="none"/>
        <c:tickLblPos val="nextTo"/>
        <c:crossAx val="95518129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28575</xdr:colOff>
      <xdr:row>0</xdr:row>
      <xdr:rowOff>9525</xdr:rowOff>
    </xdr:from>
    <xdr:to>
      <xdr:col>12</xdr:col>
      <xdr:colOff>247650</xdr:colOff>
      <xdr:row>21</xdr:row>
      <xdr:rowOff>109537</xdr:rowOff>
    </xdr:to>
    <xdr:graphicFrame macro="">
      <xdr:nvGraphicFramePr>
        <xdr:cNvPr id="2" name="Chart 1">
          <a:extLst>
            <a:ext uri="{FF2B5EF4-FFF2-40B4-BE49-F238E27FC236}">
              <a16:creationId xmlns:a16="http://schemas.microsoft.com/office/drawing/2014/main" id="{7FAEDB72-34F8-49C7-EE0B-D0893D75EB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257175</xdr:colOff>
      <xdr:row>0</xdr:row>
      <xdr:rowOff>9525</xdr:rowOff>
    </xdr:from>
    <xdr:to>
      <xdr:col>15</xdr:col>
      <xdr:colOff>257175</xdr:colOff>
      <xdr:row>20</xdr:row>
      <xdr:rowOff>142875</xdr:rowOff>
    </xdr:to>
    <mc:AlternateContent xmlns:mc="http://schemas.openxmlformats.org/markup-compatibility/2006">
      <mc:Choice xmlns:a14="http://schemas.microsoft.com/office/drawing/2010/main" Requires="a14">
        <xdr:graphicFrame macro="">
          <xdr:nvGraphicFramePr>
            <xdr:cNvPr id="3" name="job_title_short 1">
              <a:extLst>
                <a:ext uri="{FF2B5EF4-FFF2-40B4-BE49-F238E27FC236}">
                  <a16:creationId xmlns:a16="http://schemas.microsoft.com/office/drawing/2014/main" id="{B368F8FA-CE1E-C5F1-303D-E1B4E0B971EF}"/>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dr:sp macro="" textlink="">
          <xdr:nvSpPr>
            <xdr:cNvPr id="0" name=""/>
            <xdr:cNvSpPr>
              <a:spLocks noTextEdit="1"/>
            </xdr:cNvSpPr>
          </xdr:nvSpPr>
          <xdr:spPr>
            <a:xfrm>
              <a:off x="8296275" y="9525"/>
              <a:ext cx="1828800" cy="3943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342900</xdr:colOff>
      <xdr:row>0</xdr:row>
      <xdr:rowOff>28574</xdr:rowOff>
    </xdr:from>
    <xdr:to>
      <xdr:col>18</xdr:col>
      <xdr:colOff>342900</xdr:colOff>
      <xdr:row>20</xdr:row>
      <xdr:rowOff>152399</xdr:rowOff>
    </xdr:to>
    <mc:AlternateContent xmlns:mc="http://schemas.openxmlformats.org/markup-compatibility/2006">
      <mc:Choice xmlns:a14="http://schemas.microsoft.com/office/drawing/2010/main" Requires="a14">
        <xdr:graphicFrame macro="">
          <xdr:nvGraphicFramePr>
            <xdr:cNvPr id="4" name="job_country">
              <a:extLst>
                <a:ext uri="{FF2B5EF4-FFF2-40B4-BE49-F238E27FC236}">
                  <a16:creationId xmlns:a16="http://schemas.microsoft.com/office/drawing/2014/main" id="{980FA791-A55F-D23E-AF28-60ADD0ADA2BC}"/>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dr:sp macro="" textlink="">
          <xdr:nvSpPr>
            <xdr:cNvPr id="0" name=""/>
            <xdr:cNvSpPr>
              <a:spLocks noTextEdit="1"/>
            </xdr:cNvSpPr>
          </xdr:nvSpPr>
          <xdr:spPr>
            <a:xfrm>
              <a:off x="10210800" y="28574"/>
              <a:ext cx="1828800" cy="3933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219074</xdr:colOff>
      <xdr:row>0</xdr:row>
      <xdr:rowOff>19049</xdr:rowOff>
    </xdr:from>
    <xdr:to>
      <xdr:col>14</xdr:col>
      <xdr:colOff>342899</xdr:colOff>
      <xdr:row>21</xdr:row>
      <xdr:rowOff>171450</xdr:rowOff>
    </xdr:to>
    <xdr:graphicFrame macro="">
      <xdr:nvGraphicFramePr>
        <xdr:cNvPr id="2" name="Chart 1">
          <a:extLst>
            <a:ext uri="{FF2B5EF4-FFF2-40B4-BE49-F238E27FC236}">
              <a16:creationId xmlns:a16="http://schemas.microsoft.com/office/drawing/2014/main" id="{62FEEFEB-A99E-65A1-8F7F-64B8E25E70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447675</xdr:colOff>
      <xdr:row>0</xdr:row>
      <xdr:rowOff>0</xdr:rowOff>
    </xdr:from>
    <xdr:to>
      <xdr:col>17</xdr:col>
      <xdr:colOff>447675</xdr:colOff>
      <xdr:row>20</xdr:row>
      <xdr:rowOff>123825</xdr:rowOff>
    </xdr:to>
    <mc:AlternateContent xmlns:mc="http://schemas.openxmlformats.org/markup-compatibility/2006" xmlns:a14="http://schemas.microsoft.com/office/drawing/2010/main">
      <mc:Choice Requires="a14">
        <xdr:graphicFrame macro="">
          <xdr:nvGraphicFramePr>
            <xdr:cNvPr id="3" name="job_country 3">
              <a:extLst>
                <a:ext uri="{FF2B5EF4-FFF2-40B4-BE49-F238E27FC236}">
                  <a16:creationId xmlns:a16="http://schemas.microsoft.com/office/drawing/2014/main" id="{8C057726-6EB6-4189-B6D5-229116088824}"/>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mlns="">
        <xdr:sp macro="" textlink="">
          <xdr:nvSpPr>
            <xdr:cNvPr id="0" name=""/>
            <xdr:cNvSpPr>
              <a:spLocks noTextEdit="1"/>
            </xdr:cNvSpPr>
          </xdr:nvSpPr>
          <xdr:spPr>
            <a:xfrm>
              <a:off x="10267950" y="0"/>
              <a:ext cx="1828800" cy="3933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190500</xdr:colOff>
      <xdr:row>0</xdr:row>
      <xdr:rowOff>38100</xdr:rowOff>
    </xdr:from>
    <xdr:to>
      <xdr:col>7</xdr:col>
      <xdr:colOff>190500</xdr:colOff>
      <xdr:row>20</xdr:row>
      <xdr:rowOff>152400</xdr:rowOff>
    </xdr:to>
    <mc:AlternateContent xmlns:mc="http://schemas.openxmlformats.org/markup-compatibility/2006" xmlns:a14="http://schemas.microsoft.com/office/drawing/2010/main">
      <mc:Choice Requires="a14">
        <xdr:graphicFrame macro="">
          <xdr:nvGraphicFramePr>
            <xdr:cNvPr id="2" name="job_country 1">
              <a:extLst>
                <a:ext uri="{FF2B5EF4-FFF2-40B4-BE49-F238E27FC236}">
                  <a16:creationId xmlns:a16="http://schemas.microsoft.com/office/drawing/2014/main" id="{703A93ED-9AC6-86D5-B258-953A8707F5BE}"/>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5238750" y="38100"/>
              <a:ext cx="1828800" cy="3924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161925</xdr:colOff>
      <xdr:row>0</xdr:row>
      <xdr:rowOff>0</xdr:rowOff>
    </xdr:from>
    <xdr:to>
      <xdr:col>14</xdr:col>
      <xdr:colOff>161925</xdr:colOff>
      <xdr:row>20</xdr:row>
      <xdr:rowOff>133350</xdr:rowOff>
    </xdr:to>
    <mc:AlternateContent xmlns:mc="http://schemas.openxmlformats.org/markup-compatibility/2006" xmlns:a14="http://schemas.microsoft.com/office/drawing/2010/main">
      <mc:Choice Requires="a14">
        <xdr:graphicFrame macro="">
          <xdr:nvGraphicFramePr>
            <xdr:cNvPr id="2" name="job_title_short 2">
              <a:extLst>
                <a:ext uri="{FF2B5EF4-FFF2-40B4-BE49-F238E27FC236}">
                  <a16:creationId xmlns:a16="http://schemas.microsoft.com/office/drawing/2014/main" id="{9928216B-5CC9-43CE-B3CB-03BDD4E5AF37}"/>
                </a:ext>
              </a:extLst>
            </xdr:cNvPr>
            <xdr:cNvGraphicFramePr/>
          </xdr:nvGraphicFramePr>
          <xdr:xfrm>
            <a:off x="0" y="0"/>
            <a:ext cx="0" cy="0"/>
          </xdr:xfrm>
          <a:graphic>
            <a:graphicData uri="http://schemas.microsoft.com/office/drawing/2010/slicer">
              <sle:slicer xmlns:sle="http://schemas.microsoft.com/office/drawing/2010/slicer" name="job_title_short 2"/>
            </a:graphicData>
          </a:graphic>
        </xdr:graphicFrame>
      </mc:Choice>
      <mc:Fallback xmlns="">
        <xdr:sp macro="" textlink="">
          <xdr:nvSpPr>
            <xdr:cNvPr id="0" name=""/>
            <xdr:cNvSpPr>
              <a:spLocks noTextEdit="1"/>
            </xdr:cNvSpPr>
          </xdr:nvSpPr>
          <xdr:spPr>
            <a:xfrm>
              <a:off x="8629650" y="0"/>
              <a:ext cx="1828800" cy="3943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247650</xdr:colOff>
      <xdr:row>0</xdr:row>
      <xdr:rowOff>19049</xdr:rowOff>
    </xdr:from>
    <xdr:to>
      <xdr:col>17</xdr:col>
      <xdr:colOff>247650</xdr:colOff>
      <xdr:row>20</xdr:row>
      <xdr:rowOff>142874</xdr:rowOff>
    </xdr:to>
    <mc:AlternateContent xmlns:mc="http://schemas.openxmlformats.org/markup-compatibility/2006" xmlns:a14="http://schemas.microsoft.com/office/drawing/2010/main">
      <mc:Choice Requires="a14">
        <xdr:graphicFrame macro="">
          <xdr:nvGraphicFramePr>
            <xdr:cNvPr id="3" name="job_country 2">
              <a:extLst>
                <a:ext uri="{FF2B5EF4-FFF2-40B4-BE49-F238E27FC236}">
                  <a16:creationId xmlns:a16="http://schemas.microsoft.com/office/drawing/2014/main" id="{DE2419AC-E611-4EF0-9A48-1399A99B88C5}"/>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mlns="">
        <xdr:sp macro="" textlink="">
          <xdr:nvSpPr>
            <xdr:cNvPr id="0" name=""/>
            <xdr:cNvSpPr>
              <a:spLocks noTextEdit="1"/>
            </xdr:cNvSpPr>
          </xdr:nvSpPr>
          <xdr:spPr>
            <a:xfrm>
              <a:off x="10544175" y="19049"/>
              <a:ext cx="1828800" cy="3933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9525</xdr:colOff>
      <xdr:row>0</xdr:row>
      <xdr:rowOff>0</xdr:rowOff>
    </xdr:from>
    <xdr:to>
      <xdr:col>11</xdr:col>
      <xdr:colOff>142875</xdr:colOff>
      <xdr:row>17</xdr:row>
      <xdr:rowOff>152400</xdr:rowOff>
    </xdr:to>
    <xdr:graphicFrame macro="">
      <xdr:nvGraphicFramePr>
        <xdr:cNvPr id="4" name="Chart 3">
          <a:extLst>
            <a:ext uri="{FF2B5EF4-FFF2-40B4-BE49-F238E27FC236}">
              <a16:creationId xmlns:a16="http://schemas.microsoft.com/office/drawing/2014/main" id="{8F441366-6B63-CEDA-9E7F-DD8FA2FC3F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ndrej Lacina" refreshedDate="46156.475261458334" createdVersion="8" refreshedVersion="8" minRefreshableVersion="3" recordCount="0" supportSubquery="1" supportAdvancedDrill="1" xr:uid="{E776C150-7E1F-4F53-98D8-ABFCBD779E1B}">
  <cacheSource type="external" connectionId="5"/>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27" level="32767"/>
    <cacheField name="[data_jobs_salary].[job_country].[job_country]" caption="job_country" numFmtId="0" hierarchy="12" level="1">
      <sharedItems containsSemiMixedTypes="0" containsNonDate="0" containsString="0"/>
    </cacheField>
    <cacheField name="[Measures].[Median Salary US]" caption="Median Salary US" numFmtId="0" hierarchy="28" level="32767"/>
    <cacheField name="[Measures].[Median Salary non-US]" caption="Median Salary non-US" numFmtId="0" hierarchy="29" level="32767"/>
  </cacheFields>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3"/>
      </fieldsUsage>
    </cacheHierarchy>
    <cacheHierarchy uniqueName="[Measures].[Median Salary non-US]" caption="Median Salary non-US" measure="1" displayFolder="" measureGroup="data_jobs_salary" count="0" oneField="1">
      <fieldsUsage count="1">
        <fieldUsage x="4"/>
      </fieldsUsage>
    </cacheHierarchy>
    <cacheHierarchy uniqueName="[Measures].[Median Salary Skills]" caption="Median Salary Skills" measure="1" displayFolder="" measureGroup="data_jobs_skills" count="0"/>
    <cacheHierarchy uniqueName="[Measures].[Skill Likelyhood]" caption="Skill Likely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ndrej Lacina" refreshedDate="46156.475261805557" createdVersion="8" refreshedVersion="8" minRefreshableVersion="3" recordCount="0" supportSubquery="1" supportAdvancedDrill="1" xr:uid="{A93BCBC7-3529-4C84-B5FE-839A613EE73D}">
  <cacheSource type="external" connectionId="5"/>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6" level="32767"/>
    <cacheField name="[Measures].[Median Salary]" caption="Median Salary" numFmtId="0" hierarchy="27" level="32767"/>
    <cacheField name="[data_jobs_salary].[job_country].[job_country]" caption="job_country" numFmtId="0" hierarchy="12" level="1">
      <sharedItems containsSemiMixedTypes="0" containsNonDate="0" containsString="0"/>
    </cacheField>
  </cacheFields>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Skills]" caption="Median Salary Skills" measure="1" displayFolder="" measureGroup="data_jobs_skills" count="0"/>
    <cacheHierarchy uniqueName="[Measures].[Skill Likelyhood]" caption="Skill Likely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ndrej Lacina" refreshedDate="46156.47526215278" createdVersion="8" refreshedVersion="8" minRefreshableVersion="3" recordCount="0" supportSubquery="1" supportAdvancedDrill="1" xr:uid="{AB2B26DD-98FC-48EC-B946-C7E4D21E875D}">
  <cacheSource type="external" connectionId="5"/>
  <cacheFields count="4">
    <cacheField name="[data_jobs_skills].[job_skills].[job_skills]" caption="job_skills" numFmtId="0" hierarchy="20" level="1">
      <sharedItems count="10">
        <s v="Excel"/>
        <s v="Oracle"/>
        <s v="Power BI"/>
        <s v="Powerpoint"/>
        <s v="Python"/>
        <s v="R"/>
        <s v="SAS"/>
        <s v="SQL"/>
        <s v="Tableau"/>
        <s v="Word"/>
      </sharedItems>
    </cacheField>
    <cacheField name="[Measures].[Count of job_id]" caption="Count of job_id" numFmtId="0" hierarchy="23" level="32767"/>
    <cacheField name="[data_jobs_salary].[job_country].[job_country]" caption="job_country" numFmtId="0" hierarchy="12" level="1">
      <sharedItems containsSemiMixedTypes="0" containsNonDate="0" containsString="0"/>
    </cacheField>
    <cacheField name="[data_jobs_salary].[job_title_short].[job_title_short]" caption="job_title_short" numFmtId="0" hierarchy="1" level="1">
      <sharedItems containsSemiMixedTypes="0" containsNonDate="0" containsString="0"/>
    </cacheField>
  </cacheFields>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3"/>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oneField="1">
      <fieldsUsage count="1">
        <fieldUsage x="1"/>
      </fieldsUsage>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Skills]" caption="Median Salary Skills" measure="1" displayFolder="" measureGroup="data_jobs_skills" count="0"/>
    <cacheHierarchy uniqueName="[Measures].[Skill Likelyhood]" caption="Skill Likely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ndrej Lacina" refreshedDate="46156.475262499996" createdVersion="8" refreshedVersion="8" minRefreshableVersion="3" recordCount="0" supportSubquery="1" supportAdvancedDrill="1" xr:uid="{B76175BB-4FEA-40F7-8287-7B6E77DA316B}">
  <cacheSource type="external" connectionId="5"/>
  <cacheFields count="5">
    <cacheField name="[data_jobs_skills].[job_skills].[job_skills]" caption="job_skills" numFmtId="0" hierarchy="20" level="1">
      <sharedItems count="10">
        <s v="Excel"/>
        <s v="Oracle"/>
        <s v="Power BI"/>
        <s v="Powerpoint"/>
        <s v="Python"/>
        <s v="R"/>
        <s v="SAS"/>
        <s v="SQL"/>
        <s v="Tableau"/>
        <s v="Word"/>
      </sharedItems>
    </cacheField>
    <cacheField name="[Measures].[Median Salary Skills]" caption="Median Salary Skills" numFmtId="0" hierarchy="30" level="32767"/>
    <cacheField name="[Measures].[Skill Likelyhood]" caption="Skill Likelyhood" numFmtId="0" hierarchy="31" level="32767"/>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2" level="1">
      <sharedItems containsSemiMixedTypes="0" containsNonDate="0" containsString="0"/>
    </cacheField>
  </cacheFields>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3"/>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Skills]" caption="Median Salary Skills" measure="1" displayFolder="" measureGroup="data_jobs_skills" count="0" oneField="1">
      <fieldsUsage count="1">
        <fieldUsage x="1"/>
      </fieldsUsage>
    </cacheHierarchy>
    <cacheHierarchy uniqueName="[Measures].[Skill Likelyhood]" caption="Skill Likelyhood" measure="1" displayFolder="" measureGroup="data_jobs_skills" count="0" oneField="1">
      <fieldsUsage count="1">
        <fieldUsage x="2"/>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ndrej Lacina" refreshedDate="46155.505170601849" createdVersion="3" refreshedVersion="8" minRefreshableVersion="3" recordCount="0" supportSubquery="1" supportAdvancedDrill="1" xr:uid="{54F8ADE1-6B8A-42D7-B930-23B81E33298D}">
  <cacheSource type="external" connectionId="5">
    <extLst>
      <ext xmlns:x14="http://schemas.microsoft.com/office/spreadsheetml/2009/9/main" uri="{F057638F-6D5F-4e77-A914-E7F072B9BCA8}">
        <x14:sourceConnection name="ThisWorkbookDataModel"/>
      </ext>
    </extLst>
  </cacheSource>
  <cacheFields count="0"/>
  <cacheHierarchies count="32">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0"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423359705"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ndrej Lacina" refreshedDate="46155.505174074075" createdVersion="3" refreshedVersion="8" minRefreshableVersion="3" recordCount="0" supportSubquery="1" supportAdvancedDrill="1" xr:uid="{DC7800D9-0333-412F-9644-08527F19A369}">
  <cacheSource type="external" connectionId="5">
    <extLst>
      <ext xmlns:x14="http://schemas.microsoft.com/office/spreadsheetml/2009/9/main" uri="{F057638F-6D5F-4e77-A914-E7F072B9BCA8}">
        <x14:sourceConnection name="ThisWorkbookDataModel"/>
      </ext>
    </extLst>
  </cacheSource>
  <cacheFields count="0"/>
  <cacheHierarchies count="32">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2714749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A1E21B3-4689-4666-A153-600674B2CEF7}" name="PivotTable2" cacheId="2" applyNumberFormats="0" applyBorderFormats="0" applyFontFormats="0" applyPatternFormats="0" applyAlignmentFormats="0" applyWidthHeightFormats="1" dataCaption="Values" tag="77def575-5766-4058-bb2a-7254b1f9e543" updatedVersion="8" minRefreshableVersion="3" useAutoFormatting="1" subtotalHiddenItems="1" itemPrintTitles="1" createdVersion="8" indent="0" outline="1" outlineData="1" multipleFieldFilters="0" chartFormat="1">
  <location ref="A1:B12"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1"/>
    </i>
    <i>
      <x v="3"/>
    </i>
    <i>
      <x v="9"/>
    </i>
    <i>
      <x v="5"/>
    </i>
    <i>
      <x v="2"/>
    </i>
    <i>
      <x v="6"/>
    </i>
    <i>
      <x v="8"/>
    </i>
    <i>
      <x v="4"/>
    </i>
    <i>
      <x/>
    </i>
    <i>
      <x v="7"/>
    </i>
    <i t="grand">
      <x/>
    </i>
  </rowItems>
  <colItems count="1">
    <i/>
  </colItems>
  <dataFields count="1">
    <dataField name="Count of job_i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job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3">
      <autoFilter ref="A1">
        <filterColumn colId="0">
          <top10 val="10" filterVal="10"/>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C304AE8-8070-4C5D-B68F-B13A2454F5F3}" name="PivotTable3" cacheId="1" applyNumberFormats="0" applyBorderFormats="0" applyFontFormats="0" applyPatternFormats="0" applyAlignmentFormats="0" applyWidthHeightFormats="1" dataCaption="Values" tag="89f10de0-233f-4d17-814f-b6d0463f5d8e" updatedVersion="8" minRefreshableVersion="3" useAutoFormatting="1" subtotalHiddenItems="1" itemPrintTitles="1" createdVersion="8" indent="0" outline="1" outlineData="1" multipleFieldFilters="0">
  <location ref="A1:C12" firstHeaderRow="0" firstDataRow="1" firstDataCol="1"/>
  <pivotFields count="4">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v="7"/>
    </i>
    <i>
      <x v="4"/>
    </i>
    <i>
      <x v="3"/>
    </i>
    <i>
      <x v="6"/>
    </i>
    <i>
      <x v="5"/>
    </i>
    <i>
      <x v="9"/>
    </i>
    <i>
      <x v="2"/>
    </i>
    <i>
      <x v="1"/>
    </i>
    <i>
      <x/>
    </i>
    <i t="grand">
      <x/>
    </i>
  </rowItems>
  <colFields count="1">
    <field x="-2"/>
  </colFields>
  <colItems count="2">
    <i>
      <x/>
    </i>
    <i i="1">
      <x v="1"/>
    </i>
  </colItems>
  <dataFields count="2">
    <dataField fld="2" subtotal="count" baseField="0" baseItem="0"/>
    <dataField fld="1" subtotal="count" baseField="0" baseItem="0"/>
  </dataField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FD5893-4254-469D-85A7-7F18B54A22DF}" name="PivotTable4" cacheId="0" applyNumberFormats="0" applyBorderFormats="0" applyFontFormats="0" applyPatternFormats="0" applyAlignmentFormats="0" applyWidthHeightFormats="1" dataCaption="Values" tag="1f0f21c9-073a-4d8b-85fc-e6a2a4d1a1f9" updatedVersion="8" minRefreshableVersion="3" useAutoFormatting="1" subtotalHiddenItems="1" itemPrintTitles="1" createdVersion="8" indent="0" outline="1" outlineData="1" multipleFieldFilters="0">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3" subtotal="count" baseField="0" baseItem="0"/>
    <dataField fld="4" subtotal="count" baseField="0" baseItem="0"/>
  </dataField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72A994-2E9F-4C30-84D7-8D26C046AE30}" name="PivotTable5" cacheId="3" applyNumberFormats="0" applyBorderFormats="0" applyFontFormats="0" applyPatternFormats="0" applyAlignmentFormats="0" applyWidthHeightFormats="1" dataCaption="Values" tag="a912cc92-1333-40a1-87df-7b6a7d5c22ff" updatedVersion="8" minRefreshableVersion="3" useAutoFormatting="1" subtotalHiddenItems="1" itemPrintTitles="1" createdVersion="8" indent="0" outline="1" outlineData="1" multipleFieldFilters="0" chartFormat="21">
  <location ref="A1:C12"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4"/>
    </i>
    <i>
      <x v="1"/>
    </i>
    <i>
      <x v="8"/>
    </i>
    <i>
      <x v="5"/>
    </i>
    <i>
      <x v="7"/>
    </i>
    <i>
      <x v="2"/>
    </i>
    <i>
      <x v="6"/>
    </i>
    <i>
      <x v="3"/>
    </i>
    <i>
      <x/>
    </i>
    <i>
      <x v="9"/>
    </i>
    <i t="grand">
      <x/>
    </i>
  </rowItems>
  <colFields count="1">
    <field x="-2"/>
  </colFields>
  <colItems count="2">
    <i>
      <x/>
    </i>
    <i i="1">
      <x v="1"/>
    </i>
  </colItems>
  <dataFields count="2">
    <dataField fld="1" subtotal="count" baseField="0" baseItem="0"/>
    <dataField fld="2" subtotal="count" baseField="0" baseItem="0" numFmtId="9"/>
  </dataFields>
  <formats count="1">
    <format dxfId="0">
      <pivotArea outline="0" collapsedLevelsAreSubtotals="1"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s>
  <pivotHierarchies count="35">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1" xr10:uid="{EABA2F22-1AB6-4218-B35A-3CA3757999DA}" sourceName="[data_jobs_salary].[job_title_short]">
  <pivotTables>
    <pivotTable tabId="12" name="PivotTable2"/>
    <pivotTable tabId="15" name="PivotTable5"/>
  </pivotTables>
  <data>
    <olap pivotCacheId="1027147491">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2936650F-62F5-4893-9C08-F17CB66810C3}" sourceName="[data_jobs_salary].[job_country]">
  <pivotTables>
    <pivotTable tabId="14" name="PivotTable4"/>
    <pivotTable tabId="13" name="PivotTable3"/>
    <pivotTable tabId="12" name="PivotTable2"/>
    <pivotTable tabId="15" name="PivotTable5"/>
  </pivotTables>
  <data>
    <olap pivotCacheId="1423359705">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enin]" c="Benin"/>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meroon]" c="Cameroon"/>
              <i n="[data_jobs_salary].[job_country].&amp;[Canada]" c="Canad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Chile]" c="Chile"/>
              <i n="[data_jobs_salary].[job_country].&amp;[China]" c="China"/>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range>
          </ranges>
        </level>
      </levels>
      <selections count="1">
        <selection n="[data_jobs_salary].[job_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2C79F5D6-D7DB-44A9-BF2F-4074B1AB3BDA}" cache="Slicer_job_title_short1" caption="Job Title" level="1" rowHeight="257175"/>
  <slicer name="job_country" xr10:uid="{20AA7460-4015-490F-9AB0-29C0864E912C}" cache="Slicer_job_country1" caption="Job Country"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0DC023D4-4256-43AC-A1A7-BB26FDD18D1C}" cache="Slicer_job_country1" caption="Job Country" level="1"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2F8C6E3D-AF81-4167-8947-9E6DD3896343}" cache="Slicer_job_country1" caption="Job Country" level="1"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2" xr10:uid="{38DF0C57-F068-4CAF-B4CC-BE4BAF7BA26E}" cache="Slicer_job_title_short1" caption="Job Title" level="1" rowHeight="257175"/>
  <slicer name="job_country 2" xr10:uid="{29E55E36-AF13-4870-90E6-CC8EA28D22BC}" cache="Slicer_job_country1" caption="Job Country" startItem="94" level="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7E171-71FD-4795-9989-811E6FAC3F6D}">
  <dimension ref="A1:B12"/>
  <sheetViews>
    <sheetView workbookViewId="0">
      <selection activeCell="K26" sqref="K26"/>
    </sheetView>
  </sheetViews>
  <sheetFormatPr defaultRowHeight="15" x14ac:dyDescent="0.25"/>
  <cols>
    <col min="1" max="1" width="13.42578125" bestFit="1" customWidth="1"/>
    <col min="2" max="2" width="14.85546875" bestFit="1" customWidth="1"/>
    <col min="3" max="3" width="10" bestFit="1" customWidth="1"/>
  </cols>
  <sheetData>
    <row r="1" spans="1:2" x14ac:dyDescent="0.25">
      <c r="A1" s="1" t="s">
        <v>0</v>
      </c>
      <c r="B1" t="s">
        <v>22</v>
      </c>
    </row>
    <row r="2" spans="1:2" x14ac:dyDescent="0.25">
      <c r="A2" s="2" t="s">
        <v>18</v>
      </c>
      <c r="B2">
        <v>629</v>
      </c>
    </row>
    <row r="3" spans="1:2" x14ac:dyDescent="0.25">
      <c r="A3" s="2" t="s">
        <v>19</v>
      </c>
      <c r="B3">
        <v>871</v>
      </c>
    </row>
    <row r="4" spans="1:2" x14ac:dyDescent="0.25">
      <c r="A4" s="2" t="s">
        <v>20</v>
      </c>
      <c r="B4">
        <v>939</v>
      </c>
    </row>
    <row r="5" spans="1:2" x14ac:dyDescent="0.25">
      <c r="A5" s="2" t="s">
        <v>14</v>
      </c>
      <c r="B5">
        <v>1543</v>
      </c>
    </row>
    <row r="6" spans="1:2" x14ac:dyDescent="0.25">
      <c r="A6" s="2" t="s">
        <v>21</v>
      </c>
      <c r="B6">
        <v>1629</v>
      </c>
    </row>
    <row r="7" spans="1:2" x14ac:dyDescent="0.25">
      <c r="A7" s="2" t="s">
        <v>12</v>
      </c>
      <c r="B7">
        <v>1680</v>
      </c>
    </row>
    <row r="8" spans="1:2" x14ac:dyDescent="0.25">
      <c r="A8" s="2" t="s">
        <v>15</v>
      </c>
      <c r="B8">
        <v>2725</v>
      </c>
    </row>
    <row r="9" spans="1:2" x14ac:dyDescent="0.25">
      <c r="A9" s="2" t="s">
        <v>16</v>
      </c>
      <c r="B9">
        <v>2765</v>
      </c>
    </row>
    <row r="10" spans="1:2" x14ac:dyDescent="0.25">
      <c r="A10" s="2" t="s">
        <v>13</v>
      </c>
      <c r="B10">
        <v>3839</v>
      </c>
    </row>
    <row r="11" spans="1:2" x14ac:dyDescent="0.25">
      <c r="A11" s="2" t="s">
        <v>17</v>
      </c>
      <c r="B11">
        <v>5033</v>
      </c>
    </row>
    <row r="12" spans="1:2" x14ac:dyDescent="0.25">
      <c r="A12" s="2" t="s">
        <v>11</v>
      </c>
      <c r="B12">
        <v>21653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BCE16-5BC1-4A5B-984C-5E1DDFC347D1}">
  <dimension ref="A1:G12"/>
  <sheetViews>
    <sheetView tabSelected="1" workbookViewId="0">
      <selection activeCell="O26" sqref="O26"/>
    </sheetView>
  </sheetViews>
  <sheetFormatPr defaultRowHeight="15" x14ac:dyDescent="0.25"/>
  <cols>
    <col min="1" max="1" width="25" bestFit="1" customWidth="1"/>
    <col min="2" max="2" width="13.5703125" bestFit="1" customWidth="1"/>
    <col min="3" max="3" width="12.7109375" bestFit="1" customWidth="1"/>
    <col min="4" max="4" width="4.5703125" customWidth="1"/>
  </cols>
  <sheetData>
    <row r="1" spans="1:7" x14ac:dyDescent="0.25">
      <c r="A1" s="1" t="s">
        <v>0</v>
      </c>
      <c r="B1" t="s">
        <v>24</v>
      </c>
      <c r="C1" t="s">
        <v>23</v>
      </c>
      <c r="E1" t="str" cm="1">
        <f t="array" ref="E1:G11">A1:C11</f>
        <v>Row Labels</v>
      </c>
      <c r="F1" t="str">
        <v>Median Salary</v>
      </c>
      <c r="G1" t="str">
        <v>Skills per Job</v>
      </c>
    </row>
    <row r="2" spans="1:7" x14ac:dyDescent="0.25">
      <c r="A2" s="2" t="s">
        <v>9</v>
      </c>
      <c r="B2" s="4">
        <v>155000</v>
      </c>
      <c r="C2" s="3">
        <v>5.2608262817322053</v>
      </c>
      <c r="E2" t="str">
        <v>Senior Data Scientist</v>
      </c>
      <c r="F2">
        <v>155000</v>
      </c>
      <c r="G2">
        <v>5.2608262817322053</v>
      </c>
    </row>
    <row r="3" spans="1:7" x14ac:dyDescent="0.25">
      <c r="A3" s="2" t="s">
        <v>8</v>
      </c>
      <c r="B3" s="4">
        <v>147500</v>
      </c>
      <c r="C3" s="3">
        <v>8.1405163853028792</v>
      </c>
      <c r="E3" t="str">
        <v>Senior Data Engineer</v>
      </c>
      <c r="F3">
        <v>147500</v>
      </c>
      <c r="G3">
        <v>8.1405163853028792</v>
      </c>
    </row>
    <row r="4" spans="1:7" x14ac:dyDescent="0.25">
      <c r="A4" s="2" t="s">
        <v>5</v>
      </c>
      <c r="B4" s="4">
        <v>127500</v>
      </c>
      <c r="C4" s="3">
        <v>4.9271336080047083</v>
      </c>
      <c r="E4" t="str">
        <v>Data Scientist</v>
      </c>
      <c r="F4">
        <v>127500</v>
      </c>
      <c r="G4">
        <v>4.9271336080047083</v>
      </c>
    </row>
    <row r="5" spans="1:7" x14ac:dyDescent="0.25">
      <c r="A5" s="2" t="s">
        <v>4</v>
      </c>
      <c r="B5" s="4">
        <v>125000</v>
      </c>
      <c r="C5" s="3">
        <v>6.961963732861566</v>
      </c>
      <c r="E5" t="str">
        <v>Data Engineer</v>
      </c>
      <c r="F5">
        <v>125000</v>
      </c>
      <c r="G5">
        <v>6.961963732861566</v>
      </c>
    </row>
    <row r="6" spans="1:7" x14ac:dyDescent="0.25">
      <c r="A6" s="2" t="s">
        <v>7</v>
      </c>
      <c r="B6" s="4">
        <v>111175</v>
      </c>
      <c r="C6" s="3">
        <v>4.3544474393531001</v>
      </c>
      <c r="E6" t="str">
        <v>Senior Data Analyst</v>
      </c>
      <c r="F6">
        <v>111175</v>
      </c>
      <c r="G6">
        <v>4.3544474393531001</v>
      </c>
    </row>
    <row r="7" spans="1:7" x14ac:dyDescent="0.25">
      <c r="A7" s="2" t="s">
        <v>6</v>
      </c>
      <c r="B7" s="4">
        <v>107550</v>
      </c>
      <c r="C7" s="3">
        <v>5.2834138486312403</v>
      </c>
      <c r="E7" t="str">
        <v>Machine Learning Engineer</v>
      </c>
      <c r="F7">
        <v>107550</v>
      </c>
      <c r="G7">
        <v>5.2834138486312403</v>
      </c>
    </row>
    <row r="8" spans="1:7" x14ac:dyDescent="0.25">
      <c r="A8" s="2" t="s">
        <v>10</v>
      </c>
      <c r="B8" s="4">
        <v>99150</v>
      </c>
      <c r="C8" s="3">
        <v>5.5445026178010473</v>
      </c>
      <c r="E8" t="str">
        <v>Software Engineer</v>
      </c>
      <c r="F8">
        <v>99150</v>
      </c>
      <c r="G8">
        <v>5.5445026178010473</v>
      </c>
    </row>
    <row r="9" spans="1:7" x14ac:dyDescent="0.25">
      <c r="A9" s="2" t="s">
        <v>3</v>
      </c>
      <c r="B9" s="4">
        <v>90000</v>
      </c>
      <c r="C9" s="3">
        <v>3.600978555069748</v>
      </c>
      <c r="E9" t="str">
        <v>Data Analyst</v>
      </c>
      <c r="F9">
        <v>90000</v>
      </c>
      <c r="G9">
        <v>3.600978555069748</v>
      </c>
    </row>
    <row r="10" spans="1:7" x14ac:dyDescent="0.25">
      <c r="A10" s="2" t="s">
        <v>2</v>
      </c>
      <c r="B10" s="4">
        <v>90000</v>
      </c>
      <c r="C10" s="3">
        <v>4.8023255813953485</v>
      </c>
      <c r="E10" t="str">
        <v>Cloud Engineer</v>
      </c>
      <c r="F10">
        <v>90000</v>
      </c>
      <c r="G10">
        <v>4.8023255813953485</v>
      </c>
    </row>
    <row r="11" spans="1:7" x14ac:dyDescent="0.25">
      <c r="A11" s="2" t="s">
        <v>1</v>
      </c>
      <c r="B11" s="4">
        <v>85000</v>
      </c>
      <c r="C11" s="3">
        <v>3.2997002997002998</v>
      </c>
      <c r="E11" t="str">
        <v>Business Analyst</v>
      </c>
      <c r="F11">
        <v>85000</v>
      </c>
      <c r="G11">
        <v>3.2997002997002998</v>
      </c>
    </row>
    <row r="12" spans="1:7" x14ac:dyDescent="0.25">
      <c r="A12" s="2" t="s">
        <v>11</v>
      </c>
      <c r="B12" s="4">
        <v>115000</v>
      </c>
      <c r="C12" s="3">
        <v>5.1196743388834474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11BC0-E827-4F86-B4AB-29D24F4A0931}">
  <dimension ref="A1:D12"/>
  <sheetViews>
    <sheetView workbookViewId="0">
      <selection activeCell="C5" sqref="C5"/>
    </sheetView>
  </sheetViews>
  <sheetFormatPr defaultRowHeight="15" x14ac:dyDescent="0.25"/>
  <cols>
    <col min="1" max="1" width="25" bestFit="1" customWidth="1"/>
    <col min="2" max="2" width="13.5703125" bestFit="1" customWidth="1"/>
    <col min="3" max="3" width="16.42578125" bestFit="1" customWidth="1"/>
    <col min="4" max="4" width="20.7109375" bestFit="1" customWidth="1"/>
  </cols>
  <sheetData>
    <row r="1" spans="1:4" x14ac:dyDescent="0.25">
      <c r="A1" s="1" t="s">
        <v>0</v>
      </c>
      <c r="B1" t="s">
        <v>24</v>
      </c>
      <c r="C1" t="s">
        <v>25</v>
      </c>
      <c r="D1" t="s">
        <v>26</v>
      </c>
    </row>
    <row r="2" spans="1:4" x14ac:dyDescent="0.25">
      <c r="A2" s="2" t="s">
        <v>1</v>
      </c>
      <c r="B2" s="4">
        <v>85000</v>
      </c>
      <c r="C2" s="4">
        <v>90000</v>
      </c>
      <c r="D2" s="4">
        <v>75000</v>
      </c>
    </row>
    <row r="3" spans="1:4" x14ac:dyDescent="0.25">
      <c r="A3" s="2" t="s">
        <v>2</v>
      </c>
      <c r="B3" s="4">
        <v>90000</v>
      </c>
      <c r="C3" s="4">
        <v>115000</v>
      </c>
      <c r="D3" s="4">
        <v>89100</v>
      </c>
    </row>
    <row r="4" spans="1:4" x14ac:dyDescent="0.25">
      <c r="A4" s="2" t="s">
        <v>3</v>
      </c>
      <c r="B4" s="4">
        <v>90000</v>
      </c>
      <c r="C4" s="4">
        <v>90000</v>
      </c>
      <c r="D4" s="4">
        <v>90000</v>
      </c>
    </row>
    <row r="5" spans="1:4" x14ac:dyDescent="0.25">
      <c r="A5" s="2" t="s">
        <v>4</v>
      </c>
      <c r="B5" s="4">
        <v>125000</v>
      </c>
      <c r="C5" s="4">
        <v>125000</v>
      </c>
      <c r="D5" s="4">
        <v>123500</v>
      </c>
    </row>
    <row r="6" spans="1:4" x14ac:dyDescent="0.25">
      <c r="A6" s="2" t="s">
        <v>5</v>
      </c>
      <c r="B6" s="4">
        <v>127500</v>
      </c>
      <c r="C6" s="4">
        <v>130000</v>
      </c>
      <c r="D6" s="4">
        <v>119550</v>
      </c>
    </row>
    <row r="7" spans="1:4" x14ac:dyDescent="0.25">
      <c r="A7" s="2" t="s">
        <v>6</v>
      </c>
      <c r="B7" s="4">
        <v>107550</v>
      </c>
      <c r="C7" s="4">
        <v>150000</v>
      </c>
      <c r="D7" s="4">
        <v>101029</v>
      </c>
    </row>
    <row r="8" spans="1:4" x14ac:dyDescent="0.25">
      <c r="A8" s="2" t="s">
        <v>7</v>
      </c>
      <c r="B8" s="4">
        <v>111175</v>
      </c>
      <c r="C8" s="4">
        <v>110000</v>
      </c>
      <c r="D8" s="4">
        <v>111175</v>
      </c>
    </row>
    <row r="9" spans="1:4" x14ac:dyDescent="0.25">
      <c r="A9" s="2" t="s">
        <v>8</v>
      </c>
      <c r="B9" s="4">
        <v>147500</v>
      </c>
      <c r="C9" s="4">
        <v>150000</v>
      </c>
      <c r="D9" s="4">
        <v>147500</v>
      </c>
    </row>
    <row r="10" spans="1:4" x14ac:dyDescent="0.25">
      <c r="A10" s="2" t="s">
        <v>9</v>
      </c>
      <c r="B10" s="4">
        <v>155000</v>
      </c>
      <c r="C10" s="4">
        <v>155000</v>
      </c>
      <c r="D10" s="4">
        <v>155000</v>
      </c>
    </row>
    <row r="11" spans="1:4" x14ac:dyDescent="0.25">
      <c r="A11" s="2" t="s">
        <v>10</v>
      </c>
      <c r="B11" s="4">
        <v>99150</v>
      </c>
      <c r="C11" s="4">
        <v>125000</v>
      </c>
      <c r="D11" s="4">
        <v>89100</v>
      </c>
    </row>
    <row r="12" spans="1:4" x14ac:dyDescent="0.25">
      <c r="A12" s="2" t="s">
        <v>11</v>
      </c>
      <c r="B12" s="4">
        <v>115000</v>
      </c>
      <c r="C12" s="4">
        <v>118940</v>
      </c>
      <c r="D12" s="4">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28ED2-C168-49DF-AE53-BF354D1FA84A}">
  <dimension ref="A1:C12"/>
  <sheetViews>
    <sheetView workbookViewId="0"/>
  </sheetViews>
  <sheetFormatPr defaultRowHeight="15" x14ac:dyDescent="0.25"/>
  <cols>
    <col min="1" max="1" width="13.42578125" bestFit="1" customWidth="1"/>
    <col min="2" max="2" width="19" bestFit="1" customWidth="1"/>
    <col min="3" max="4" width="15.28515625" bestFit="1" customWidth="1"/>
  </cols>
  <sheetData>
    <row r="1" spans="1:3" x14ac:dyDescent="0.25">
      <c r="A1" s="1" t="s">
        <v>0</v>
      </c>
      <c r="B1" t="s">
        <v>27</v>
      </c>
      <c r="C1" t="s">
        <v>28</v>
      </c>
    </row>
    <row r="2" spans="1:3" x14ac:dyDescent="0.25">
      <c r="A2" s="2" t="s">
        <v>16</v>
      </c>
      <c r="B2" s="4">
        <v>98500</v>
      </c>
      <c r="C2" s="5">
        <v>0.28784093275036438</v>
      </c>
    </row>
    <row r="3" spans="1:3" x14ac:dyDescent="0.25">
      <c r="A3" s="2" t="s">
        <v>18</v>
      </c>
      <c r="B3" s="4">
        <v>95000</v>
      </c>
      <c r="C3" s="5">
        <v>6.5479908390589217E-2</v>
      </c>
    </row>
    <row r="4" spans="1:3" x14ac:dyDescent="0.25">
      <c r="A4" s="2" t="s">
        <v>15</v>
      </c>
      <c r="B4" s="4">
        <v>95000</v>
      </c>
      <c r="C4" s="5">
        <v>0.28367686862377678</v>
      </c>
    </row>
    <row r="5" spans="1:3" x14ac:dyDescent="0.25">
      <c r="A5" s="2" t="s">
        <v>14</v>
      </c>
      <c r="B5" s="4">
        <v>92513.75</v>
      </c>
      <c r="C5" s="5">
        <v>0.16062877368311471</v>
      </c>
    </row>
    <row r="6" spans="1:3" x14ac:dyDescent="0.25">
      <c r="A6" s="2" t="s">
        <v>17</v>
      </c>
      <c r="B6" s="4">
        <v>92500</v>
      </c>
      <c r="C6" s="5">
        <v>0.52394336872787839</v>
      </c>
    </row>
    <row r="7" spans="1:3" x14ac:dyDescent="0.25">
      <c r="A7" s="2" t="s">
        <v>21</v>
      </c>
      <c r="B7" s="4">
        <v>90000</v>
      </c>
      <c r="C7" s="5">
        <v>0.16958151155527795</v>
      </c>
    </row>
    <row r="8" spans="1:3" x14ac:dyDescent="0.25">
      <c r="A8" s="2" t="s">
        <v>12</v>
      </c>
      <c r="B8" s="4">
        <v>90000</v>
      </c>
      <c r="C8" s="5">
        <v>0.17489069331667709</v>
      </c>
    </row>
    <row r="9" spans="1:3" x14ac:dyDescent="0.25">
      <c r="A9" s="2" t="s">
        <v>19</v>
      </c>
      <c r="B9" s="4">
        <v>85000</v>
      </c>
      <c r="C9" s="5">
        <v>9.0672496356443893E-2</v>
      </c>
    </row>
    <row r="10" spans="1:3" x14ac:dyDescent="0.25">
      <c r="A10" s="2" t="s">
        <v>13</v>
      </c>
      <c r="B10" s="4">
        <v>84500</v>
      </c>
      <c r="C10" s="5">
        <v>0.39964605454924007</v>
      </c>
    </row>
    <row r="11" spans="1:3" x14ac:dyDescent="0.25">
      <c r="A11" s="2" t="s">
        <v>20</v>
      </c>
      <c r="B11" s="4">
        <v>80850</v>
      </c>
      <c r="C11" s="5">
        <v>9.775140537164273E-2</v>
      </c>
    </row>
    <row r="12" spans="1:3" x14ac:dyDescent="0.25">
      <c r="A12" s="2" t="s">
        <v>11</v>
      </c>
      <c r="B12" s="4">
        <v>90000</v>
      </c>
      <c r="C12" s="5">
        <v>2.2541120133250052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B19F3660-7F50-4FD5-BAF4-002F4049361D}">
  <ds:schemaRefs/>
</ds:datastoreItem>
</file>

<file path=customXml/itemProps2.xml><?xml version="1.0" encoding="utf-8"?>
<ds:datastoreItem xmlns:ds="http://schemas.openxmlformats.org/officeDocument/2006/customXml" ds:itemID="{C256147C-75C1-4EA6-8359-1580549EE6BE}">
  <ds:schemaRefs/>
</ds:datastoreItem>
</file>

<file path=customXml/itemProps3.xml><?xml version="1.0" encoding="utf-8"?>
<ds:datastoreItem xmlns:ds="http://schemas.openxmlformats.org/officeDocument/2006/customXml" ds:itemID="{2EF5AAC2-9DD6-401E-92D5-995801A96666}">
  <ds:schemaRefs/>
</ds:datastoreItem>
</file>

<file path=customXml/itemProps4.xml><?xml version="1.0" encoding="utf-8"?>
<ds:datastoreItem xmlns:ds="http://schemas.openxmlformats.org/officeDocument/2006/customXml" ds:itemID="{899EE3B6-C564-476C-A176-35FF6889C670}">
  <ds:schemaRefs/>
</ds:datastoreItem>
</file>

<file path=customXml/itemProps5.xml><?xml version="1.0" encoding="utf-8"?>
<ds:datastoreItem xmlns:ds="http://schemas.openxmlformats.org/officeDocument/2006/customXml" ds:itemID="{58E036FD-3670-49B8-AAF0-D0D46363368B}">
  <ds:schemaRefs>
    <ds:schemaRef ds:uri="http://schemas.microsoft.com/DataMashup"/>
  </ds:schemaRefs>
</ds:datastoreItem>
</file>

<file path=customXml/itemProps6.xml><?xml version="1.0" encoding="utf-8"?>
<ds:datastoreItem xmlns:ds="http://schemas.openxmlformats.org/officeDocument/2006/customXml" ds:itemID="{AABF2CEC-E6F4-42E1-B0FF-C9713CA0E19E}">
  <ds:schemaRefs/>
</ds:datastoreItem>
</file>

<file path=customXml/itemProps7.xml><?xml version="1.0" encoding="utf-8"?>
<ds:datastoreItem xmlns:ds="http://schemas.openxmlformats.org/officeDocument/2006/customXml" ds:itemID="{19E9038C-CC30-402F-B4AE-40DC3C56A83A}">
  <ds:schemaRefs/>
</ds:datastoreItem>
</file>

<file path=customXml/itemProps8.xml><?xml version="1.0" encoding="utf-8"?>
<ds:datastoreItem xmlns:ds="http://schemas.openxmlformats.org/officeDocument/2006/customXml" ds:itemID="{DFA77B65-7BB9-40E5-A3D7-CD2678049390}">
  <ds:schemaRefs/>
</ds:datastoreItem>
</file>

<file path=customXml/itemProps9.xml><?xml version="1.0" encoding="utf-8"?>
<ds:datastoreItem xmlns:ds="http://schemas.openxmlformats.org/officeDocument/2006/customXml" ds:itemID="{FEC3EECE-DB7D-44D0-A0F9-3EA40B04632C}">
  <ds:schemaRefs/>
</ds:datastoreItem>
</file>

<file path=customXml/itemProps10.xml><?xml version="1.0" encoding="utf-8"?>
<ds:datastoreItem xmlns:ds="http://schemas.openxmlformats.org/officeDocument/2006/customXml" ds:itemID="{AEB381B5-405C-43BF-8729-D3F6F2C65725}">
  <ds:schemaRefs/>
</ds:datastoreItem>
</file>

<file path=customXml/itemProps11.xml><?xml version="1.0" encoding="utf-8"?>
<ds:datastoreItem xmlns:ds="http://schemas.openxmlformats.org/officeDocument/2006/customXml" ds:itemID="{185561D1-6E17-4ECA-B251-37DF8BFE038F}">
  <ds:schemaRefs/>
</ds:datastoreItem>
</file>

<file path=customXml/itemProps12.xml><?xml version="1.0" encoding="utf-8"?>
<ds:datastoreItem xmlns:ds="http://schemas.openxmlformats.org/officeDocument/2006/customXml" ds:itemID="{FFB712D7-C3B5-4088-8FF5-054F77F2D7DC}">
  <ds:schemaRefs/>
</ds:datastoreItem>
</file>

<file path=customXml/itemProps13.xml><?xml version="1.0" encoding="utf-8"?>
<ds:datastoreItem xmlns:ds="http://schemas.openxmlformats.org/officeDocument/2006/customXml" ds:itemID="{773FAE30-E44C-43C8-9756-211AD1C73557}">
  <ds:schemaRefs/>
</ds:datastoreItem>
</file>

<file path=customXml/itemProps14.xml><?xml version="1.0" encoding="utf-8"?>
<ds:datastoreItem xmlns:ds="http://schemas.openxmlformats.org/officeDocument/2006/customXml" ds:itemID="{89F3D173-0B0D-4BEF-957D-CA3392B3453A}">
  <ds:schemaRefs/>
</ds:datastoreItem>
</file>

<file path=customXml/itemProps15.xml><?xml version="1.0" encoding="utf-8"?>
<ds:datastoreItem xmlns:ds="http://schemas.openxmlformats.org/officeDocument/2006/customXml" ds:itemID="{8C0BB160-27E6-4EFF-A60C-A2FFD4F4BD65}">
  <ds:schemaRefs/>
</ds:datastoreItem>
</file>

<file path=customXml/itemProps16.xml><?xml version="1.0" encoding="utf-8"?>
<ds:datastoreItem xmlns:ds="http://schemas.openxmlformats.org/officeDocument/2006/customXml" ds:itemID="{BA5894C8-AC29-4539-95D1-93B03642D74F}">
  <ds:schemaRefs/>
</ds:datastoreItem>
</file>

<file path=customXml/itemProps17.xml><?xml version="1.0" encoding="utf-8"?>
<ds:datastoreItem xmlns:ds="http://schemas.openxmlformats.org/officeDocument/2006/customXml" ds:itemID="{8FADA791-7B9A-41E0-B0C0-479DDC4E7F2A}">
  <ds:schemaRefs/>
</ds:datastoreItem>
</file>

<file path=customXml/itemProps18.xml><?xml version="1.0" encoding="utf-8"?>
<ds:datastoreItem xmlns:ds="http://schemas.openxmlformats.org/officeDocument/2006/customXml" ds:itemID="{D6F6C1B6-0C77-497B-B885-3D014001A0BA}">
  <ds:schemaRefs/>
</ds:datastoreItem>
</file>

<file path=customXml/itemProps19.xml><?xml version="1.0" encoding="utf-8"?>
<ds:datastoreItem xmlns:ds="http://schemas.openxmlformats.org/officeDocument/2006/customXml" ds:itemID="{C8A64303-8406-4197-A3C3-443DF798B27F}">
  <ds:schemaRefs/>
</ds:datastoreItem>
</file>

<file path=customXml/itemProps20.xml><?xml version="1.0" encoding="utf-8"?>
<ds:datastoreItem xmlns:ds="http://schemas.openxmlformats.org/officeDocument/2006/customXml" ds:itemID="{D5F72BE0-A42C-4445-8A92-C9938AC76EBF}">
  <ds:schemaRefs/>
</ds:datastoreItem>
</file>

<file path=customXml/itemProps21.xml><?xml version="1.0" encoding="utf-8"?>
<ds:datastoreItem xmlns:ds="http://schemas.openxmlformats.org/officeDocument/2006/customXml" ds:itemID="{374A09A1-03B0-4BA2-8AAB-21C0AB2415FB}">
  <ds:schemaRefs/>
</ds:datastoreItem>
</file>

<file path=customXml/itemProps22.xml><?xml version="1.0" encoding="utf-8"?>
<ds:datastoreItem xmlns:ds="http://schemas.openxmlformats.org/officeDocument/2006/customXml" ds:itemID="{65BCF167-D44C-498A-B4E1-9F36D5FAED8B}">
  <ds:schemaRefs/>
</ds:datastoreItem>
</file>

<file path=customXml/itemProps23.xml><?xml version="1.0" encoding="utf-8"?>
<ds:datastoreItem xmlns:ds="http://schemas.openxmlformats.org/officeDocument/2006/customXml" ds:itemID="{BC458CC6-ECA5-4019-A357-65A35D6900E0}">
  <ds:schemaRefs/>
</ds:datastoreItem>
</file>

<file path=customXml/itemProps24.xml><?xml version="1.0" encoding="utf-8"?>
<ds:datastoreItem xmlns:ds="http://schemas.openxmlformats.org/officeDocument/2006/customXml" ds:itemID="{0B558789-A7AB-484C-86DC-6BF70A46691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Skill Job Analysis</vt:lpstr>
      <vt:lpstr>Salary vs Skills</vt:lpstr>
      <vt:lpstr>Salary Analysis</vt:lpstr>
      <vt:lpstr>Skill Salary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Ondrej Lacina</dc:creator>
  <cp:lastModifiedBy>Ondrej Lacina</cp:lastModifiedBy>
  <dcterms:created xsi:type="dcterms:W3CDTF">2026-05-11T18:09:01Z</dcterms:created>
  <dcterms:modified xsi:type="dcterms:W3CDTF">2026-05-14T16:45:52Z</dcterms:modified>
</cp:coreProperties>
</file>