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iota1\coriolis\documentation\m\mut-ManuelUtilisateur\cordo-mut-02-084-argo-users-manuals\argo-dm-user-manual\referenceTables\"/>
    </mc:Choice>
  </mc:AlternateContent>
  <xr:revisionPtr revIDLastSave="0" documentId="13_ncr:1_{E9BC2BA3-73C9-4CB2-A90D-ABAE9230F0C2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argo physical parameters" sheetId="1" r:id="rId1"/>
    <sheet name="history" sheetId="2" r:id="rId2"/>
  </sheets>
  <definedNames>
    <definedName name="_xlnm._FilterDatabase" localSheetId="0" hidden="1">'argo physical parameters'!$A$1:$AD$1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3" i="1"/>
  <c r="O23" i="1" l="1"/>
  <c r="M23" i="1"/>
  <c r="M5" i="1" l="1"/>
  <c r="O5" i="1"/>
  <c r="M6" i="1"/>
  <c r="O6" i="1"/>
  <c r="M7" i="1"/>
  <c r="O7" i="1"/>
  <c r="O80" i="1"/>
  <c r="M80" i="1"/>
  <c r="O71" i="1"/>
  <c r="M71" i="1"/>
  <c r="O92" i="1" l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78" i="1"/>
  <c r="M78" i="1"/>
  <c r="O77" i="1"/>
  <c r="M77" i="1"/>
  <c r="O76" i="1"/>
  <c r="M76" i="1"/>
  <c r="O75" i="1"/>
  <c r="M75" i="1"/>
  <c r="O74" i="1"/>
  <c r="M74" i="1"/>
  <c r="O73" i="1"/>
  <c r="M73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0" i="1"/>
  <c r="M20" i="1"/>
  <c r="O19" i="1"/>
  <c r="M19" i="1"/>
  <c r="O18" i="1"/>
  <c r="M18" i="1"/>
  <c r="O17" i="1"/>
  <c r="M17" i="1"/>
  <c r="O16" i="1"/>
  <c r="O15" i="1"/>
  <c r="M15" i="1"/>
  <c r="O14" i="1"/>
  <c r="M14" i="1"/>
  <c r="O13" i="1"/>
  <c r="O12" i="1"/>
  <c r="M12" i="1"/>
  <c r="O11" i="1"/>
  <c r="M11" i="1"/>
  <c r="O10" i="1"/>
  <c r="M10" i="1"/>
  <c r="O9" i="1"/>
  <c r="M9" i="1"/>
  <c r="O8" i="1"/>
  <c r="M8" i="1"/>
  <c r="O4" i="1"/>
  <c r="M4" i="1"/>
  <c r="O3" i="1"/>
  <c r="M3" i="1"/>
</calcChain>
</file>

<file path=xl/sharedStrings.xml><?xml version="1.0" encoding="utf-8"?>
<sst xmlns="http://schemas.openxmlformats.org/spreadsheetml/2006/main" count="1351" uniqueCount="497">
  <si>
    <t>Order</t>
  </si>
  <si>
    <t>parameter name</t>
  </si>
  <si>
    <t>Parameter name short version
Backup</t>
  </si>
  <si>
    <t>long_name</t>
  </si>
  <si>
    <t>cf_standard_name</t>
  </si>
  <si>
    <t>cf_standard_name_uri</t>
  </si>
  <si>
    <t>unit</t>
  </si>
  <si>
    <t>valid_min</t>
  </si>
  <si>
    <t>valid_max</t>
  </si>
  <si>
    <t>sdn_parameter_urn</t>
  </si>
  <si>
    <t>sdn_parameter_uri</t>
  </si>
  <si>
    <t>sdn_uom_urn</t>
  </si>
  <si>
    <t>sdn_uom_uri</t>
  </si>
  <si>
    <t>comment</t>
  </si>
  <si>
    <t>update date</t>
  </si>
  <si>
    <t>Note 1 : a new chapter explains that fill_value and *_format attribute are sensor specific. They are removed from the table</t>
  </si>
  <si>
    <t>CNDC</t>
  </si>
  <si>
    <t>Electrical conductivity</t>
  </si>
  <si>
    <t>sea_water_electrical_conductivity</t>
  </si>
  <si>
    <t>mhos/m</t>
  </si>
  <si>
    <t>0.f</t>
  </si>
  <si>
    <t>8.5f</t>
  </si>
  <si>
    <t>c</t>
  </si>
  <si>
    <t>SDN:P01::CNDCST01</t>
  </si>
  <si>
    <t>SDN:P061::UECA</t>
  </si>
  <si>
    <t>Note 2: columns B to G are reported in the user's manual</t>
  </si>
  <si>
    <t>PRES</t>
  </si>
  <si>
    <t>Sea water pressure, equals 0 at sea-level</t>
  </si>
  <si>
    <t>sea_water_pressure</t>
  </si>
  <si>
    <t>decibar</t>
  </si>
  <si>
    <t>12000.f</t>
  </si>
  <si>
    <t>SDN:P01::PRESPR01</t>
  </si>
  <si>
    <t>SDN:P061::UPDB</t>
  </si>
  <si>
    <t>19/10/2013 : revision of the long name</t>
  </si>
  <si>
    <t>Note 3: we do not insert SDN codes in data files, we manage them in Excel the parameters list</t>
  </si>
  <si>
    <t>PSAL</t>
  </si>
  <si>
    <t>Practical salinity</t>
  </si>
  <si>
    <t>sea_water_salinity</t>
  </si>
  <si>
    <t>psu</t>
  </si>
  <si>
    <t>2.f</t>
  </si>
  <si>
    <t>41.f</t>
  </si>
  <si>
    <t>SDN:P01::PSALST01</t>
  </si>
  <si>
    <t>SDN:P061::UUUU</t>
  </si>
  <si>
    <t>Note 4 : naming convention for standard deviation and median profiles of a parameter</t>
  </si>
  <si>
    <t>TEMP</t>
  </si>
  <si>
    <t>Sea temperature in-situ ITS-90 scale</t>
  </si>
  <si>
    <t>sea_water_temperature</t>
  </si>
  <si>
    <t>degree_Celsius</t>
  </si>
  <si>
    <t>-2.5f</t>
  </si>
  <si>
    <t>40.f</t>
  </si>
  <si>
    <t>SDN:P01::TEMPST01</t>
  </si>
  <si>
    <t>SDN:P061::UPAA</t>
  </si>
  <si>
    <t>DOXY</t>
  </si>
  <si>
    <t>Dissolved oxygen</t>
  </si>
  <si>
    <t>moles_of_oxygen_per_unit_mass_in_sea_water</t>
  </si>
  <si>
    <t>micromole/kg</t>
  </si>
  <si>
    <t>-5.f</t>
  </si>
  <si>
    <t>600.f</t>
  </si>
  <si>
    <t>b</t>
  </si>
  <si>
    <t>SDN:P01::DOXMZZXX</t>
  </si>
  <si>
    <t>SDN:P061::KGUM</t>
  </si>
  <si>
    <t>TEMP_DOXY</t>
  </si>
  <si>
    <t>Sea temperature from oxygen sensor ITS-90 scale</t>
  </si>
  <si>
    <t>temperature_of_sensor_for_oxygen_in_sea_water</t>
  </si>
  <si>
    <t>-2.f</t>
  </si>
  <si>
    <t>SDN:P01::OXYTAAOP</t>
  </si>
  <si>
    <t>TEMP_VOLTAGE_DOXY</t>
  </si>
  <si>
    <t>Thermistor voltage reported by oxygen sensor</t>
  </si>
  <si>
    <t>-</t>
  </si>
  <si>
    <t>volt</t>
  </si>
  <si>
    <t>SDN:P01::TCNTOPTT</t>
  </si>
  <si>
    <t>SDN:P061::UVLT</t>
  </si>
  <si>
    <t>Voltage from SBE63 thermistor</t>
  </si>
  <si>
    <t>VOLTAGE_DOXY</t>
  </si>
  <si>
    <t>Voltage reported by oxygen sensor</t>
  </si>
  <si>
    <t>100.f</t>
  </si>
  <si>
    <t>SDN:P01::OXYOCPVL</t>
  </si>
  <si>
    <t>FREQUENCY_DOXY</t>
  </si>
  <si>
    <t>Frequency reported by oxygen sensor</t>
  </si>
  <si>
    <t>hertz</t>
  </si>
  <si>
    <t>25000.f</t>
  </si>
  <si>
    <t>SDN:P01::OXYOCPFR</t>
  </si>
  <si>
    <t>SDN:P061::UTHZ</t>
  </si>
  <si>
    <t>COUNT_DOXY</t>
  </si>
  <si>
    <t>Count reported by oxygen sensor</t>
  </si>
  <si>
    <t>count</t>
  </si>
  <si>
    <t>SDN:P01::OXYOOPCT</t>
  </si>
  <si>
    <t>BPHASE_DOXY</t>
  </si>
  <si>
    <t>Uncalibrated phase shift reported by oxygen sensor</t>
  </si>
  <si>
    <t>degree</t>
  </si>
  <si>
    <t>10.f</t>
  </si>
  <si>
    <t>70.f</t>
  </si>
  <si>
    <t>SDN:P01::OXYCPHAB</t>
  </si>
  <si>
    <t>SDN:P061::UAAA</t>
  </si>
  <si>
    <t>reported by Aanderaa 3830 optodes</t>
  </si>
  <si>
    <t>DPHASE_DOXY</t>
  </si>
  <si>
    <t>Calibrated phase shift reported by oxygen sensor</t>
  </si>
  <si>
    <t>TPHASE_DOXY</t>
  </si>
  <si>
    <t>SDN:P01::OXYCPHAC</t>
  </si>
  <si>
    <t>reported by Aanderaa 4330 and 4330F optodes</t>
  </si>
  <si>
    <t>C1PHASE_DOXY</t>
  </si>
  <si>
    <t>C2PHASE_DOXY</t>
  </si>
  <si>
    <t>15.f</t>
  </si>
  <si>
    <t>MOLAR_DOXY</t>
  </si>
  <si>
    <t>Uncompensated (pressure and salinity) oxygen concentration reported
by the oxygen sensor</t>
  </si>
  <si>
    <t>mole_concentration_of_dissolved_molecular_oxygen_in_sea_water</t>
  </si>
  <si>
    <t>micromole/l</t>
  </si>
  <si>
    <t>650.f</t>
  </si>
  <si>
    <t>SDN:P01::DOXYMMOP</t>
  </si>
  <si>
    <t>SDN:P061::MMPL</t>
  </si>
  <si>
    <t>21/05/2014 : unit syntax revision</t>
  </si>
  <si>
    <t>PHASE_DELAY_DOXY</t>
  </si>
  <si>
    <t>Phase delay reported by oxygen sensor</t>
  </si>
  <si>
    <t>microsecond</t>
  </si>
  <si>
    <t>99999.f</t>
  </si>
  <si>
    <t>SDN:P01::OXYCPH01</t>
  </si>
  <si>
    <t>SDN:P061::USEC</t>
  </si>
  <si>
    <t>SBE63 optode, using value in ms as this is what is reported by sensor</t>
  </si>
  <si>
    <t>MLPL_DOXY</t>
  </si>
  <si>
    <t>Oxygen concentration reported by the oxygen sensor</t>
  </si>
  <si>
    <t>ml/l</t>
  </si>
  <si>
    <t>SDN:P01::DOXYZZXX</t>
  </si>
  <si>
    <t>SDN:P061::UMLL</t>
  </si>
  <si>
    <t>dimensionless</t>
  </si>
  <si>
    <t>SDN:P01::NUMVALES</t>
  </si>
  <si>
    <t>RPHASE_DOXY</t>
  </si>
  <si>
    <t>Uncalibrated red phase shift reported by oxygen sensor</t>
  </si>
  <si>
    <t>SDN:P01::OXYCPHAR</t>
  </si>
  <si>
    <t>TEMP_COUNT_DOXY</t>
  </si>
  <si>
    <t>Count which is expressive of uncalibrated temperature value reported by oxygen sensor</t>
  </si>
  <si>
    <t>LED_FLASHING_COUNT_DOXY</t>
  </si>
  <si>
    <t>Number of times oxygen sensor flashing to measure oxygen</t>
  </si>
  <si>
    <t>reported by ARO-FT optode. This is a double type variable</t>
  </si>
  <si>
    <t>PPOX_DOXY</t>
  </si>
  <si>
    <t>Partial pressure of oxygen</t>
  </si>
  <si>
    <t>millibar</t>
  </si>
  <si>
    <t>5000.f</t>
  </si>
  <si>
    <t>SDN:P01::PPOXZZ01</t>
  </si>
  <si>
    <t>SDN:P061::UPBB</t>
  </si>
  <si>
    <t xml:space="preserve">Alternative oxygen quantity of oxygen optodes (for in air measurements) </t>
  </si>
  <si>
    <t>BETA_BACKSCATTERING</t>
  </si>
  <si>
    <t>OPBS_BBP</t>
  </si>
  <si>
    <t>Total angle specific volume from backscattering sensor at x nanometers</t>
  </si>
  <si>
    <t>SDN:P01::NVLTOBS1</t>
  </si>
  <si>
    <t>ECO3 sensor
FLBB sensor</t>
  </si>
  <si>
    <t>BETA_BACKSCATTERING470</t>
  </si>
  <si>
    <t>Total angle specific volume from backscattering sensor at 470 nanometers</t>
  </si>
  <si>
    <t>BETA_BACKSCATTERING532</t>
  </si>
  <si>
    <t>Total angle specific volume from backscattering sensor at 532 nanometers</t>
  </si>
  <si>
    <t>BETA_BACKSCATTERING700</t>
  </si>
  <si>
    <t>Total angle specific volume from backscattering sensor at 700 nanometers</t>
  </si>
  <si>
    <t>FLUORESCENCE_CHLA</t>
  </si>
  <si>
    <t>FVLT_CHLA</t>
  </si>
  <si>
    <t>Chlorophyll-A signal from fluorescence sensor</t>
  </si>
  <si>
    <t>SDN:P01::FCNTRW01</t>
  </si>
  <si>
    <t>sdn code independent of electromagic wavelength
ECO3 sensor
FLNTU sensor
FLBB sensor</t>
  </si>
  <si>
    <t>TEMP_CPU_CHLA</t>
  </si>
  <si>
    <t>Thermistor signal from backscattering sensor</t>
  </si>
  <si>
    <t>SDN:P01::TCNTICPU</t>
  </si>
  <si>
    <t>CPU termistor temp in counts from WetLabs FLBB</t>
  </si>
  <si>
    <t>FLUORESCENCE_CDOM</t>
  </si>
  <si>
    <t>FVLT_CDOM</t>
  </si>
  <si>
    <t>Raw fluorescence from coloured dissolved organic matter sensor</t>
  </si>
  <si>
    <t>SDN:P01::FLUOCDOM</t>
  </si>
  <si>
    <t>ECO3 sensor</t>
  </si>
  <si>
    <t>SIDE_SCATTERING_TURBIDITY</t>
  </si>
  <si>
    <t>OPSS_TURB</t>
  </si>
  <si>
    <t>Turbidity signal from side scattering sensor</t>
  </si>
  <si>
    <t>SDN:P01::NCNTTUR1</t>
  </si>
  <si>
    <t>FLNTU sensor</t>
  </si>
  <si>
    <t>TRANSMITTANCE_PARTICLE_BEAM_ATTENUATION</t>
  </si>
  <si>
    <t>ATTN_CP</t>
  </si>
  <si>
    <t>Beam attenuation from transmissometer sensor at x nanometers</t>
  </si>
  <si>
    <t>SDN:P01::NCNTATT1</t>
  </si>
  <si>
    <t>TRANSMITTANCE_PARTICLE_BEAM_ATTENUATION660</t>
  </si>
  <si>
    <t>Beam attenuation from transmissometer sensor at 660 nanometers</t>
  </si>
  <si>
    <t>BBP</t>
  </si>
  <si>
    <t>Particle backscattering at x nanometers</t>
  </si>
  <si>
    <t>m-1</t>
  </si>
  <si>
    <t>SDN:P01::BSXXXVSF</t>
  </si>
  <si>
    <t>SDN:P061::PMSR</t>
  </si>
  <si>
    <t>coefficient or function in cf name?
ECO3 sensor</t>
  </si>
  <si>
    <t>BBP470</t>
  </si>
  <si>
    <t>Particle backscattering at 532 nanometers</t>
  </si>
  <si>
    <t>Particle backscattering at 470 nanometers</t>
  </si>
  <si>
    <t>SDN:P01::BB117B01</t>
  </si>
  <si>
    <t>BBP532</t>
  </si>
  <si>
    <t>SDN:P01::BB117G01</t>
  </si>
  <si>
    <t>BBP700</t>
  </si>
  <si>
    <t>Particle backscattering at 700 nanometers</t>
  </si>
  <si>
    <t>SDN:P01::BB117NIR</t>
  </si>
  <si>
    <t>TURBIDITY</t>
  </si>
  <si>
    <t>TURB</t>
  </si>
  <si>
    <t>Sea water turbidity</t>
  </si>
  <si>
    <t>sea_water_turbidity</t>
  </si>
  <si>
    <t>ntu</t>
  </si>
  <si>
    <t>SDN:P01::TURBXXXX</t>
  </si>
  <si>
    <t>SDN:P061::USTU</t>
  </si>
  <si>
    <t>CP</t>
  </si>
  <si>
    <t>Particle beam attenuation at x nanometers</t>
  </si>
  <si>
    <t>SDN:P01::ATTNZZ01</t>
  </si>
  <si>
    <t>SDN:P061::UPRM</t>
  </si>
  <si>
    <t>coefficient or function in cf name?
C-Rover sensor</t>
  </si>
  <si>
    <t>CP660</t>
  </si>
  <si>
    <t>Particle beam attenuation at 660 nanometers</t>
  </si>
  <si>
    <t>SDN:P01::ATT650AC</t>
  </si>
  <si>
    <t>CHLA</t>
  </si>
  <si>
    <t>Chlorophyll-A</t>
  </si>
  <si>
    <t>mass_concentration_of_chlorophyll_a_in_sea_water</t>
  </si>
  <si>
    <t>mg/m3</t>
  </si>
  <si>
    <t>SDN:P01::CPHLPR01</t>
  </si>
  <si>
    <t>SDN:P061::UMMC</t>
  </si>
  <si>
    <t>CDOM</t>
  </si>
  <si>
    <t>Concentration of coloured dissolved organic matter in sea water</t>
  </si>
  <si>
    <t>ppb</t>
  </si>
  <si>
    <t>SDN:P01::CDOMZZ01</t>
  </si>
  <si>
    <t>SDN:P061::UPPB</t>
  </si>
  <si>
    <t>UV_INTENSITY_NITRATE</t>
  </si>
  <si>
    <t>UV_INT_NTRA</t>
  </si>
  <si>
    <t>Intensity of ultra violet flux from nitrate sensor</t>
  </si>
  <si>
    <t>SDN:P01::UVINZZ01</t>
  </si>
  <si>
    <t>measurement in counts proportional to light intensity
SUNA sensor APF frame
16-bit
Spectral values with dimension N_VALUESXX</t>
  </si>
  <si>
    <t>UV_INTENSITY_DARK_NITRATE</t>
  </si>
  <si>
    <t>UV_INT_D_NTRA</t>
  </si>
  <si>
    <t>Intensity of ultra violet flux dark measurement from nitrate sensor</t>
  </si>
  <si>
    <t>SDN:P01::UVDAZZ01</t>
  </si>
  <si>
    <t>average of all 256 dark counts
SUNA sensor APF frame
16-bit</t>
  </si>
  <si>
    <t>UV_INTENSITY_DARK_SEAWATER_NITRATE</t>
  </si>
  <si>
    <t>UV_INT_DSW_NTRA</t>
  </si>
  <si>
    <t>Intensity of ultra-violet flux dark sea water from nitrate sensor</t>
  </si>
  <si>
    <t>SDN:P01::UVSDZZ01</t>
  </si>
  <si>
    <t>from light absorption on pixels at shortest wavelengths of array
SUNA sensor
16-bit</t>
  </si>
  <si>
    <t>NITRATE</t>
  </si>
  <si>
    <t>NTRA</t>
  </si>
  <si>
    <t>Nitrate</t>
  </si>
  <si>
    <t>moles_of_nitrate_per_unit_mass_in_sea_water</t>
  </si>
  <si>
    <t>SDN:P01::MDMAP005</t>
  </si>
  <si>
    <t>NO3- but netcdf does not support - in variable names so using name rather than abreviation
SUNA sensor</t>
  </si>
  <si>
    <t>BISULFIDE</t>
  </si>
  <si>
    <t>SPWC_NTRA</t>
  </si>
  <si>
    <t>Bisulfide</t>
  </si>
  <si>
    <t>SDN:P01::H2SXZZ01</t>
  </si>
  <si>
    <t>HS- but netcdf does not support - in variable names so using name rather than abreviation</t>
  </si>
  <si>
    <t>MOLAR_NITRATE</t>
  </si>
  <si>
    <t>MOLAR_NTRA</t>
  </si>
  <si>
    <t>SDN:P01::NTRZMC01</t>
  </si>
  <si>
    <t>SDN:P06::UPOX</t>
  </si>
  <si>
    <t>SUNA sensor</t>
  </si>
  <si>
    <t>FIT_ERROR_NITRATE</t>
  </si>
  <si>
    <t>FIT_ERROR_NTRA</t>
  </si>
  <si>
    <t>Nitrate fit error</t>
  </si>
  <si>
    <t>SDN:P01::NTFEZZ01</t>
  </si>
  <si>
    <t>SUNA sensor
key variable in QC</t>
  </si>
  <si>
    <t>TEMP_NITRATE</t>
  </si>
  <si>
    <t>Internal temperature of the SUNA sensor</t>
  </si>
  <si>
    <t>Technical profile provided by the SUNA sensor of the Remocean floats.</t>
  </si>
  <si>
    <t>TEMP_SPECTROPHOTOMETER_NITRATE</t>
  </si>
  <si>
    <t>Temperature of the spectrometer</t>
  </si>
  <si>
    <t>HUMIDITY_NITRATE</t>
  </si>
  <si>
    <t>Relative humidity inside the SUNA sensor (If &gt; 50% There is a leak)</t>
  </si>
  <si>
    <t>percent</t>
  </si>
  <si>
    <t>VRS_PH</t>
  </si>
  <si>
    <t>Voltage difference between reference and source from pH sensor</t>
  </si>
  <si>
    <t>SDN:P01::PVLTGC01</t>
  </si>
  <si>
    <t>voltage between reference and source of sensor</t>
  </si>
  <si>
    <t>TEMP_PH</t>
  </si>
  <si>
    <t>Sea temperature from pH sensor</t>
  </si>
  <si>
    <t>IB_PH</t>
  </si>
  <si>
    <t>Base current of pH sensor</t>
  </si>
  <si>
    <t>nanoampere</t>
  </si>
  <si>
    <t>Base current of the pH sensor</t>
  </si>
  <si>
    <t>PH_IN_SITU_TOTAL</t>
  </si>
  <si>
    <t>PH_TOTAL</t>
  </si>
  <si>
    <t>pH</t>
  </si>
  <si>
    <t>sea_water_ph_reported_on_total_scale</t>
  </si>
  <si>
    <t>SDN:P01::PHMASSXX</t>
  </si>
  <si>
    <t>SDN:P06::UUPH</t>
  </si>
  <si>
    <t>(pH based on free proton concentration and proton associated with SO4 2- ion)</t>
  </si>
  <si>
    <t>PH_IN_SITU_FREE</t>
  </si>
  <si>
    <t>PH_FREE</t>
  </si>
  <si>
    <t>SDN:P01::PHFRWCAL</t>
  </si>
  <si>
    <t>(pH based on free proton concentration)</t>
  </si>
  <si>
    <t>PH_IN_SITU_SEAWATER</t>
  </si>
  <si>
    <t>PH_SEAWATER</t>
  </si>
  <si>
    <t>SDN:P01::PHSWWCAL</t>
  </si>
  <si>
    <t>(pH based on free proton concentration and protons associated with SO4 2- and F- ions)</t>
  </si>
  <si>
    <t>RAW_DOWNWELLING_IRRADIANCE</t>
  </si>
  <si>
    <t>RAW_DOWN_IRR</t>
  </si>
  <si>
    <t>Raw downwelling irradiance at x nanometers</t>
  </si>
  <si>
    <t>SDN:P01::DWIRXXZZ</t>
  </si>
  <si>
    <t>RAW_DOWNWELLING_IRRADIANCE380</t>
  </si>
  <si>
    <t>Raw downwelling irradiance at 380 nanometers</t>
  </si>
  <si>
    <t>RAW_DOWNWELLING_IRRADIANCE412</t>
  </si>
  <si>
    <t>Raw downwelling irradiance at 412 nanometers</t>
  </si>
  <si>
    <t>RAW_DOWNWELLING_IRRADIANCE443</t>
  </si>
  <si>
    <t>Raw downwelling irradiance at 490 nanometers</t>
  </si>
  <si>
    <t>Raw downwelling irradiance at 443 nanometers</t>
  </si>
  <si>
    <t>RAW_DOWNWELLING_IRRADIANCE490</t>
  </si>
  <si>
    <t>RAW_DOWNWELLING_IRRADIANCE555</t>
  </si>
  <si>
    <t>Raw downwelling irradiance at 555 nanometers</t>
  </si>
  <si>
    <t>DOWN_IRRADIANCE</t>
  </si>
  <si>
    <t>DOWN_IRR</t>
  </si>
  <si>
    <t>Downwelling irradiance at x nanometers</t>
  </si>
  <si>
    <t>W/m^2/nm</t>
  </si>
  <si>
    <t>SDN:P01::DWIRXXED</t>
  </si>
  <si>
    <t>SDN:P061::UWNM</t>
  </si>
  <si>
    <t>Satlantic ocr504 (unit conversion)</t>
  </si>
  <si>
    <t>DOWN_IRRADIANCE380</t>
  </si>
  <si>
    <t>Downwelling irradiance at 380 nanometers</t>
  </si>
  <si>
    <t>SDN:P01::RXUD380E</t>
  </si>
  <si>
    <t>DOWN_IRRADIANCE412</t>
  </si>
  <si>
    <t>Downwelling irradiance at 412 nanometers</t>
  </si>
  <si>
    <t>SDN:P01::RXUD412E</t>
  </si>
  <si>
    <t>DOWN_IRRADIANCE443</t>
  </si>
  <si>
    <t>Downwelling irradiance at 443 nanometers</t>
  </si>
  <si>
    <t>SDN:P01::RXUD443E</t>
  </si>
  <si>
    <t>DOWN_IRRADIANCE490</t>
  </si>
  <si>
    <t>Downwelling irradiance at 490 nanometers</t>
  </si>
  <si>
    <t>SDN:P01::RXUD490E</t>
  </si>
  <si>
    <t>DOWN_IRRADIANCE555</t>
  </si>
  <si>
    <t>Downwelling irradiance at 555 nanometers</t>
  </si>
  <si>
    <t>SDN:P01::RXUD555E</t>
  </si>
  <si>
    <t>RAW_UPWELLING_RADIANCE</t>
  </si>
  <si>
    <t>RAW_UP_RAD</t>
  </si>
  <si>
    <t>Raw upwelling radiance at x nanometers</t>
  </si>
  <si>
    <t>SDN:P01::UPRAXXZZ</t>
  </si>
  <si>
    <t>Satlantic ocr504</t>
  </si>
  <si>
    <t>RAW_UPWELLING_RADIANCE412</t>
  </si>
  <si>
    <t>Raw upwelling radiance at 412 nanometers</t>
  </si>
  <si>
    <t>RAW_UPWELLING_RADIANCE443</t>
  </si>
  <si>
    <t>Raw upwelling radiance at 443 nanometers</t>
  </si>
  <si>
    <t>RAW_UPWELLING_RADIANCE490</t>
  </si>
  <si>
    <t>Raw upwelling radiance at 490 nanometers</t>
  </si>
  <si>
    <t>RAW_UPWELLING_RADIANCE555</t>
  </si>
  <si>
    <t>Raw upwelling radiance at 555 nanometers</t>
  </si>
  <si>
    <t>UP_RADIANCE</t>
  </si>
  <si>
    <t>UP_RAD</t>
  </si>
  <si>
    <t>Upwelling radiance at x nanometers</t>
  </si>
  <si>
    <t>upwelling_radiance_in_sea_water</t>
  </si>
  <si>
    <t>W/m^2/nm/sr</t>
  </si>
  <si>
    <t>UPRAXXED</t>
  </si>
  <si>
    <t>SDN:P061::UWNS</t>
  </si>
  <si>
    <t>UP_RADIANCE412</t>
  </si>
  <si>
    <t>Upwelling radiance at 412 nanometers</t>
  </si>
  <si>
    <t>SDN:P01::RXUU412L</t>
  </si>
  <si>
    <t>UP_RADIANCE443</t>
  </si>
  <si>
    <t>Upwelling radiance at 443 nanometers</t>
  </si>
  <si>
    <t>SDN:P01::RXUU443L</t>
  </si>
  <si>
    <t>UP_RADIANCE490</t>
  </si>
  <si>
    <t>Upwelling radiance at 490 nanometers</t>
  </si>
  <si>
    <t>SDN:P01::RXUU490L</t>
  </si>
  <si>
    <t>UP_RADIANCE555</t>
  </si>
  <si>
    <t>Upwelling radiance at 555 nanometers</t>
  </si>
  <si>
    <t>SDN:P01::RXUU555L</t>
  </si>
  <si>
    <t>RAW_DOWNWELLING_PAR</t>
  </si>
  <si>
    <t>RAW_DOWN_PAR</t>
  </si>
  <si>
    <t>Raw downwelling photosynthetic available radiation</t>
  </si>
  <si>
    <t>SDN:P01::DWIRRXZZ</t>
  </si>
  <si>
    <t>DOWNWELLING_PAR</t>
  </si>
  <si>
    <t>DOWN_PAR</t>
  </si>
  <si>
    <t>Downwelling photosynthetic available radiation</t>
  </si>
  <si>
    <t>downwelling_photosynthetic_photon_flux_in_sea_water</t>
  </si>
  <si>
    <t>microMoleQuanta/m^2/sec</t>
  </si>
  <si>
    <t>SDN:P01::DWIRRXUD</t>
  </si>
  <si>
    <t>SDN:P061::UMES</t>
  </si>
  <si>
    <t>TILT</t>
  </si>
  <si>
    <t>Inclination of the float axis in respect to the local vertical</t>
  </si>
  <si>
    <t>Each parameter profile may have an associated standard deviation profile or median profile.</t>
  </si>
  <si>
    <t>Standard deviation profile</t>
  </si>
  <si>
    <t>&lt;PARAM&gt;_STD</t>
  </si>
  <si>
    <t>Median profile</t>
  </si>
  <si>
    <t>&lt;PARAM&gt;_MED</t>
  </si>
  <si>
    <t>Examples</t>
  </si>
  <si>
    <t>TEMP_MED</t>
  </si>
  <si>
    <t>TEMP_STD</t>
  </si>
  <si>
    <t>These are intermediate parameters (not core or bio)</t>
  </si>
  <si>
    <t>Empty valid_min or vaild_max</t>
  </si>
  <si>
    <t>if valid_min and valid_max are empty in the excel file, then the attribute must not exist in the data file</t>
  </si>
  <si>
    <t>History of Argo parameters list</t>
  </si>
  <si>
    <t>date</t>
  </si>
  <si>
    <t>who</t>
  </si>
  <si>
    <t>description</t>
  </si>
  <si>
    <t>CS</t>
  </si>
  <si>
    <t>remove duplicate blanks in long names</t>
  </si>
  <si>
    <t>naming convention for standard deviation and median profiles of a parameter</t>
  </si>
  <si>
    <t>update parameters list unit for RAW_DOWNWELLING_IRRADIANCE380 RAW_DOWNWELLING_IRRADIANCE412 RAW_DOWNWELLING_IRRADIANCE490</t>
  </si>
  <si>
    <t>cp660 unit is set to "m-1" instead of empty</t>
  </si>
  <si>
    <t>TC</t>
  </si>
  <si>
    <t>add an history tab in this excel list</t>
  </si>
  <si>
    <t>TEMP_DOXY long name : use "oxygen" instead of "oxygene"</t>
  </si>
  <si>
    <t>TRANSMITTANCE_PARTICLE_BEAM_ATTENUATION long name : use "transmissometer" instead of "transmissiometer"</t>
  </si>
  <si>
    <t>TRANSMITTANCE_PARTICLE_BEAM_ATTENUATION660 long name : use "transmissometer" instead of "transmissiometer"</t>
  </si>
  <si>
    <t>E_NITRATE unit : use "l/micromol cm" instead of "liter/micromol cm"</t>
  </si>
  <si>
    <t>FLUORESCENCE_CDOM: replace "colored" with "coloured"</t>
  </si>
  <si>
    <t>"cf standard name" column: replace all empty cells with "-"</t>
  </si>
  <si>
    <t>MI</t>
  </si>
  <si>
    <t>Order 25: long_name:  misspelled "mater" .... should be "matter"
Order 26: lower case "_scattering_"
Order 46: extra space in "ABSORBANCE _COR_NITRATE"</t>
  </si>
  <si>
    <t xml:space="preserve">add new parameters: BBP at 470,  downwelling radiances and upwelling radiances at 443 and 555 and add some seadatanet codes  </t>
  </si>
  <si>
    <t xml:space="preserve">CS </t>
  </si>
  <si>
    <t>fix some units issues radiance and transmittance</t>
  </si>
  <si>
    <t>Add some i parameters for DOXY for RINKO and in air measurements and modify valid max for COUNT_DOXY and valid min for DOXY</t>
  </si>
  <si>
    <t>JB</t>
  </si>
  <si>
    <t>Add some SDN codes</t>
  </si>
  <si>
    <t>Add some comments for ARO FT, change the long name for TEMP_VOLTAGE_DOXY and valid min valid max</t>
  </si>
  <si>
    <t>valid_min and valid max - for COUNT_DOXY and TEMP_COUNT_DOXY and count to replace dimensionless</t>
  </si>
  <si>
    <t>valid min and valid max - for LED_FLASHING_COUNT_DOXY ,  valid min and valid max 0-15 (before 10-70) for C2PHASE_DOXY</t>
  </si>
  <si>
    <t xml:space="preserve">Remove E_NITRATE ABSORBANCE_COR_NITRATE TEMP_CAL_NITRATE E_SWA_NITRATE UV_INTENSITY_REF_NITRATE </t>
  </si>
  <si>
    <t>TILT, IB_PH (Base current), TEMP_PH, valid_max 5000 for PPOX_DOXY</t>
  </si>
  <si>
    <t>Add MTIME in i paramaters</t>
  </si>
  <si>
    <t>MTIME</t>
  </si>
  <si>
    <t>CS-HB</t>
  </si>
  <si>
    <t>days</t>
  </si>
  <si>
    <t>Fractional day of the individual measurement relative to JULD of the station</t>
  </si>
  <si>
    <t>Add a status column</t>
  </si>
  <si>
    <t>status</t>
  </si>
  <si>
    <t>active</t>
  </si>
  <si>
    <t xml:space="preserve">Add two columns Fillvalue and data type </t>
  </si>
  <si>
    <t>Fillvalue</t>
  </si>
  <si>
    <t>Data Type</t>
  </si>
  <si>
    <t>double</t>
  </si>
  <si>
    <t>float</t>
  </si>
  <si>
    <t>999999.</t>
  </si>
  <si>
    <t>-3.</t>
  </si>
  <si>
    <t>Add VK_PH , IK_PH</t>
  </si>
  <si>
    <t>VK_PH</t>
  </si>
  <si>
    <t>IK_PH</t>
  </si>
  <si>
    <t>Counter electrode voltage of pH sensor</t>
  </si>
  <si>
    <t>Counter electrode current of the pH sensor</t>
  </si>
  <si>
    <t>Counter electrode voltage of the pH sensor</t>
  </si>
  <si>
    <t>Counter electrode current of pH sensor</t>
  </si>
  <si>
    <t xml:space="preserve">Change OCR 504 Raw values from double to float </t>
  </si>
  <si>
    <t>SDN:P01::OXYCPHTC</t>
  </si>
  <si>
    <t>Update the Seadatanet mapping for TPHASE, DPHASE, C1PHASE, C2PHASE</t>
  </si>
  <si>
    <t>TEMP_CNDC</t>
  </si>
  <si>
    <t>Add TEMP_CNDC as "creation underway" parameter (not yet official)</t>
  </si>
  <si>
    <t>RAW_DOWNWELLING_IRRADIANCE670</t>
  </si>
  <si>
    <t>Raw downwelling irradiance at 670 nanometers</t>
  </si>
  <si>
    <t>DOWN_IRRADIANCE670</t>
  </si>
  <si>
    <t>Downwelling irradiance at 670 nanometers</t>
  </si>
  <si>
    <t>SDN:P01::RXUD670E</t>
  </si>
  <si>
    <t>NB_SAMPLE_CTD</t>
  </si>
  <si>
    <t>http://vocab.nerc.ac.uk/collection/P01/current/NUMVALES/</t>
  </si>
  <si>
    <t>http://vocab.nerc.ac.uk/collection/P06/current/UUUU/</t>
  </si>
  <si>
    <t>CS+AW</t>
  </si>
  <si>
    <t>NB_SAMPLE_SFET</t>
  </si>
  <si>
    <t>Internal temperature of the conductivity cell</t>
  </si>
  <si>
    <t>Number of samples in each pressure bin for the SFET</t>
  </si>
  <si>
    <t>ic</t>
  </si>
  <si>
    <t>ib</t>
  </si>
  <si>
    <t>core/bio/intermediate core/intermediate bio</t>
  </si>
  <si>
    <t>wavelength 670 for downwelling irradiance (i,b) change dimensionless in count for TRANSMITTANCE_PARTICLE_BEAM_ATTENUATION, activate TEMP_CNDC, NB_SAMPLE_CTD,NB_SAMPLE_SFET, NB_SAMPLE deprecated, split J column "i" into "ib" and "ic"</t>
  </si>
  <si>
    <t>Number of samples in each pressure bin for the CTD</t>
  </si>
  <si>
    <t>NB_SAMPLE_&lt;parameter_sensor_name&gt;</t>
  </si>
  <si>
    <t xml:space="preserve">Number of samples in each pressure bin for the &lt;parameter_sensor_name&gt; </t>
  </si>
  <si>
    <t>&lt;parameter_sensor_name&gt; can be CTD, SFET</t>
  </si>
  <si>
    <t xml:space="preserve">ib or ic </t>
  </si>
  <si>
    <t>change short_sensor_name into parameter_sensor_name and remove NB_SAMPLE</t>
  </si>
  <si>
    <t>CHLA_FLUORESCENCE</t>
  </si>
  <si>
    <t>CS+CS+MD</t>
  </si>
  <si>
    <t>ru</t>
  </si>
  <si>
    <t>-0.2f</t>
  </si>
  <si>
    <t>Chlorophyll fluorescence with factory calibration</t>
  </si>
  <si>
    <t>Add CHLA_FLUORESCENCE as a b parameter,  correct nvs links relative to DOXY, change columns for units of TEMP_CNDC</t>
  </si>
  <si>
    <t>NC_DOUBLE</t>
  </si>
  <si>
    <t>NC_FILL_DOUBLE</t>
  </si>
  <si>
    <t>NC_SHORT</t>
  </si>
  <si>
    <t>These should be integer data types.</t>
  </si>
  <si>
    <t>However their data range requires the use of NC_UINT (32 bits unsigned integer), which is only allowed in NetCDF-4.</t>
  </si>
  <si>
    <t>Therefore in NetCDF-3, we have to store them as NC_DOUBLE in order to accommodate their data range.</t>
  </si>
  <si>
    <t>RAW_DOWNWELLING_ * "count" parameters</t>
  </si>
  <si>
    <t>JPR+AW+CS</t>
  </si>
  <si>
    <t>NC_FILL_SHORT</t>
  </si>
  <si>
    <t>Change NB_SAMPLE units from dimensionless to count (homogeneity)  - Change Data_type of radiometry count, stored as NC_DOUBLE to accomodate their range, they should be  NC_UINT (32 bits unsigned integer), which is only allowed in NetCDF-4</t>
  </si>
  <si>
    <t>change MTIME from "ib" to "ic"</t>
  </si>
  <si>
    <t>http://vocab.nerc.ac.uk/collection/P01/current/DWIRXXZZ/</t>
  </si>
  <si>
    <t>RAW_DOWNWELLING_IRRADIANCE665</t>
  </si>
  <si>
    <t>Raw downwelling irradiance at 665 nanometers</t>
  </si>
  <si>
    <t>http://vocab.nerc.ac.uk/collection/P01/current/RXUD670E/</t>
  </si>
  <si>
    <t>http://vocab.nerc.ac.uk/collection/P06/current/UWNM/</t>
  </si>
  <si>
    <t>DOWN_IRRADIANCE665</t>
  </si>
  <si>
    <t>Downwelling irradiance at 665 nanometers</t>
  </si>
  <si>
    <t xml:space="preserve">Add Wavelength 665 for downwelling irradiance (checked with Seabird that the wavelength is different from 670nm) </t>
  </si>
  <si>
    <t>change CNDC from "c" to "ic"</t>
  </si>
  <si>
    <t>CS+GP+EL</t>
  </si>
  <si>
    <t xml:space="preserve">Change Data_type of radiometry count (UPWELLING_RADIANCE), stored as NC_DOUBLE to accomodate their range, checked with Edouard Leymarie that the range for radiance counts are of the same order of magnitude as irradiance counts  </t>
  </si>
  <si>
    <t>Maximum Expected Precision</t>
  </si>
  <si>
    <t>CS+AW+TM</t>
  </si>
  <si>
    <t>Add a column for maximum expected precision for developing the BUFR format for BGC parameters an correct a typo on the fill value of CHLA_FLUORESCENCE</t>
  </si>
  <si>
    <t>Maximum expected precision</t>
  </si>
  <si>
    <t>Maximum expected precision is the maximum precision that can be reached by the sensors for each BGC parameter.</t>
  </si>
  <si>
    <t>These are used to develop the BUFR format for each BGC parameter.</t>
  </si>
  <si>
    <t>7.0f</t>
  </si>
  <si>
    <t>8.8f</t>
  </si>
  <si>
    <t>-15.f</t>
  </si>
  <si>
    <t>65.f</t>
  </si>
  <si>
    <t>Change Fill value of LED_FLASHING_COUNT_DOXY into NC_FILL_DOUBLE</t>
  </si>
  <si>
    <t>Argo User's manual reference table 3 : list of physical parameters, last update : 12/09/2024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</si>
</sst>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"/>
  </numFmts>
  <fonts count="20" x14ac:knownFonts="1">
    <font>
      <sz val="10"/>
      <color rgb="FF000000"/>
      <name val="Arial"/>
    </font>
    <font>
      <b/>
      <sz val="12"/>
      <color rgb="FFFFFFFF"/>
      <name val="Calibri"/>
      <family val="2"/>
    </font>
    <font>
      <b/>
      <sz val="9"/>
      <color rgb="FFFFFFFF"/>
      <name val="Calibri"/>
      <family val="2"/>
    </font>
    <font>
      <b/>
      <sz val="16"/>
      <color rgb="FFFFFFFF"/>
      <name val="Calibri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4472C4"/>
        <bgColor rgb="FF4472C4"/>
      </patternFill>
    </fill>
    <fill>
      <patternFill patternType="solid">
        <fgColor rgb="FFA1B8E1"/>
        <bgColor rgb="FFA1B8E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4BACC6"/>
        <bgColor rgb="FF4BACC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F81BD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0" fontId="6" fillId="4" borderId="0" xfId="0" applyFont="1" applyFill="1" applyAlignment="1">
      <alignment vertical="top" wrapText="1"/>
    </xf>
    <xf numFmtId="49" fontId="6" fillId="4" borderId="0" xfId="0" applyNumberFormat="1" applyFont="1" applyFill="1" applyAlignment="1">
      <alignment vertical="top" wrapText="1"/>
    </xf>
    <xf numFmtId="0" fontId="6" fillId="4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14" fontId="6" fillId="4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49" fontId="6" fillId="5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horizontal="center" vertical="top" wrapText="1"/>
    </xf>
    <xf numFmtId="0" fontId="8" fillId="5" borderId="0" xfId="0" applyFont="1" applyFill="1" applyAlignment="1">
      <alignment vertical="top" wrapText="1"/>
    </xf>
    <xf numFmtId="14" fontId="6" fillId="5" borderId="0" xfId="0" applyNumberFormat="1" applyFont="1" applyFill="1" applyAlignment="1">
      <alignment vertical="top" wrapText="1"/>
    </xf>
    <xf numFmtId="2" fontId="4" fillId="0" borderId="0" xfId="0" applyNumberFormat="1" applyFont="1" applyAlignment="1">
      <alignment vertical="top"/>
    </xf>
    <xf numFmtId="0" fontId="0" fillId="4" borderId="0" xfId="0" applyFont="1" applyFill="1" applyAlignment="1">
      <alignment wrapText="1"/>
    </xf>
    <xf numFmtId="0" fontId="6" fillId="6" borderId="1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0" fillId="2" borderId="0" xfId="0" applyFont="1" applyFill="1" applyBorder="1" applyAlignment="1">
      <alignment vertical="top"/>
    </xf>
    <xf numFmtId="164" fontId="11" fillId="7" borderId="0" xfId="0" applyNumberFormat="1" applyFont="1" applyFill="1" applyBorder="1" applyAlignment="1">
      <alignment vertical="top"/>
    </xf>
    <xf numFmtId="0" fontId="11" fillId="7" borderId="0" xfId="0" applyFont="1" applyFill="1" applyBorder="1" applyAlignment="1">
      <alignment vertical="top"/>
    </xf>
    <xf numFmtId="0" fontId="11" fillId="7" borderId="0" xfId="0" applyFont="1" applyFill="1" applyBorder="1" applyAlignment="1">
      <alignment vertical="top" wrapText="1"/>
    </xf>
    <xf numFmtId="0" fontId="12" fillId="8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14" fontId="0" fillId="0" borderId="0" xfId="0" applyNumberFormat="1" applyFont="1" applyAlignment="1"/>
    <xf numFmtId="14" fontId="13" fillId="9" borderId="2" xfId="0" applyNumberFormat="1" applyFont="1" applyFill="1" applyBorder="1" applyAlignment="1"/>
    <xf numFmtId="0" fontId="13" fillId="9" borderId="3" xfId="0" applyFont="1" applyFill="1" applyBorder="1"/>
    <xf numFmtId="0" fontId="13" fillId="9" borderId="4" xfId="0" applyFont="1" applyFill="1" applyBorder="1"/>
    <xf numFmtId="14" fontId="13" fillId="10" borderId="5" xfId="0" applyNumberFormat="1" applyFont="1" applyFill="1" applyBorder="1" applyAlignment="1"/>
    <xf numFmtId="0" fontId="4" fillId="4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17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  <xf numFmtId="14" fontId="15" fillId="4" borderId="0" xfId="0" applyNumberFormat="1" applyFont="1" applyFill="1" applyAlignment="1">
      <alignment vertical="top" wrapText="1"/>
    </xf>
    <xf numFmtId="14" fontId="13" fillId="10" borderId="5" xfId="0" applyNumberFormat="1" applyFont="1" applyFill="1" applyBorder="1" applyAlignment="1">
      <alignment wrapText="1"/>
    </xf>
    <xf numFmtId="0" fontId="14" fillId="4" borderId="0" xfId="1" applyFill="1" applyAlignment="1">
      <alignment vertical="top" wrapText="1"/>
    </xf>
    <xf numFmtId="0" fontId="14" fillId="0" borderId="0" xfId="1" applyAlignment="1">
      <alignment vertical="top" wrapText="1"/>
    </xf>
    <xf numFmtId="0" fontId="18" fillId="5" borderId="3" xfId="0" applyFont="1" applyFill="1" applyBorder="1" applyAlignment="1">
      <alignment vertical="top" wrapText="1"/>
    </xf>
    <xf numFmtId="0" fontId="18" fillId="5" borderId="3" xfId="0" applyFont="1" applyFill="1" applyBorder="1" applyAlignment="1">
      <alignment horizontal="center" vertical="top" wrapText="1"/>
    </xf>
    <xf numFmtId="0" fontId="18" fillId="5" borderId="2" xfId="0" applyFont="1" applyFill="1" applyBorder="1" applyAlignment="1">
      <alignment vertical="top" wrapText="1"/>
    </xf>
    <xf numFmtId="0" fontId="18" fillId="5" borderId="3" xfId="0" applyFont="1" applyFill="1" applyBorder="1" applyAlignment="1">
      <alignment horizontal="left" vertical="top" wrapText="1"/>
    </xf>
    <xf numFmtId="0" fontId="18" fillId="5" borderId="3" xfId="0" quotePrefix="1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wrapText="1"/>
    </xf>
    <xf numFmtId="0" fontId="10" fillId="11" borderId="6" xfId="0" applyFont="1" applyFill="1" applyBorder="1" applyAlignment="1">
      <alignment vertical="center"/>
    </xf>
    <xf numFmtId="0" fontId="19" fillId="11" borderId="6" xfId="0" applyFont="1" applyFill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6" xfId="0" applyFont="1" applyBorder="1" applyAlignment="1">
      <alignment wrapText="1"/>
    </xf>
    <xf numFmtId="0" fontId="11" fillId="12" borderId="6" xfId="0" applyFont="1" applyFill="1" applyBorder="1" applyAlignment="1">
      <alignment vertical="center"/>
    </xf>
    <xf numFmtId="0" fontId="19" fillId="12" borderId="6" xfId="0" applyFont="1" applyFill="1" applyBorder="1" applyAlignment="1">
      <alignment vertical="top" wrapText="1"/>
    </xf>
    <xf numFmtId="0" fontId="6" fillId="13" borderId="6" xfId="0" applyFont="1" applyFill="1" applyBorder="1" applyAlignment="1">
      <alignment vertical="top" wrapText="1"/>
    </xf>
    <xf numFmtId="0" fontId="6" fillId="13" borderId="6" xfId="0" applyFont="1" applyFill="1" applyBorder="1" applyAlignment="1">
      <alignment horizontal="right" vertical="top" wrapText="1"/>
    </xf>
    <xf numFmtId="11" fontId="6" fillId="13" borderId="6" xfId="0" applyNumberFormat="1" applyFont="1" applyFill="1" applyBorder="1" applyAlignment="1">
      <alignment horizontal="right" vertical="top" wrapText="1"/>
    </xf>
  </cellXfs>
  <cellStyles count="2">
    <cellStyle name="Lien hypertexte" xfId="1" builtinId="8"/>
    <cellStyle name="Normal" xfId="0" builtinId="0"/>
  </cellStyles>
  <dxfs count="21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D9E2F3"/>
          <bgColor rgb="FFD9E2F3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T95" totalsRowShown="0" headerRowDxfId="20">
  <autoFilter ref="A2:T95" xr:uid="{00000000-0009-0000-0100-000001000000}">
    <filterColumn colId="1">
      <filters>
        <filter val="LED_FLASHING_COUNT_DOXY"/>
      </filters>
    </filterColumn>
  </autoFilter>
  <tableColumns count="20">
    <tableColumn id="1" xr3:uid="{00000000-0010-0000-0000-000001000000}" name="Order" dataDxfId="19"/>
    <tableColumn id="2" xr3:uid="{00000000-0010-0000-0000-000002000000}" name="parameter name" dataDxfId="18"/>
    <tableColumn id="3" xr3:uid="{00000000-0010-0000-0000-000003000000}" name="Parameter name short version_x000a_Backup" dataDxfId="17"/>
    <tableColumn id="4" xr3:uid="{00000000-0010-0000-0000-000004000000}" name="long_name" dataDxfId="16"/>
    <tableColumn id="5" xr3:uid="{00000000-0010-0000-0000-000005000000}" name="cf_standard_name" dataDxfId="15"/>
    <tableColumn id="6" xr3:uid="{00000000-0010-0000-0000-000006000000}" name="cf_standard_name_uri" dataDxfId="14"/>
    <tableColumn id="7" xr3:uid="{00000000-0010-0000-0000-000007000000}" name="unit"/>
    <tableColumn id="8" xr3:uid="{00000000-0010-0000-0000-000008000000}" name="valid_min" dataDxfId="13"/>
    <tableColumn id="9" xr3:uid="{00000000-0010-0000-0000-000009000000}" name="valid_max" dataDxfId="12"/>
    <tableColumn id="20" xr3:uid="{00000000-0010-0000-0000-000014000000}" name="Maximum Expected Precision" dataDxfId="11"/>
    <tableColumn id="10" xr3:uid="{00000000-0010-0000-0000-00000A000000}" name="core/bio/intermediate core/intermediate bio" dataDxfId="10"/>
    <tableColumn id="11" xr3:uid="{00000000-0010-0000-0000-00000B000000}" name="sdn_parameter_urn" dataDxfId="9"/>
    <tableColumn id="12" xr3:uid="{00000000-0010-0000-0000-00000C000000}" name="sdn_parameter_uri" dataDxfId="8"/>
    <tableColumn id="13" xr3:uid="{00000000-0010-0000-0000-00000D000000}" name="sdn_uom_urn" dataDxfId="7"/>
    <tableColumn id="14" xr3:uid="{00000000-0010-0000-0000-00000E000000}" name="sdn_uom_uri" dataDxfId="6"/>
    <tableColumn id="15" xr3:uid="{00000000-0010-0000-0000-00000F000000}" name="comment" dataDxfId="5"/>
    <tableColumn id="16" xr3:uid="{00000000-0010-0000-0000-000010000000}" name="update date" dataDxfId="4"/>
    <tableColumn id="17" xr3:uid="{00000000-0010-0000-0000-000011000000}" name="status" dataDxfId="3"/>
    <tableColumn id="18" xr3:uid="{00000000-0010-0000-0000-000012000000}" name="Fillvalue" dataDxfId="2"/>
    <tableColumn id="19" xr3:uid="{00000000-0010-0000-0000-000013000000}" name="Data Typ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2:C26" totalsRowShown="0">
  <autoFilter ref="A2:C26" xr:uid="{00000000-0009-0000-0100-000002000000}"/>
  <tableColumns count="3">
    <tableColumn id="1" xr3:uid="{00000000-0010-0000-0100-000001000000}" name="date" dataDxfId="0"/>
    <tableColumn id="2" xr3:uid="{00000000-0010-0000-0100-000002000000}" name="who"/>
    <tableColumn id="3" xr3:uid="{00000000-0010-0000-0100-000003000000}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vocab.nerc.ac.uk/collection/P01/current/RXUD380E/" TargetMode="External"/><Relationship Id="rId21" Type="http://schemas.openxmlformats.org/officeDocument/2006/relationships/hyperlink" Target="http://vocab.nerc.ac.uk/collection/P01/current/DOXYMMOP/" TargetMode="External"/><Relationship Id="rId42" Type="http://schemas.openxmlformats.org/officeDocument/2006/relationships/hyperlink" Target="http://vocab.nerc.ac.uk/collection/P06/current/UUUU/" TargetMode="External"/><Relationship Id="rId63" Type="http://schemas.openxmlformats.org/officeDocument/2006/relationships/hyperlink" Target="http://vocab.nerc.ac.uk/collection/P01/current/BB117NIR/" TargetMode="External"/><Relationship Id="rId84" Type="http://schemas.openxmlformats.org/officeDocument/2006/relationships/hyperlink" Target="http://vocab.nerc.ac.uk/collection/P06/current/KGUM/" TargetMode="External"/><Relationship Id="rId138" Type="http://schemas.openxmlformats.org/officeDocument/2006/relationships/hyperlink" Target="http://vocab.nerc.ac.uk/collection/P06/current/UWNS/" TargetMode="External"/><Relationship Id="rId159" Type="http://schemas.openxmlformats.org/officeDocument/2006/relationships/hyperlink" Target="http://vocab.nerc.ac.uk/collection/P06/current/UUUU/" TargetMode="External"/><Relationship Id="rId107" Type="http://schemas.openxmlformats.org/officeDocument/2006/relationships/hyperlink" Target="http://vocab.nerc.ac.uk/collection/P01/current/DWIRXXZZ/" TargetMode="External"/><Relationship Id="rId11" Type="http://schemas.openxmlformats.org/officeDocument/2006/relationships/hyperlink" Target="http://vocab.nerc.ac.uk/collection/P01/current/OXYOCPFR/" TargetMode="External"/><Relationship Id="rId32" Type="http://schemas.openxmlformats.org/officeDocument/2006/relationships/hyperlink" Target="http://vocab.nerc.ac.uk/collection/P06/current/UUUU/" TargetMode="External"/><Relationship Id="rId53" Type="http://schemas.openxmlformats.org/officeDocument/2006/relationships/hyperlink" Target="http://vocab.nerc.ac.uk/collection/P01/current/NCNTATT1/" TargetMode="External"/><Relationship Id="rId74" Type="http://schemas.openxmlformats.org/officeDocument/2006/relationships/hyperlink" Target="http://vocab.nerc.ac.uk/collection/P06/current/UPPB/" TargetMode="External"/><Relationship Id="rId128" Type="http://schemas.openxmlformats.org/officeDocument/2006/relationships/hyperlink" Target="http://vocab.nerc.ac.uk/collection/P06/current/UUUU/" TargetMode="External"/><Relationship Id="rId149" Type="http://schemas.openxmlformats.org/officeDocument/2006/relationships/hyperlink" Target="http://vocab.nerc.ac.uk/collection/P01/current/DWIRRXUD/" TargetMode="External"/><Relationship Id="rId5" Type="http://schemas.openxmlformats.org/officeDocument/2006/relationships/hyperlink" Target="http://vocab.nerc.ac.uk/collection/P01/current/OXYTAAOP/" TargetMode="External"/><Relationship Id="rId95" Type="http://schemas.openxmlformats.org/officeDocument/2006/relationships/hyperlink" Target="http://vocab.nerc.ac.uk/collection/P01/current/PVLTGC01/" TargetMode="External"/><Relationship Id="rId160" Type="http://schemas.openxmlformats.org/officeDocument/2006/relationships/hyperlink" Target="http://vocab.nerc.ac.uk/collection/P01/current/PSALST01/" TargetMode="External"/><Relationship Id="rId22" Type="http://schemas.openxmlformats.org/officeDocument/2006/relationships/hyperlink" Target="http://vocab.nerc.ac.uk/collection/P06/current/MMPL/" TargetMode="External"/><Relationship Id="rId43" Type="http://schemas.openxmlformats.org/officeDocument/2006/relationships/hyperlink" Target="http://vocab.nerc.ac.uk/collection/P01/current/NVLTOBS1/" TargetMode="External"/><Relationship Id="rId64" Type="http://schemas.openxmlformats.org/officeDocument/2006/relationships/hyperlink" Target="http://vocab.nerc.ac.uk/collection/P06/current/PMSR/" TargetMode="External"/><Relationship Id="rId118" Type="http://schemas.openxmlformats.org/officeDocument/2006/relationships/hyperlink" Target="http://vocab.nerc.ac.uk/collection/P06/current/UWNM/" TargetMode="External"/><Relationship Id="rId139" Type="http://schemas.openxmlformats.org/officeDocument/2006/relationships/hyperlink" Target="http://vocab.nerc.ac.uk/collection/P01/current/RXUU412L/" TargetMode="External"/><Relationship Id="rId85" Type="http://schemas.openxmlformats.org/officeDocument/2006/relationships/hyperlink" Target="http://vocab.nerc.ac.uk/collection/P01/current/NTRZMC01/" TargetMode="External"/><Relationship Id="rId150" Type="http://schemas.openxmlformats.org/officeDocument/2006/relationships/hyperlink" Target="http://vocab.nerc.ac.uk/collection/P06/current/UMES/" TargetMode="External"/><Relationship Id="rId12" Type="http://schemas.openxmlformats.org/officeDocument/2006/relationships/hyperlink" Target="http://vocab.nerc.ac.uk/collection/P06/current/UTHZ/" TargetMode="External"/><Relationship Id="rId17" Type="http://schemas.openxmlformats.org/officeDocument/2006/relationships/hyperlink" Target="http://vocab.nerc.ac.uk/collection/P06/current/UAAA/" TargetMode="External"/><Relationship Id="rId33" Type="http://schemas.openxmlformats.org/officeDocument/2006/relationships/hyperlink" Target="http://vocab.nerc.ac.uk/collection/P01/current/" TargetMode="External"/><Relationship Id="rId38" Type="http://schemas.openxmlformats.org/officeDocument/2006/relationships/hyperlink" Target="http://vocab.nerc.ac.uk/collection/P06/current/UUUU/" TargetMode="External"/><Relationship Id="rId59" Type="http://schemas.openxmlformats.org/officeDocument/2006/relationships/hyperlink" Target="http://vocab.nerc.ac.uk/collection/P01/current/BB117B01/" TargetMode="External"/><Relationship Id="rId103" Type="http://schemas.openxmlformats.org/officeDocument/2006/relationships/hyperlink" Target="http://vocab.nerc.ac.uk/collection/P01/current/DWIRXXZZ/" TargetMode="External"/><Relationship Id="rId108" Type="http://schemas.openxmlformats.org/officeDocument/2006/relationships/hyperlink" Target="http://vocab.nerc.ac.uk/collection/P06/current/UUUU/" TargetMode="External"/><Relationship Id="rId124" Type="http://schemas.openxmlformats.org/officeDocument/2006/relationships/hyperlink" Target="http://vocab.nerc.ac.uk/collection/P06/current/UWNM/" TargetMode="External"/><Relationship Id="rId129" Type="http://schemas.openxmlformats.org/officeDocument/2006/relationships/hyperlink" Target="http://vocab.nerc.ac.uk/collection/P01/current/UPRAXXZZ/" TargetMode="External"/><Relationship Id="rId54" Type="http://schemas.openxmlformats.org/officeDocument/2006/relationships/hyperlink" Target="http://vocab.nerc.ac.uk/collection/P06/current/UUUU/" TargetMode="External"/><Relationship Id="rId70" Type="http://schemas.openxmlformats.org/officeDocument/2006/relationships/hyperlink" Target="http://vocab.nerc.ac.uk/collection/P06/current/UPRM/" TargetMode="External"/><Relationship Id="rId75" Type="http://schemas.openxmlformats.org/officeDocument/2006/relationships/hyperlink" Target="http://vocab.nerc.ac.uk/collection/P01/current/UVINZZ01/" TargetMode="External"/><Relationship Id="rId91" Type="http://schemas.openxmlformats.org/officeDocument/2006/relationships/hyperlink" Target="http://vocab.nerc.ac.uk/collection/P01/current/" TargetMode="External"/><Relationship Id="rId96" Type="http://schemas.openxmlformats.org/officeDocument/2006/relationships/hyperlink" Target="http://vocab.nerc.ac.uk/collection/P06/current/UVLT/" TargetMode="External"/><Relationship Id="rId140" Type="http://schemas.openxmlformats.org/officeDocument/2006/relationships/hyperlink" Target="http://vocab.nerc.ac.uk/collection/P06/current/UWNS/" TargetMode="External"/><Relationship Id="rId145" Type="http://schemas.openxmlformats.org/officeDocument/2006/relationships/hyperlink" Target="http://vocab.nerc.ac.uk/collection/P01/current/RXUU555L/" TargetMode="External"/><Relationship Id="rId161" Type="http://schemas.openxmlformats.org/officeDocument/2006/relationships/hyperlink" Target="http://vocab.nerc.ac.uk/collection/P01/current/OXYCPHTC/" TargetMode="External"/><Relationship Id="rId1" Type="http://schemas.openxmlformats.org/officeDocument/2006/relationships/hyperlink" Target="http://vocab.nerc.ac.uk/collection/P01/current/CNDCST01/" TargetMode="External"/><Relationship Id="rId6" Type="http://schemas.openxmlformats.org/officeDocument/2006/relationships/hyperlink" Target="http://vocab.nerc.ac.uk/collection/P06/current/UPAA/" TargetMode="External"/><Relationship Id="rId23" Type="http://schemas.openxmlformats.org/officeDocument/2006/relationships/hyperlink" Target="http://vocab.nerc.ac.uk/collection/P01/current/OXYCPH01/" TargetMode="External"/><Relationship Id="rId28" Type="http://schemas.openxmlformats.org/officeDocument/2006/relationships/hyperlink" Target="http://vocab.nerc.ac.uk/collection/P06/current/UUUU/" TargetMode="External"/><Relationship Id="rId49" Type="http://schemas.openxmlformats.org/officeDocument/2006/relationships/hyperlink" Target="http://vocab.nerc.ac.uk/collection/P01/current/FLUOCDOM/" TargetMode="External"/><Relationship Id="rId114" Type="http://schemas.openxmlformats.org/officeDocument/2006/relationships/hyperlink" Target="http://vocab.nerc.ac.uk/collection/P06/current/UUUU/" TargetMode="External"/><Relationship Id="rId119" Type="http://schemas.openxmlformats.org/officeDocument/2006/relationships/hyperlink" Target="http://vocab.nerc.ac.uk/collection/P01/current/RXUD412E/" TargetMode="External"/><Relationship Id="rId44" Type="http://schemas.openxmlformats.org/officeDocument/2006/relationships/hyperlink" Target="http://vocab.nerc.ac.uk/collection/P06/current/UUUU/" TargetMode="External"/><Relationship Id="rId60" Type="http://schemas.openxmlformats.org/officeDocument/2006/relationships/hyperlink" Target="http://vocab.nerc.ac.uk/collection/P06/current/PMSR/" TargetMode="External"/><Relationship Id="rId65" Type="http://schemas.openxmlformats.org/officeDocument/2006/relationships/hyperlink" Target="http://vocab.nerc.ac.uk/collection/P01/current/TURBXXXX/" TargetMode="External"/><Relationship Id="rId81" Type="http://schemas.openxmlformats.org/officeDocument/2006/relationships/hyperlink" Target="http://vocab.nerc.ac.uk/collection/P01/current/MDMAP005/" TargetMode="External"/><Relationship Id="rId86" Type="http://schemas.openxmlformats.org/officeDocument/2006/relationships/hyperlink" Target="http://vocab.nerc.ac.uk/collection/P06/current/UPOX/" TargetMode="External"/><Relationship Id="rId130" Type="http://schemas.openxmlformats.org/officeDocument/2006/relationships/hyperlink" Target="http://vocab.nerc.ac.uk/collection/P06/current/UUUU/" TargetMode="External"/><Relationship Id="rId135" Type="http://schemas.openxmlformats.org/officeDocument/2006/relationships/hyperlink" Target="http://vocab.nerc.ac.uk/collection/P01/current/UPRAXXZZ/" TargetMode="External"/><Relationship Id="rId151" Type="http://schemas.openxmlformats.org/officeDocument/2006/relationships/hyperlink" Target="http://vocab.nerc.ac.uk/collection/P01/current/DWIRXXZZ/" TargetMode="External"/><Relationship Id="rId156" Type="http://schemas.openxmlformats.org/officeDocument/2006/relationships/hyperlink" Target="http://vocab.nerc.ac.uk/collection/P01/current/DOXMZZXX/" TargetMode="External"/><Relationship Id="rId13" Type="http://schemas.openxmlformats.org/officeDocument/2006/relationships/hyperlink" Target="http://vocab.nerc.ac.uk/collection/P01/current/OXYOOPCT/" TargetMode="External"/><Relationship Id="rId18" Type="http://schemas.openxmlformats.org/officeDocument/2006/relationships/hyperlink" Target="http://vocab.nerc.ac.uk/collection/P06/current/UAAA/" TargetMode="External"/><Relationship Id="rId39" Type="http://schemas.openxmlformats.org/officeDocument/2006/relationships/hyperlink" Target="http://vocab.nerc.ac.uk/collection/P01/current/NVLTOBS1/" TargetMode="External"/><Relationship Id="rId109" Type="http://schemas.openxmlformats.org/officeDocument/2006/relationships/hyperlink" Target="http://vocab.nerc.ac.uk/collection/P01/current/DWIRXXZZ/" TargetMode="External"/><Relationship Id="rId34" Type="http://schemas.openxmlformats.org/officeDocument/2006/relationships/hyperlink" Target="http://vocab.nerc.ac.uk/collection/P06/current/UUUU/" TargetMode="External"/><Relationship Id="rId50" Type="http://schemas.openxmlformats.org/officeDocument/2006/relationships/hyperlink" Target="http://vocab.nerc.ac.uk/collection/P06/current/UUUU/" TargetMode="External"/><Relationship Id="rId55" Type="http://schemas.openxmlformats.org/officeDocument/2006/relationships/hyperlink" Target="http://vocab.nerc.ac.uk/collection/P01/current/NCNTATT1/" TargetMode="External"/><Relationship Id="rId76" Type="http://schemas.openxmlformats.org/officeDocument/2006/relationships/hyperlink" Target="http://vocab.nerc.ac.uk/collection/P06/current/UUUU/" TargetMode="External"/><Relationship Id="rId97" Type="http://schemas.openxmlformats.org/officeDocument/2006/relationships/hyperlink" Target="http://vocab.nerc.ac.uk/collection/P01/current/PHMASSXX/" TargetMode="External"/><Relationship Id="rId104" Type="http://schemas.openxmlformats.org/officeDocument/2006/relationships/hyperlink" Target="http://vocab.nerc.ac.uk/collection/P06/current/UUUU/" TargetMode="External"/><Relationship Id="rId120" Type="http://schemas.openxmlformats.org/officeDocument/2006/relationships/hyperlink" Target="http://vocab.nerc.ac.uk/collection/P06/current/UWNM/" TargetMode="External"/><Relationship Id="rId125" Type="http://schemas.openxmlformats.org/officeDocument/2006/relationships/hyperlink" Target="http://vocab.nerc.ac.uk/collection/P01/current/RXUD555E/" TargetMode="External"/><Relationship Id="rId141" Type="http://schemas.openxmlformats.org/officeDocument/2006/relationships/hyperlink" Target="http://vocab.nerc.ac.uk/collection/P01/current/RXUU443L/" TargetMode="External"/><Relationship Id="rId146" Type="http://schemas.openxmlformats.org/officeDocument/2006/relationships/hyperlink" Target="http://vocab.nerc.ac.uk/collection/P06/current/UWNS/" TargetMode="External"/><Relationship Id="rId7" Type="http://schemas.openxmlformats.org/officeDocument/2006/relationships/hyperlink" Target="http://vocab.nerc.ac.uk/collection/P01/current/TCNTOPTT/" TargetMode="External"/><Relationship Id="rId71" Type="http://schemas.openxmlformats.org/officeDocument/2006/relationships/hyperlink" Target="http://vocab.nerc.ac.uk/collection/P01/current/CPHLPR01/" TargetMode="External"/><Relationship Id="rId92" Type="http://schemas.openxmlformats.org/officeDocument/2006/relationships/hyperlink" Target="http://vocab.nerc.ac.uk/collection/P06/current/" TargetMode="External"/><Relationship Id="rId162" Type="http://schemas.openxmlformats.org/officeDocument/2006/relationships/printerSettings" Target="../printerSettings/printerSettings1.bin"/><Relationship Id="rId2" Type="http://schemas.openxmlformats.org/officeDocument/2006/relationships/hyperlink" Target="http://vocab.nerc.ac.uk/collection/P06/current/UECA/" TargetMode="External"/><Relationship Id="rId29" Type="http://schemas.openxmlformats.org/officeDocument/2006/relationships/hyperlink" Target="http://vocab.nerc.ac.uk/collection/P01/current/OXYCPHAR/" TargetMode="External"/><Relationship Id="rId24" Type="http://schemas.openxmlformats.org/officeDocument/2006/relationships/hyperlink" Target="http://vocab.nerc.ac.uk/collection/P06/current/USEC/" TargetMode="External"/><Relationship Id="rId40" Type="http://schemas.openxmlformats.org/officeDocument/2006/relationships/hyperlink" Target="http://vocab.nerc.ac.uk/collection/P06/current/UUUU/" TargetMode="External"/><Relationship Id="rId45" Type="http://schemas.openxmlformats.org/officeDocument/2006/relationships/hyperlink" Target="http://vocab.nerc.ac.uk/collection/P01/current/FCNTRW01/" TargetMode="External"/><Relationship Id="rId66" Type="http://schemas.openxmlformats.org/officeDocument/2006/relationships/hyperlink" Target="http://vocab.nerc.ac.uk/collection/P06/current/USTU/" TargetMode="External"/><Relationship Id="rId87" Type="http://schemas.openxmlformats.org/officeDocument/2006/relationships/hyperlink" Target="http://vocab.nerc.ac.uk/collection/P01/current/NTFEZZ01/" TargetMode="External"/><Relationship Id="rId110" Type="http://schemas.openxmlformats.org/officeDocument/2006/relationships/hyperlink" Target="http://vocab.nerc.ac.uk/collection/P06/current/UUUU/" TargetMode="External"/><Relationship Id="rId115" Type="http://schemas.openxmlformats.org/officeDocument/2006/relationships/hyperlink" Target="http://vocab.nerc.ac.uk/collection/P01/current/DWIRXXED/" TargetMode="External"/><Relationship Id="rId131" Type="http://schemas.openxmlformats.org/officeDocument/2006/relationships/hyperlink" Target="http://vocab.nerc.ac.uk/collection/P01/current/UPRAXXZZ/" TargetMode="External"/><Relationship Id="rId136" Type="http://schemas.openxmlformats.org/officeDocument/2006/relationships/hyperlink" Target="http://vocab.nerc.ac.uk/collection/P06/current/UUUU/" TargetMode="External"/><Relationship Id="rId157" Type="http://schemas.openxmlformats.org/officeDocument/2006/relationships/hyperlink" Target="http://vocab.nerc.ac.uk/collection/P06/current/UPAA/" TargetMode="External"/><Relationship Id="rId61" Type="http://schemas.openxmlformats.org/officeDocument/2006/relationships/hyperlink" Target="http://vocab.nerc.ac.uk/collection/P01/current/BB117G01/" TargetMode="External"/><Relationship Id="rId82" Type="http://schemas.openxmlformats.org/officeDocument/2006/relationships/hyperlink" Target="http://vocab.nerc.ac.uk/collection/P06/current/KGUM/" TargetMode="External"/><Relationship Id="rId152" Type="http://schemas.openxmlformats.org/officeDocument/2006/relationships/hyperlink" Target="http://vocab.nerc.ac.uk/collection/P06/current/UUUU/" TargetMode="External"/><Relationship Id="rId19" Type="http://schemas.openxmlformats.org/officeDocument/2006/relationships/hyperlink" Target="http://vocab.nerc.ac.uk/collection/P06/current/UAAA/" TargetMode="External"/><Relationship Id="rId14" Type="http://schemas.openxmlformats.org/officeDocument/2006/relationships/hyperlink" Target="http://vocab.nerc.ac.uk/collection/P06/current/UUUU/" TargetMode="External"/><Relationship Id="rId30" Type="http://schemas.openxmlformats.org/officeDocument/2006/relationships/hyperlink" Target="http://vocab.nerc.ac.uk/collection/P06/current/UAAA/" TargetMode="External"/><Relationship Id="rId35" Type="http://schemas.openxmlformats.org/officeDocument/2006/relationships/hyperlink" Target="http://vocab.nerc.ac.uk/collection/P01/current/PPOXZZ01/" TargetMode="External"/><Relationship Id="rId56" Type="http://schemas.openxmlformats.org/officeDocument/2006/relationships/hyperlink" Target="http://vocab.nerc.ac.uk/collection/P06/current/UUUU/" TargetMode="External"/><Relationship Id="rId77" Type="http://schemas.openxmlformats.org/officeDocument/2006/relationships/hyperlink" Target="http://vocab.nerc.ac.uk/collection/P01/current/UVDAZZ01/" TargetMode="External"/><Relationship Id="rId100" Type="http://schemas.openxmlformats.org/officeDocument/2006/relationships/hyperlink" Target="http://vocab.nerc.ac.uk/collection/P06/current/UUPH/" TargetMode="External"/><Relationship Id="rId105" Type="http://schemas.openxmlformats.org/officeDocument/2006/relationships/hyperlink" Target="http://vocab.nerc.ac.uk/collection/P01/current/DWIRXXZZ/" TargetMode="External"/><Relationship Id="rId126" Type="http://schemas.openxmlformats.org/officeDocument/2006/relationships/hyperlink" Target="http://vocab.nerc.ac.uk/collection/P06/current/UWNM/" TargetMode="External"/><Relationship Id="rId147" Type="http://schemas.openxmlformats.org/officeDocument/2006/relationships/hyperlink" Target="http://vocab.nerc.ac.uk/collection/P01/current/DWIRRXZZ/" TargetMode="External"/><Relationship Id="rId8" Type="http://schemas.openxmlformats.org/officeDocument/2006/relationships/hyperlink" Target="http://vocab.nerc.ac.uk/collection/P06/current/UVLT/" TargetMode="External"/><Relationship Id="rId51" Type="http://schemas.openxmlformats.org/officeDocument/2006/relationships/hyperlink" Target="http://vocab.nerc.ac.uk/collection/P01/current/NCNTTUR1/" TargetMode="External"/><Relationship Id="rId72" Type="http://schemas.openxmlformats.org/officeDocument/2006/relationships/hyperlink" Target="http://vocab.nerc.ac.uk/collection/P06/current/UMMC/" TargetMode="External"/><Relationship Id="rId93" Type="http://schemas.openxmlformats.org/officeDocument/2006/relationships/hyperlink" Target="http://vocab.nerc.ac.uk/collection/P01/current/" TargetMode="External"/><Relationship Id="rId98" Type="http://schemas.openxmlformats.org/officeDocument/2006/relationships/hyperlink" Target="http://vocab.nerc.ac.uk/collection/P06/current/UUPH/" TargetMode="External"/><Relationship Id="rId121" Type="http://schemas.openxmlformats.org/officeDocument/2006/relationships/hyperlink" Target="http://vocab.nerc.ac.uk/collection/P01/current/RXUD443E/" TargetMode="External"/><Relationship Id="rId142" Type="http://schemas.openxmlformats.org/officeDocument/2006/relationships/hyperlink" Target="http://vocab.nerc.ac.uk/collection/P06/current/UWNS/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://vocab.nerc.ac.uk/collection/P01/current/PRESPR01/" TargetMode="External"/><Relationship Id="rId25" Type="http://schemas.openxmlformats.org/officeDocument/2006/relationships/hyperlink" Target="http://vocab.nerc.ac.uk/collection/P01/current/DOXYZZXX/" TargetMode="External"/><Relationship Id="rId46" Type="http://schemas.openxmlformats.org/officeDocument/2006/relationships/hyperlink" Target="http://vocab.nerc.ac.uk/collection/P06/current/UUUU/" TargetMode="External"/><Relationship Id="rId67" Type="http://schemas.openxmlformats.org/officeDocument/2006/relationships/hyperlink" Target="http://vocab.nerc.ac.uk/collection/P01/current/ATTNZZ01/" TargetMode="External"/><Relationship Id="rId116" Type="http://schemas.openxmlformats.org/officeDocument/2006/relationships/hyperlink" Target="http://vocab.nerc.ac.uk/collection/P06/current/UWNM/" TargetMode="External"/><Relationship Id="rId137" Type="http://schemas.openxmlformats.org/officeDocument/2006/relationships/hyperlink" Target="http://vocab.nerc.ac.uk/collection/P01/current/UPRAXXED/" TargetMode="External"/><Relationship Id="rId158" Type="http://schemas.openxmlformats.org/officeDocument/2006/relationships/hyperlink" Target="http://vocab.nerc.ac.uk/collection/P01/current/TEMPST01/" TargetMode="External"/><Relationship Id="rId20" Type="http://schemas.openxmlformats.org/officeDocument/2006/relationships/hyperlink" Target="http://vocab.nerc.ac.uk/collection/P06/current/UAAA/" TargetMode="External"/><Relationship Id="rId41" Type="http://schemas.openxmlformats.org/officeDocument/2006/relationships/hyperlink" Target="http://vocab.nerc.ac.uk/collection/P01/current/NVLTOBS1/" TargetMode="External"/><Relationship Id="rId62" Type="http://schemas.openxmlformats.org/officeDocument/2006/relationships/hyperlink" Target="http://vocab.nerc.ac.uk/collection/P06/current/PMSR/" TargetMode="External"/><Relationship Id="rId83" Type="http://schemas.openxmlformats.org/officeDocument/2006/relationships/hyperlink" Target="http://vocab.nerc.ac.uk/collection/P01/current/H2SXZZ01/" TargetMode="External"/><Relationship Id="rId88" Type="http://schemas.openxmlformats.org/officeDocument/2006/relationships/hyperlink" Target="http://vocab.nerc.ac.uk/collection/P06/current/UUUU/" TargetMode="External"/><Relationship Id="rId111" Type="http://schemas.openxmlformats.org/officeDocument/2006/relationships/hyperlink" Target="http://vocab.nerc.ac.uk/collection/P01/current/DWIRXXZZ/" TargetMode="External"/><Relationship Id="rId132" Type="http://schemas.openxmlformats.org/officeDocument/2006/relationships/hyperlink" Target="http://vocab.nerc.ac.uk/collection/P06/current/UUUU/" TargetMode="External"/><Relationship Id="rId153" Type="http://schemas.openxmlformats.org/officeDocument/2006/relationships/hyperlink" Target="http://vocab.nerc.ac.uk/collection/P01/current/RXUD555E/" TargetMode="External"/><Relationship Id="rId15" Type="http://schemas.openxmlformats.org/officeDocument/2006/relationships/hyperlink" Target="http://vocab.nerc.ac.uk/collection/P01/current/OXYCPHAB/" TargetMode="External"/><Relationship Id="rId36" Type="http://schemas.openxmlformats.org/officeDocument/2006/relationships/hyperlink" Target="http://vocab.nerc.ac.uk/collection/P06/current/UPBB/" TargetMode="External"/><Relationship Id="rId57" Type="http://schemas.openxmlformats.org/officeDocument/2006/relationships/hyperlink" Target="http://vocab.nerc.ac.uk/collection/P01/current/BSXXXVSF/" TargetMode="External"/><Relationship Id="rId106" Type="http://schemas.openxmlformats.org/officeDocument/2006/relationships/hyperlink" Target="http://vocab.nerc.ac.uk/collection/P06/current/UUUU/" TargetMode="External"/><Relationship Id="rId127" Type="http://schemas.openxmlformats.org/officeDocument/2006/relationships/hyperlink" Target="http://vocab.nerc.ac.uk/collection/P01/current/UPRAXXZZ/" TargetMode="External"/><Relationship Id="rId10" Type="http://schemas.openxmlformats.org/officeDocument/2006/relationships/hyperlink" Target="http://vocab.nerc.ac.uk/collection/P06/current/UVLT/" TargetMode="External"/><Relationship Id="rId31" Type="http://schemas.openxmlformats.org/officeDocument/2006/relationships/hyperlink" Target="http://vocab.nerc.ac.uk/collection/P01/current/" TargetMode="External"/><Relationship Id="rId52" Type="http://schemas.openxmlformats.org/officeDocument/2006/relationships/hyperlink" Target="http://vocab.nerc.ac.uk/collection/P06/current/UUUU/" TargetMode="External"/><Relationship Id="rId73" Type="http://schemas.openxmlformats.org/officeDocument/2006/relationships/hyperlink" Target="http://vocab.nerc.ac.uk/collection/P01/current/CDOMZZ01/" TargetMode="External"/><Relationship Id="rId78" Type="http://schemas.openxmlformats.org/officeDocument/2006/relationships/hyperlink" Target="http://vocab.nerc.ac.uk/collection/P06/current/UUUU/" TargetMode="External"/><Relationship Id="rId94" Type="http://schemas.openxmlformats.org/officeDocument/2006/relationships/hyperlink" Target="http://vocab.nerc.ac.uk/collection/P06/current/" TargetMode="External"/><Relationship Id="rId99" Type="http://schemas.openxmlformats.org/officeDocument/2006/relationships/hyperlink" Target="http://vocab.nerc.ac.uk/collection/P01/current/PHFRWCAL/" TargetMode="External"/><Relationship Id="rId101" Type="http://schemas.openxmlformats.org/officeDocument/2006/relationships/hyperlink" Target="http://vocab.nerc.ac.uk/collection/P01/current/PHSWWCAL/" TargetMode="External"/><Relationship Id="rId122" Type="http://schemas.openxmlformats.org/officeDocument/2006/relationships/hyperlink" Target="http://vocab.nerc.ac.uk/collection/P06/current/UWNM/" TargetMode="External"/><Relationship Id="rId143" Type="http://schemas.openxmlformats.org/officeDocument/2006/relationships/hyperlink" Target="http://vocab.nerc.ac.uk/collection/P01/current/RXUU490L/" TargetMode="External"/><Relationship Id="rId148" Type="http://schemas.openxmlformats.org/officeDocument/2006/relationships/hyperlink" Target="http://vocab.nerc.ac.uk/collection/P06/current/UUUU/" TargetMode="External"/><Relationship Id="rId4" Type="http://schemas.openxmlformats.org/officeDocument/2006/relationships/hyperlink" Target="http://vocab.nerc.ac.uk/collection/P06/current/UPDB/" TargetMode="External"/><Relationship Id="rId9" Type="http://schemas.openxmlformats.org/officeDocument/2006/relationships/hyperlink" Target="http://vocab.nerc.ac.uk/collection/P01/current/OXYOCPVL/" TargetMode="External"/><Relationship Id="rId26" Type="http://schemas.openxmlformats.org/officeDocument/2006/relationships/hyperlink" Target="http://vocab.nerc.ac.uk/collection/P06/current/UMLL/" TargetMode="External"/><Relationship Id="rId47" Type="http://schemas.openxmlformats.org/officeDocument/2006/relationships/hyperlink" Target="http://vocab.nerc.ac.uk/collection/P01/current/TCNTICPU/" TargetMode="External"/><Relationship Id="rId68" Type="http://schemas.openxmlformats.org/officeDocument/2006/relationships/hyperlink" Target="http://vocab.nerc.ac.uk/collection/P06/current/UPRM/" TargetMode="External"/><Relationship Id="rId89" Type="http://schemas.openxmlformats.org/officeDocument/2006/relationships/hyperlink" Target="http://vocab.nerc.ac.uk/collection/P01/current/" TargetMode="External"/><Relationship Id="rId112" Type="http://schemas.openxmlformats.org/officeDocument/2006/relationships/hyperlink" Target="http://vocab.nerc.ac.uk/collection/P06/current/UUUU/" TargetMode="External"/><Relationship Id="rId133" Type="http://schemas.openxmlformats.org/officeDocument/2006/relationships/hyperlink" Target="http://vocab.nerc.ac.uk/collection/P01/current/UPRAXXZZ/" TargetMode="External"/><Relationship Id="rId154" Type="http://schemas.openxmlformats.org/officeDocument/2006/relationships/hyperlink" Target="http://vocab.nerc.ac.uk/collection/P06/current/UWNM/" TargetMode="External"/><Relationship Id="rId16" Type="http://schemas.openxmlformats.org/officeDocument/2006/relationships/hyperlink" Target="http://vocab.nerc.ac.uk/collection/P06/current/UAAA/" TargetMode="External"/><Relationship Id="rId37" Type="http://schemas.openxmlformats.org/officeDocument/2006/relationships/hyperlink" Target="http://vocab.nerc.ac.uk/collection/P01/current/NVLTOBS1/" TargetMode="External"/><Relationship Id="rId58" Type="http://schemas.openxmlformats.org/officeDocument/2006/relationships/hyperlink" Target="http://vocab.nerc.ac.uk/collection/P06/current/PMSR/" TargetMode="External"/><Relationship Id="rId79" Type="http://schemas.openxmlformats.org/officeDocument/2006/relationships/hyperlink" Target="http://vocab.nerc.ac.uk/collection/P01/current/UVSDZZ01/" TargetMode="External"/><Relationship Id="rId102" Type="http://schemas.openxmlformats.org/officeDocument/2006/relationships/hyperlink" Target="http://vocab.nerc.ac.uk/collection/P06/current/UUPH/" TargetMode="External"/><Relationship Id="rId123" Type="http://schemas.openxmlformats.org/officeDocument/2006/relationships/hyperlink" Target="http://vocab.nerc.ac.uk/collection/P01/current/RXUD490E/" TargetMode="External"/><Relationship Id="rId144" Type="http://schemas.openxmlformats.org/officeDocument/2006/relationships/hyperlink" Target="http://vocab.nerc.ac.uk/collection/P06/current/UWNS/" TargetMode="External"/><Relationship Id="rId90" Type="http://schemas.openxmlformats.org/officeDocument/2006/relationships/hyperlink" Target="http://vocab.nerc.ac.uk/collection/P06/current/" TargetMode="External"/><Relationship Id="rId27" Type="http://schemas.openxmlformats.org/officeDocument/2006/relationships/hyperlink" Target="http://vocab.nerc.ac.uk/collection/P01/current/NUMVALES/" TargetMode="External"/><Relationship Id="rId48" Type="http://schemas.openxmlformats.org/officeDocument/2006/relationships/hyperlink" Target="http://vocab.nerc.ac.uk/collection/P06/current/UUUU/" TargetMode="External"/><Relationship Id="rId69" Type="http://schemas.openxmlformats.org/officeDocument/2006/relationships/hyperlink" Target="http://vocab.nerc.ac.uk/collection/P01/current/ATT650AC/" TargetMode="External"/><Relationship Id="rId113" Type="http://schemas.openxmlformats.org/officeDocument/2006/relationships/hyperlink" Target="http://vocab.nerc.ac.uk/collection/P01/current/DWIRXXZZ/" TargetMode="External"/><Relationship Id="rId134" Type="http://schemas.openxmlformats.org/officeDocument/2006/relationships/hyperlink" Target="http://vocab.nerc.ac.uk/collection/P06/current/UUUU/" TargetMode="External"/><Relationship Id="rId80" Type="http://schemas.openxmlformats.org/officeDocument/2006/relationships/hyperlink" Target="http://vocab.nerc.ac.uk/collection/P06/current/UUUU/" TargetMode="External"/><Relationship Id="rId155" Type="http://schemas.openxmlformats.org/officeDocument/2006/relationships/hyperlink" Target="http://vocab.nerc.ac.uk/collection/P06/current/KGU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9"/>
  <sheetViews>
    <sheetView tabSelected="1" topLeftCell="L1" zoomScaleNormal="100" workbookViewId="0">
      <selection activeCell="S26" sqref="S26"/>
    </sheetView>
  </sheetViews>
  <sheetFormatPr baseColWidth="10" defaultColWidth="17.26953125" defaultRowHeight="13" x14ac:dyDescent="0.6"/>
  <cols>
    <col min="1" max="1" width="7.6796875" customWidth="1"/>
    <col min="2" max="2" width="23.40625" customWidth="1"/>
    <col min="3" max="3" width="16" customWidth="1"/>
    <col min="4" max="4" width="18.6796875" customWidth="1"/>
    <col min="5" max="5" width="18.40625" customWidth="1"/>
    <col min="6" max="6" width="21.6796875" customWidth="1"/>
    <col min="7" max="7" width="13.40625" customWidth="1"/>
    <col min="8" max="8" width="10.6796875" customWidth="1"/>
    <col min="9" max="10" width="11.40625" customWidth="1"/>
    <col min="11" max="11" width="20.40625" customWidth="1"/>
    <col min="12" max="12" width="21.1328125" customWidth="1"/>
    <col min="13" max="13" width="18.6796875" customWidth="1"/>
    <col min="14" max="14" width="16.6796875" customWidth="1"/>
    <col min="15" max="15" width="16.40625" customWidth="1"/>
    <col min="16" max="16" width="11.40625" customWidth="1"/>
    <col min="17" max="18" width="12.6796875" customWidth="1"/>
    <col min="19" max="19" width="16" customWidth="1"/>
    <col min="20" max="20" width="12.6796875" customWidth="1"/>
    <col min="21" max="30" width="11.40625" customWidth="1"/>
  </cols>
  <sheetData>
    <row r="1" spans="1:30" ht="21" x14ac:dyDescent="0.6">
      <c r="A1" s="1" t="s">
        <v>496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36" x14ac:dyDescent="0.6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485</v>
      </c>
      <c r="K2" s="6" t="s">
        <v>449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414</v>
      </c>
      <c r="S2" s="5" t="s">
        <v>417</v>
      </c>
      <c r="T2" s="5" t="s">
        <v>418</v>
      </c>
      <c r="U2" s="4"/>
      <c r="V2" s="7" t="s">
        <v>15</v>
      </c>
      <c r="W2" s="4"/>
      <c r="X2" s="4"/>
      <c r="Y2" s="4"/>
      <c r="Z2" s="4"/>
      <c r="AA2" s="4"/>
      <c r="AB2" s="4"/>
      <c r="AC2" s="4"/>
      <c r="AD2" s="4"/>
    </row>
    <row r="3" spans="1:30" ht="39" hidden="1" x14ac:dyDescent="0.6">
      <c r="A3" s="8">
        <v>1</v>
      </c>
      <c r="B3" s="8" t="s">
        <v>16</v>
      </c>
      <c r="C3" s="8" t="s">
        <v>16</v>
      </c>
      <c r="D3" s="8" t="s">
        <v>17</v>
      </c>
      <c r="E3" s="8" t="s">
        <v>18</v>
      </c>
      <c r="F3" s="8"/>
      <c r="G3" s="8" t="s">
        <v>19</v>
      </c>
      <c r="H3" s="9" t="s">
        <v>20</v>
      </c>
      <c r="I3" s="8" t="s">
        <v>21</v>
      </c>
      <c r="J3" s="8"/>
      <c r="K3" s="10" t="s">
        <v>447</v>
      </c>
      <c r="L3" s="34" t="s">
        <v>23</v>
      </c>
      <c r="M3" s="11" t="str">
        <f>HYPERLINK("http://vocab.nerc.ac.uk/collection/P01/current/"&amp;RIGHT('argo physical parameters'!$L3,8)&amp;"/")</f>
        <v>http://vocab.nerc.ac.uk/collection/P01/current/CNDCST01/</v>
      </c>
      <c r="N3" s="8" t="s">
        <v>24</v>
      </c>
      <c r="O3" s="11" t="str">
        <f>HYPERLINK("http://vocab.nerc.ac.uk/collection/P06/current/"&amp;RIGHT('argo physical parameters'!$N3,4)&amp;"/")</f>
        <v>http://vocab.nerc.ac.uk/collection/P06/current/UECA/</v>
      </c>
      <c r="P3" s="8"/>
      <c r="Q3" s="12">
        <v>44904</v>
      </c>
      <c r="R3" s="12" t="s">
        <v>415</v>
      </c>
      <c r="S3" s="12" t="s">
        <v>114</v>
      </c>
      <c r="T3" s="12" t="s">
        <v>420</v>
      </c>
      <c r="U3" s="4"/>
      <c r="V3" s="7" t="s">
        <v>25</v>
      </c>
      <c r="W3" s="4"/>
      <c r="X3" s="4"/>
      <c r="Y3" s="4"/>
      <c r="Z3" s="4"/>
      <c r="AA3" s="4"/>
      <c r="AB3" s="4"/>
      <c r="AC3" s="4"/>
      <c r="AD3" s="4"/>
    </row>
    <row r="4" spans="1:30" ht="39" hidden="1" x14ac:dyDescent="0.6">
      <c r="A4" s="13">
        <v>2</v>
      </c>
      <c r="B4" s="13" t="s">
        <v>26</v>
      </c>
      <c r="C4" s="13" t="s">
        <v>26</v>
      </c>
      <c r="D4" s="13" t="s">
        <v>27</v>
      </c>
      <c r="E4" s="13" t="s">
        <v>28</v>
      </c>
      <c r="F4" s="13"/>
      <c r="G4" s="13" t="s">
        <v>29</v>
      </c>
      <c r="H4" s="14" t="s">
        <v>20</v>
      </c>
      <c r="I4" s="13" t="s">
        <v>30</v>
      </c>
      <c r="J4" s="13"/>
      <c r="K4" s="15" t="s">
        <v>22</v>
      </c>
      <c r="L4" s="35" t="s">
        <v>31</v>
      </c>
      <c r="M4" s="16" t="str">
        <f>HYPERLINK("http://vocab.nerc.ac.uk/collection/P01/current/"&amp;RIGHT('argo physical parameters'!$L4,8)&amp;"/")</f>
        <v>http://vocab.nerc.ac.uk/collection/P01/current/PRESPR01/</v>
      </c>
      <c r="N4" s="13" t="s">
        <v>32</v>
      </c>
      <c r="O4" s="16" t="str">
        <f>HYPERLINK("http://vocab.nerc.ac.uk/collection/P06/current/"&amp;RIGHT('argo physical parameters'!$N4,4)&amp;"/")</f>
        <v>http://vocab.nerc.ac.uk/collection/P06/current/UPDB/</v>
      </c>
      <c r="P4" s="13" t="s">
        <v>33</v>
      </c>
      <c r="Q4" s="17">
        <v>41566</v>
      </c>
      <c r="R4" s="17" t="s">
        <v>415</v>
      </c>
      <c r="S4" s="17" t="s">
        <v>114</v>
      </c>
      <c r="T4" s="17" t="s">
        <v>420</v>
      </c>
      <c r="U4" s="4"/>
      <c r="V4" s="7" t="s">
        <v>34</v>
      </c>
      <c r="W4" s="4"/>
      <c r="X4" s="4"/>
      <c r="Y4" s="4"/>
      <c r="Z4" s="4"/>
      <c r="AA4" s="4"/>
      <c r="AB4" s="4"/>
      <c r="AC4" s="4"/>
      <c r="AD4" s="4"/>
    </row>
    <row r="5" spans="1:30" ht="39" hidden="1" x14ac:dyDescent="0.6">
      <c r="A5" s="8">
        <v>3</v>
      </c>
      <c r="B5" s="8" t="s">
        <v>35</v>
      </c>
      <c r="C5" s="8" t="s">
        <v>35</v>
      </c>
      <c r="D5" s="8" t="s">
        <v>36</v>
      </c>
      <c r="E5" s="8" t="s">
        <v>37</v>
      </c>
      <c r="F5" s="8"/>
      <c r="G5" s="8" t="s">
        <v>38</v>
      </c>
      <c r="H5" s="9" t="s">
        <v>39</v>
      </c>
      <c r="I5" s="8" t="s">
        <v>40</v>
      </c>
      <c r="J5" s="8"/>
      <c r="K5" s="10" t="s">
        <v>22</v>
      </c>
      <c r="L5" s="34" t="s">
        <v>41</v>
      </c>
      <c r="M5" s="11" t="str">
        <f>HYPERLINK("http://vocab.nerc.ac.uk/collection/P01/current/"&amp;RIGHT('argo physical parameters'!$L5,8)&amp;"/")</f>
        <v>http://vocab.nerc.ac.uk/collection/P01/current/PSALST01/</v>
      </c>
      <c r="N5" s="8" t="s">
        <v>42</v>
      </c>
      <c r="O5" s="11" t="str">
        <f>HYPERLINK("http://vocab.nerc.ac.uk/collection/P06/current/"&amp;RIGHT('argo physical parameters'!$N5,4)&amp;"/")</f>
        <v>http://vocab.nerc.ac.uk/collection/P06/current/UUUU/</v>
      </c>
      <c r="P5" s="8"/>
      <c r="Q5" s="12">
        <v>37254</v>
      </c>
      <c r="R5" s="12" t="s">
        <v>415</v>
      </c>
      <c r="S5" s="12" t="s">
        <v>114</v>
      </c>
      <c r="T5" s="12" t="s">
        <v>420</v>
      </c>
      <c r="U5" s="4"/>
      <c r="V5" s="18" t="s">
        <v>43</v>
      </c>
      <c r="W5" s="4"/>
      <c r="X5" s="4"/>
      <c r="Y5" s="4"/>
      <c r="Z5" s="4"/>
      <c r="AA5" s="4"/>
      <c r="AB5" s="4"/>
      <c r="AC5" s="4"/>
      <c r="AD5" s="4"/>
    </row>
    <row r="6" spans="1:30" ht="39" hidden="1" x14ac:dyDescent="0.6">
      <c r="A6" s="13">
        <v>4</v>
      </c>
      <c r="B6" s="13" t="s">
        <v>44</v>
      </c>
      <c r="C6" s="13" t="s">
        <v>44</v>
      </c>
      <c r="D6" s="13" t="s">
        <v>45</v>
      </c>
      <c r="E6" s="13" t="s">
        <v>46</v>
      </c>
      <c r="F6" s="13"/>
      <c r="G6" s="13" t="s">
        <v>47</v>
      </c>
      <c r="H6" s="14" t="s">
        <v>48</v>
      </c>
      <c r="I6" s="13" t="s">
        <v>49</v>
      </c>
      <c r="J6" s="13"/>
      <c r="K6" s="15" t="s">
        <v>22</v>
      </c>
      <c r="L6" s="35" t="s">
        <v>50</v>
      </c>
      <c r="M6" s="16" t="str">
        <f>HYPERLINK("http://vocab.nerc.ac.uk/collection/P01/current/"&amp;RIGHT('argo physical parameters'!$L6,8)&amp;"/")</f>
        <v>http://vocab.nerc.ac.uk/collection/P01/current/TEMPST01/</v>
      </c>
      <c r="N6" s="13" t="s">
        <v>51</v>
      </c>
      <c r="O6" s="16" t="str">
        <f>HYPERLINK("http://vocab.nerc.ac.uk/collection/P06/current/"&amp;RIGHT('argo physical parameters'!$N6,4)&amp;"/")</f>
        <v>http://vocab.nerc.ac.uk/collection/P06/current/UPAA/</v>
      </c>
      <c r="P6" s="13"/>
      <c r="Q6" s="17">
        <v>37254</v>
      </c>
      <c r="R6" s="17" t="s">
        <v>415</v>
      </c>
      <c r="S6" s="17" t="s">
        <v>114</v>
      </c>
      <c r="T6" s="17" t="s">
        <v>420</v>
      </c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39.75" hidden="1" thickBot="1" x14ac:dyDescent="0.75">
      <c r="A7" s="8">
        <v>5</v>
      </c>
      <c r="B7" s="8" t="s">
        <v>52</v>
      </c>
      <c r="C7" s="8" t="s">
        <v>52</v>
      </c>
      <c r="D7" s="8" t="s">
        <v>53</v>
      </c>
      <c r="E7" s="8" t="s">
        <v>54</v>
      </c>
      <c r="F7" s="8"/>
      <c r="G7" s="8" t="s">
        <v>55</v>
      </c>
      <c r="H7" s="9" t="s">
        <v>56</v>
      </c>
      <c r="I7" s="8" t="s">
        <v>57</v>
      </c>
      <c r="J7" s="56">
        <v>1E-3</v>
      </c>
      <c r="K7" s="10" t="s">
        <v>58</v>
      </c>
      <c r="L7" s="34" t="s">
        <v>59</v>
      </c>
      <c r="M7" s="11" t="str">
        <f>HYPERLINK("http://vocab.nerc.ac.uk/collection/P01/current/"&amp;RIGHT('argo physical parameters'!$L7,8)&amp;"/")</f>
        <v>http://vocab.nerc.ac.uk/collection/P01/current/DOXMZZXX/</v>
      </c>
      <c r="N7" s="8" t="s">
        <v>60</v>
      </c>
      <c r="O7" s="11" t="str">
        <f>HYPERLINK("http://vocab.nerc.ac.uk/collection/P06/current/"&amp;RIGHT('argo physical parameters'!$N7,4)&amp;"/")</f>
        <v>http://vocab.nerc.ac.uk/collection/P06/current/KGUM/</v>
      </c>
      <c r="P7" s="8"/>
      <c r="Q7" s="12">
        <v>42312</v>
      </c>
      <c r="R7" s="12" t="s">
        <v>415</v>
      </c>
      <c r="S7" s="12" t="s">
        <v>114</v>
      </c>
      <c r="T7" s="12" t="s">
        <v>420</v>
      </c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39" hidden="1" x14ac:dyDescent="0.6">
      <c r="A8" s="13">
        <v>6</v>
      </c>
      <c r="B8" s="13" t="s">
        <v>61</v>
      </c>
      <c r="C8" s="13" t="s">
        <v>61</v>
      </c>
      <c r="D8" s="13" t="s">
        <v>62</v>
      </c>
      <c r="E8" s="13" t="s">
        <v>63</v>
      </c>
      <c r="F8" s="13"/>
      <c r="G8" s="13" t="s">
        <v>47</v>
      </c>
      <c r="H8" s="14" t="s">
        <v>64</v>
      </c>
      <c r="I8" s="13" t="s">
        <v>49</v>
      </c>
      <c r="J8" s="13"/>
      <c r="K8" s="15" t="s">
        <v>448</v>
      </c>
      <c r="L8" s="35" t="s">
        <v>65</v>
      </c>
      <c r="M8" s="16" t="str">
        <f>HYPERLINK("http://vocab.nerc.ac.uk/collection/P01/current/"&amp;RIGHT('argo physical parameters'!$L8,8)&amp;"/")</f>
        <v>http://vocab.nerc.ac.uk/collection/P01/current/OXYTAAOP/</v>
      </c>
      <c r="N8" s="13" t="s">
        <v>51</v>
      </c>
      <c r="O8" s="16" t="str">
        <f>HYPERLINK("http://vocab.nerc.ac.uk/collection/P06/current/"&amp;RIGHT('argo physical parameters'!$N8,4)&amp;"/")</f>
        <v>http://vocab.nerc.ac.uk/collection/P06/current/UPAA/</v>
      </c>
      <c r="P8" s="13"/>
      <c r="Q8" s="17">
        <v>42065</v>
      </c>
      <c r="R8" s="17" t="s">
        <v>415</v>
      </c>
      <c r="S8" s="17" t="s">
        <v>114</v>
      </c>
      <c r="T8" s="17" t="s">
        <v>420</v>
      </c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39" hidden="1" x14ac:dyDescent="0.6">
      <c r="A9" s="8">
        <v>7</v>
      </c>
      <c r="B9" s="8" t="s">
        <v>66</v>
      </c>
      <c r="C9" s="8"/>
      <c r="D9" s="19" t="s">
        <v>67</v>
      </c>
      <c r="E9" s="8" t="s">
        <v>68</v>
      </c>
      <c r="F9" s="8"/>
      <c r="G9" s="8" t="s">
        <v>69</v>
      </c>
      <c r="H9" s="9" t="s">
        <v>68</v>
      </c>
      <c r="I9" s="8" t="s">
        <v>68</v>
      </c>
      <c r="J9" s="8"/>
      <c r="K9" s="10" t="s">
        <v>448</v>
      </c>
      <c r="L9" s="34" t="s">
        <v>70</v>
      </c>
      <c r="M9" s="11" t="str">
        <f>HYPERLINK("http://vocab.nerc.ac.uk/collection/P01/current/"&amp;RIGHT('argo physical parameters'!$L9,8)&amp;"/")</f>
        <v>http://vocab.nerc.ac.uk/collection/P01/current/TCNTOPTT/</v>
      </c>
      <c r="N9" s="8" t="s">
        <v>71</v>
      </c>
      <c r="O9" s="11" t="str">
        <f>HYPERLINK("http://vocab.nerc.ac.uk/collection/P06/current/"&amp;RIGHT('argo physical parameters'!$N9,4)&amp;"/")</f>
        <v>http://vocab.nerc.ac.uk/collection/P06/current/UVLT/</v>
      </c>
      <c r="P9" s="8" t="s">
        <v>72</v>
      </c>
      <c r="Q9" s="12">
        <v>42326</v>
      </c>
      <c r="R9" s="12" t="s">
        <v>415</v>
      </c>
      <c r="S9" s="12" t="s">
        <v>114</v>
      </c>
      <c r="T9" s="12" t="s">
        <v>420</v>
      </c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9" hidden="1" x14ac:dyDescent="0.6">
      <c r="A10" s="13">
        <v>8</v>
      </c>
      <c r="B10" s="13" t="s">
        <v>73</v>
      </c>
      <c r="C10" s="13" t="s">
        <v>73</v>
      </c>
      <c r="D10" s="13" t="s">
        <v>74</v>
      </c>
      <c r="E10" s="13" t="s">
        <v>68</v>
      </c>
      <c r="F10" s="13"/>
      <c r="G10" s="14" t="s">
        <v>69</v>
      </c>
      <c r="H10" s="14" t="s">
        <v>20</v>
      </c>
      <c r="I10" s="13" t="s">
        <v>75</v>
      </c>
      <c r="J10" s="13"/>
      <c r="K10" s="15" t="s">
        <v>448</v>
      </c>
      <c r="L10" s="35" t="s">
        <v>76</v>
      </c>
      <c r="M10" s="16" t="str">
        <f>HYPERLINK("http://vocab.nerc.ac.uk/collection/P01/current/"&amp;RIGHT('argo physical parameters'!$L10,8)&amp;"/")</f>
        <v>http://vocab.nerc.ac.uk/collection/P01/current/OXYOCPVL/</v>
      </c>
      <c r="N10" s="13" t="s">
        <v>71</v>
      </c>
      <c r="O10" s="16" t="str">
        <f>HYPERLINK("http://vocab.nerc.ac.uk/collection/P06/current/"&amp;RIGHT('argo physical parameters'!$N10,4)&amp;"/")</f>
        <v>http://vocab.nerc.ac.uk/collection/P06/current/UVLT/</v>
      </c>
      <c r="P10" s="13"/>
      <c r="Q10" s="17">
        <v>41810</v>
      </c>
      <c r="R10" s="17" t="s">
        <v>415</v>
      </c>
      <c r="S10" s="17" t="s">
        <v>114</v>
      </c>
      <c r="T10" s="17" t="s">
        <v>420</v>
      </c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9" hidden="1" x14ac:dyDescent="0.6">
      <c r="A11" s="8">
        <v>9</v>
      </c>
      <c r="B11" s="8" t="s">
        <v>77</v>
      </c>
      <c r="C11" s="8" t="s">
        <v>77</v>
      </c>
      <c r="D11" s="8" t="s">
        <v>78</v>
      </c>
      <c r="E11" s="8" t="s">
        <v>68</v>
      </c>
      <c r="F11" s="8"/>
      <c r="G11" s="9" t="s">
        <v>79</v>
      </c>
      <c r="H11" s="9" t="s">
        <v>20</v>
      </c>
      <c r="I11" s="8" t="s">
        <v>80</v>
      </c>
      <c r="J11" s="8"/>
      <c r="K11" s="10" t="s">
        <v>448</v>
      </c>
      <c r="L11" s="34" t="s">
        <v>81</v>
      </c>
      <c r="M11" s="11" t="str">
        <f>HYPERLINK("http://vocab.nerc.ac.uk/collection/P01/current/"&amp;RIGHT('argo physical parameters'!$L11,8)&amp;"/")</f>
        <v>http://vocab.nerc.ac.uk/collection/P01/current/OXYOCPFR/</v>
      </c>
      <c r="N11" s="8" t="s">
        <v>82</v>
      </c>
      <c r="O11" s="11" t="str">
        <f>HYPERLINK("http://vocab.nerc.ac.uk/collection/P06/current/"&amp;RIGHT('argo physical parameters'!$N11,4)&amp;"/")</f>
        <v>http://vocab.nerc.ac.uk/collection/P06/current/UTHZ/</v>
      </c>
      <c r="P11" s="8"/>
      <c r="Q11" s="12">
        <v>41810</v>
      </c>
      <c r="R11" s="12" t="s">
        <v>415</v>
      </c>
      <c r="S11" s="12" t="s">
        <v>114</v>
      </c>
      <c r="T11" s="12" t="s">
        <v>420</v>
      </c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9" hidden="1" x14ac:dyDescent="0.6">
      <c r="A12" s="13">
        <v>10</v>
      </c>
      <c r="B12" s="13" t="s">
        <v>83</v>
      </c>
      <c r="C12" s="13" t="s">
        <v>83</v>
      </c>
      <c r="D12" s="13" t="s">
        <v>84</v>
      </c>
      <c r="E12" s="13" t="s">
        <v>68</v>
      </c>
      <c r="F12" s="13"/>
      <c r="G12" s="14" t="s">
        <v>85</v>
      </c>
      <c r="H12" s="14" t="s">
        <v>68</v>
      </c>
      <c r="I12" s="13" t="s">
        <v>68</v>
      </c>
      <c r="J12" s="13"/>
      <c r="K12" s="15" t="s">
        <v>448</v>
      </c>
      <c r="L12" s="35" t="s">
        <v>86</v>
      </c>
      <c r="M12" s="16" t="str">
        <f>HYPERLINK("http://vocab.nerc.ac.uk/collection/P01/current/"&amp;RIGHT('argo physical parameters'!$L12,8)&amp;"/")</f>
        <v>http://vocab.nerc.ac.uk/collection/P01/current/OXYOOPCT/</v>
      </c>
      <c r="N12" s="13" t="s">
        <v>42</v>
      </c>
      <c r="O12" s="16" t="str">
        <f>HYPERLINK("http://vocab.nerc.ac.uk/collection/P06/current/"&amp;RIGHT('argo physical parameters'!$N12,4)&amp;"/")</f>
        <v>http://vocab.nerc.ac.uk/collection/P06/current/UUUU/</v>
      </c>
      <c r="P12" s="13"/>
      <c r="Q12" s="17">
        <v>42334</v>
      </c>
      <c r="R12" s="17" t="s">
        <v>415</v>
      </c>
      <c r="S12" s="17" t="s">
        <v>114</v>
      </c>
      <c r="T12" s="17" t="s">
        <v>420</v>
      </c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9" hidden="1" x14ac:dyDescent="0.6">
      <c r="A13" s="8">
        <v>11</v>
      </c>
      <c r="B13" s="8" t="s">
        <v>87</v>
      </c>
      <c r="C13" s="8" t="s">
        <v>87</v>
      </c>
      <c r="D13" s="8" t="s">
        <v>88</v>
      </c>
      <c r="E13" s="8" t="s">
        <v>68</v>
      </c>
      <c r="F13" s="8"/>
      <c r="G13" s="8" t="s">
        <v>89</v>
      </c>
      <c r="H13" s="9" t="s">
        <v>90</v>
      </c>
      <c r="I13" s="8" t="s">
        <v>91</v>
      </c>
      <c r="J13" s="8"/>
      <c r="K13" s="10" t="s">
        <v>448</v>
      </c>
      <c r="L13" s="34" t="s">
        <v>92</v>
      </c>
      <c r="M13" s="41" t="str">
        <f>HYPERLINK("http://vocab.nerc.ac.uk/collection/P01/current/"&amp;RIGHT('argo physical parameters'!$L13,8)&amp;"/")</f>
        <v>http://vocab.nerc.ac.uk/collection/P01/current/OXYCPHAB/</v>
      </c>
      <c r="N13" s="8" t="s">
        <v>93</v>
      </c>
      <c r="O13" s="11" t="str">
        <f>HYPERLINK("http://vocab.nerc.ac.uk/collection/P06/current/"&amp;RIGHT('argo physical parameters'!$N13,4)&amp;"/")</f>
        <v>http://vocab.nerc.ac.uk/collection/P06/current/UAAA/</v>
      </c>
      <c r="P13" s="8" t="s">
        <v>94</v>
      </c>
      <c r="Q13" s="12">
        <v>41759</v>
      </c>
      <c r="R13" s="12" t="s">
        <v>415</v>
      </c>
      <c r="S13" s="12" t="s">
        <v>114</v>
      </c>
      <c r="T13" s="12" t="s">
        <v>420</v>
      </c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9" hidden="1" x14ac:dyDescent="0.6">
      <c r="A14" s="13">
        <v>12</v>
      </c>
      <c r="B14" s="13" t="s">
        <v>95</v>
      </c>
      <c r="C14" s="13" t="s">
        <v>95</v>
      </c>
      <c r="D14" s="13" t="s">
        <v>96</v>
      </c>
      <c r="E14" s="13" t="s">
        <v>68</v>
      </c>
      <c r="F14" s="13"/>
      <c r="G14" s="13" t="s">
        <v>89</v>
      </c>
      <c r="H14" s="14" t="s">
        <v>90</v>
      </c>
      <c r="I14" s="13" t="s">
        <v>91</v>
      </c>
      <c r="J14" s="13"/>
      <c r="K14" s="15" t="s">
        <v>448</v>
      </c>
      <c r="L14" s="35" t="s">
        <v>98</v>
      </c>
      <c r="M14" s="16" t="str">
        <f>HYPERLINK("http://vocab.nerc.ac.uk/collection/P01/current/"&amp;RIGHT('argo physical parameters'!$L14,8)&amp;"/")</f>
        <v>http://vocab.nerc.ac.uk/collection/P01/current/OXYCPHAC/</v>
      </c>
      <c r="N14" s="13" t="s">
        <v>93</v>
      </c>
      <c r="O14" s="16" t="str">
        <f>HYPERLINK("http://vocab.nerc.ac.uk/collection/P06/current/"&amp;RIGHT('argo physical parameters'!$N14,4)&amp;"/")</f>
        <v>http://vocab.nerc.ac.uk/collection/P06/current/UAAA/</v>
      </c>
      <c r="P14" s="13" t="s">
        <v>94</v>
      </c>
      <c r="Q14" s="17">
        <v>44385</v>
      </c>
      <c r="R14" s="17" t="s">
        <v>415</v>
      </c>
      <c r="S14" s="17" t="s">
        <v>114</v>
      </c>
      <c r="T14" s="17" t="s">
        <v>420</v>
      </c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58.75" hidden="1" x14ac:dyDescent="0.6">
      <c r="A15" s="8">
        <v>13</v>
      </c>
      <c r="B15" s="8" t="s">
        <v>97</v>
      </c>
      <c r="C15" s="8" t="s">
        <v>97</v>
      </c>
      <c r="D15" s="8" t="s">
        <v>88</v>
      </c>
      <c r="E15" s="8" t="s">
        <v>68</v>
      </c>
      <c r="F15" s="8"/>
      <c r="G15" s="8" t="s">
        <v>89</v>
      </c>
      <c r="H15" s="9" t="s">
        <v>90</v>
      </c>
      <c r="I15" s="8" t="s">
        <v>91</v>
      </c>
      <c r="J15" s="8"/>
      <c r="K15" s="10" t="s">
        <v>448</v>
      </c>
      <c r="L15" s="34" t="s">
        <v>431</v>
      </c>
      <c r="M15" s="41" t="str">
        <f>HYPERLINK("http://vocab.nerc.ac.uk/collection/P01/current/"&amp;RIGHT('argo physical parameters'!$L15,8)&amp;"/")</f>
        <v>http://vocab.nerc.ac.uk/collection/P01/current/OXYCPHTC/</v>
      </c>
      <c r="N15" s="8" t="s">
        <v>93</v>
      </c>
      <c r="O15" s="11" t="str">
        <f>HYPERLINK("http://vocab.nerc.ac.uk/collection/P06/current/"&amp;RIGHT('argo physical parameters'!$N15,4)&amp;"/")</f>
        <v>http://vocab.nerc.ac.uk/collection/P06/current/UAAA/</v>
      </c>
      <c r="P15" s="8" t="s">
        <v>99</v>
      </c>
      <c r="Q15" s="12">
        <v>44385</v>
      </c>
      <c r="R15" s="12" t="s">
        <v>415</v>
      </c>
      <c r="S15" s="12" t="s">
        <v>114</v>
      </c>
      <c r="T15" s="12" t="s">
        <v>420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58.75" hidden="1" x14ac:dyDescent="0.6">
      <c r="A16" s="13">
        <v>14</v>
      </c>
      <c r="B16" s="13" t="s">
        <v>100</v>
      </c>
      <c r="C16" s="13" t="s">
        <v>100</v>
      </c>
      <c r="D16" s="13" t="s">
        <v>88</v>
      </c>
      <c r="E16" s="13" t="s">
        <v>68</v>
      </c>
      <c r="F16" s="13"/>
      <c r="G16" s="13" t="s">
        <v>89</v>
      </c>
      <c r="H16" s="14" t="s">
        <v>90</v>
      </c>
      <c r="I16" s="13" t="s">
        <v>91</v>
      </c>
      <c r="J16" s="13"/>
      <c r="K16" s="15" t="s">
        <v>448</v>
      </c>
      <c r="L16" s="35" t="s">
        <v>92</v>
      </c>
      <c r="M16" s="42" t="str">
        <f>HYPERLINK("http://vocab.nerc.ac.uk/collection/P01/current/"&amp;RIGHT('argo physical parameters'!$L16,8)&amp;"/")</f>
        <v>http://vocab.nerc.ac.uk/collection/P01/current/OXYCPHAB/</v>
      </c>
      <c r="N16" s="13" t="s">
        <v>93</v>
      </c>
      <c r="O16" s="16" t="str">
        <f>HYPERLINK("http://vocab.nerc.ac.uk/collection/P06/current/"&amp;RIGHT('argo physical parameters'!$N16,4)&amp;"/")</f>
        <v>http://vocab.nerc.ac.uk/collection/P06/current/UAAA/</v>
      </c>
      <c r="P16" s="13" t="s">
        <v>99</v>
      </c>
      <c r="Q16" s="17">
        <v>44385</v>
      </c>
      <c r="R16" s="17" t="s">
        <v>415</v>
      </c>
      <c r="S16" s="17" t="s">
        <v>114</v>
      </c>
      <c r="T16" s="17" t="s">
        <v>420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58.75" hidden="1" x14ac:dyDescent="0.6">
      <c r="A17" s="8">
        <v>15</v>
      </c>
      <c r="B17" s="8" t="s">
        <v>101</v>
      </c>
      <c r="C17" s="8" t="s">
        <v>101</v>
      </c>
      <c r="D17" s="8" t="s">
        <v>88</v>
      </c>
      <c r="E17" s="8" t="s">
        <v>68</v>
      </c>
      <c r="F17" s="8"/>
      <c r="G17" s="8" t="s">
        <v>89</v>
      </c>
      <c r="H17" s="9" t="s">
        <v>20</v>
      </c>
      <c r="I17" s="8" t="s">
        <v>102</v>
      </c>
      <c r="J17" s="8"/>
      <c r="K17" s="10" t="s">
        <v>448</v>
      </c>
      <c r="L17" s="34" t="s">
        <v>127</v>
      </c>
      <c r="M17" s="41" t="str">
        <f>HYPERLINK("http://vocab.nerc.ac.uk/collection/P01/current/"&amp;RIGHT('argo physical parameters'!$L17,8)&amp;"/")</f>
        <v>http://vocab.nerc.ac.uk/collection/P01/current/OXYCPHAR/</v>
      </c>
      <c r="N17" s="8" t="s">
        <v>93</v>
      </c>
      <c r="O17" s="11" t="str">
        <f>HYPERLINK("http://vocab.nerc.ac.uk/collection/P06/current/"&amp;RIGHT('argo physical parameters'!$N17,4)&amp;"/")</f>
        <v>http://vocab.nerc.ac.uk/collection/P06/current/UAAA/</v>
      </c>
      <c r="P17" s="8" t="s">
        <v>99</v>
      </c>
      <c r="Q17" s="12">
        <v>44385</v>
      </c>
      <c r="R17" s="12" t="s">
        <v>415</v>
      </c>
      <c r="S17" s="12" t="s">
        <v>114</v>
      </c>
      <c r="T17" s="12" t="s">
        <v>420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58.75" hidden="1" x14ac:dyDescent="0.6">
      <c r="A18" s="13">
        <v>16</v>
      </c>
      <c r="B18" s="13" t="s">
        <v>103</v>
      </c>
      <c r="C18" s="13" t="s">
        <v>103</v>
      </c>
      <c r="D18" s="13" t="s">
        <v>104</v>
      </c>
      <c r="E18" s="13" t="s">
        <v>105</v>
      </c>
      <c r="F18" s="13"/>
      <c r="G18" s="13" t="s">
        <v>106</v>
      </c>
      <c r="H18" s="14" t="s">
        <v>20</v>
      </c>
      <c r="I18" s="13" t="s">
        <v>107</v>
      </c>
      <c r="J18" s="13"/>
      <c r="K18" s="15" t="s">
        <v>448</v>
      </c>
      <c r="L18" s="35" t="s">
        <v>108</v>
      </c>
      <c r="M18" s="16" t="str">
        <f>HYPERLINK("http://vocab.nerc.ac.uk/collection/P01/current/"&amp;RIGHT('argo physical parameters'!$L18,8)&amp;"/")</f>
        <v>http://vocab.nerc.ac.uk/collection/P01/current/DOXYMMOP/</v>
      </c>
      <c r="N18" s="13" t="s">
        <v>109</v>
      </c>
      <c r="O18" s="16" t="str">
        <f>HYPERLINK("http://vocab.nerc.ac.uk/collection/P06/current/"&amp;RIGHT('argo physical parameters'!$N18,4)&amp;"/")</f>
        <v>http://vocab.nerc.ac.uk/collection/P06/current/MMPL/</v>
      </c>
      <c r="P18" s="13" t="s">
        <v>110</v>
      </c>
      <c r="Q18" s="17">
        <v>41810</v>
      </c>
      <c r="R18" s="17" t="s">
        <v>415</v>
      </c>
      <c r="S18" s="17" t="s">
        <v>114</v>
      </c>
      <c r="T18" s="17" t="s">
        <v>420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70.5" hidden="1" x14ac:dyDescent="0.6">
      <c r="A19" s="8">
        <v>17</v>
      </c>
      <c r="B19" s="8" t="s">
        <v>111</v>
      </c>
      <c r="C19" s="8" t="s">
        <v>111</v>
      </c>
      <c r="D19" s="8" t="s">
        <v>112</v>
      </c>
      <c r="E19" s="8" t="s">
        <v>68</v>
      </c>
      <c r="F19" s="8"/>
      <c r="G19" s="8" t="s">
        <v>113</v>
      </c>
      <c r="H19" s="9" t="s">
        <v>20</v>
      </c>
      <c r="I19" s="8" t="s">
        <v>114</v>
      </c>
      <c r="J19" s="8"/>
      <c r="K19" s="10" t="s">
        <v>448</v>
      </c>
      <c r="L19" s="34" t="s">
        <v>115</v>
      </c>
      <c r="M19" s="11" t="str">
        <f>HYPERLINK("http://vocab.nerc.ac.uk/collection/P01/current/"&amp;RIGHT('argo physical parameters'!$L19,8)&amp;"/")</f>
        <v>http://vocab.nerc.ac.uk/collection/P01/current/OXYCPH01/</v>
      </c>
      <c r="N19" s="8" t="s">
        <v>116</v>
      </c>
      <c r="O19" s="11" t="str">
        <f>HYPERLINK("http://vocab.nerc.ac.uk/collection/P06/current/"&amp;RIGHT('argo physical parameters'!$N19,4)&amp;"/")</f>
        <v>http://vocab.nerc.ac.uk/collection/P06/current/USEC/</v>
      </c>
      <c r="P19" s="8" t="s">
        <v>117</v>
      </c>
      <c r="Q19" s="12">
        <v>41810</v>
      </c>
      <c r="R19" s="12" t="s">
        <v>415</v>
      </c>
      <c r="S19" s="12" t="s">
        <v>114</v>
      </c>
      <c r="T19" s="12" t="s">
        <v>420</v>
      </c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9" hidden="1" x14ac:dyDescent="0.6">
      <c r="A20" s="13">
        <v>18</v>
      </c>
      <c r="B20" s="13" t="s">
        <v>118</v>
      </c>
      <c r="C20" s="13" t="s">
        <v>118</v>
      </c>
      <c r="D20" s="13" t="s">
        <v>119</v>
      </c>
      <c r="E20" s="13" t="s">
        <v>68</v>
      </c>
      <c r="F20" s="13"/>
      <c r="G20" s="13" t="s">
        <v>120</v>
      </c>
      <c r="H20" s="14" t="s">
        <v>20</v>
      </c>
      <c r="I20" s="13" t="s">
        <v>107</v>
      </c>
      <c r="J20" s="13"/>
      <c r="K20" s="15" t="s">
        <v>448</v>
      </c>
      <c r="L20" s="35" t="s">
        <v>121</v>
      </c>
      <c r="M20" s="16" t="str">
        <f>HYPERLINK("http://vocab.nerc.ac.uk/collection/P01/current/"&amp;RIGHT('argo physical parameters'!$L20,8)&amp;"/")</f>
        <v>http://vocab.nerc.ac.uk/collection/P01/current/DOXYZZXX/</v>
      </c>
      <c r="N20" s="13" t="s">
        <v>122</v>
      </c>
      <c r="O20" s="16" t="str">
        <f>HYPERLINK("http://vocab.nerc.ac.uk/collection/P06/current/"&amp;RIGHT('argo physical parameters'!$N20,4)&amp;"/")</f>
        <v>http://vocab.nerc.ac.uk/collection/P06/current/UMLL/</v>
      </c>
      <c r="P20" s="13"/>
      <c r="Q20" s="17">
        <v>41444</v>
      </c>
      <c r="R20" s="17" t="s">
        <v>415</v>
      </c>
      <c r="S20" s="17" t="s">
        <v>114</v>
      </c>
      <c r="T20" s="17" t="s">
        <v>420</v>
      </c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9" hidden="1" x14ac:dyDescent="0.6">
      <c r="A21" s="8">
        <v>19</v>
      </c>
      <c r="B21" s="8" t="s">
        <v>440</v>
      </c>
      <c r="C21" s="8" t="s">
        <v>440</v>
      </c>
      <c r="D21" s="8" t="s">
        <v>451</v>
      </c>
      <c r="E21" s="8" t="s">
        <v>68</v>
      </c>
      <c r="F21" s="8"/>
      <c r="G21" s="8" t="s">
        <v>85</v>
      </c>
      <c r="H21" s="9" t="s">
        <v>68</v>
      </c>
      <c r="I21" s="8" t="s">
        <v>68</v>
      </c>
      <c r="J21" s="8"/>
      <c r="K21" s="10" t="s">
        <v>447</v>
      </c>
      <c r="L21" s="34" t="s">
        <v>124</v>
      </c>
      <c r="M21" s="11" t="s">
        <v>441</v>
      </c>
      <c r="N21" s="8" t="s">
        <v>42</v>
      </c>
      <c r="O21" s="11" t="s">
        <v>442</v>
      </c>
      <c r="P21" s="8"/>
      <c r="Q21" s="12">
        <v>44581</v>
      </c>
      <c r="R21" s="12" t="s">
        <v>415</v>
      </c>
      <c r="S21" s="12" t="s">
        <v>471</v>
      </c>
      <c r="T21" s="12" t="s">
        <v>465</v>
      </c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39" hidden="1" x14ac:dyDescent="0.6">
      <c r="A22" s="13">
        <v>20</v>
      </c>
      <c r="B22" s="13" t="s">
        <v>444</v>
      </c>
      <c r="C22" s="13" t="s">
        <v>444</v>
      </c>
      <c r="D22" s="13" t="s">
        <v>446</v>
      </c>
      <c r="E22" s="13" t="s">
        <v>68</v>
      </c>
      <c r="F22" s="13"/>
      <c r="G22" s="13" t="s">
        <v>85</v>
      </c>
      <c r="H22" s="14" t="s">
        <v>68</v>
      </c>
      <c r="I22" s="13" t="s">
        <v>68</v>
      </c>
      <c r="J22" s="13"/>
      <c r="K22" s="15" t="s">
        <v>448</v>
      </c>
      <c r="L22" s="35" t="s">
        <v>124</v>
      </c>
      <c r="M22" s="16" t="s">
        <v>441</v>
      </c>
      <c r="N22" s="13" t="s">
        <v>42</v>
      </c>
      <c r="O22" s="16" t="s">
        <v>442</v>
      </c>
      <c r="P22" s="13"/>
      <c r="Q22" s="17">
        <v>44581</v>
      </c>
      <c r="R22" s="17" t="s">
        <v>415</v>
      </c>
      <c r="S22" s="17" t="s">
        <v>471</v>
      </c>
      <c r="T22" s="17" t="s">
        <v>465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58.75" hidden="1" x14ac:dyDescent="0.6">
      <c r="A23" s="8">
        <v>21</v>
      </c>
      <c r="B23" s="8" t="s">
        <v>452</v>
      </c>
      <c r="C23" s="8" t="s">
        <v>452</v>
      </c>
      <c r="D23" s="8" t="s">
        <v>453</v>
      </c>
      <c r="E23" s="8" t="s">
        <v>68</v>
      </c>
      <c r="F23" s="36"/>
      <c r="G23" s="8" t="s">
        <v>85</v>
      </c>
      <c r="H23" s="9" t="s">
        <v>68</v>
      </c>
      <c r="I23" s="8" t="s">
        <v>68</v>
      </c>
      <c r="J23" s="8"/>
      <c r="K23" s="10" t="s">
        <v>455</v>
      </c>
      <c r="L23" s="37" t="s">
        <v>124</v>
      </c>
      <c r="M23" s="38" t="str">
        <f>HYPERLINK("http://vocab.nerc.ac.uk/collection/P01/current/"&amp;RIGHT('argo physical parameters'!$L23,8)&amp;"/")</f>
        <v>http://vocab.nerc.ac.uk/collection/P01/current/NUMVALES/</v>
      </c>
      <c r="N23" s="36" t="s">
        <v>42</v>
      </c>
      <c r="O23" s="38" t="str">
        <f>HYPERLINK("http://vocab.nerc.ac.uk/collection/P06/current/"&amp;RIGHT('argo physical parameters'!$N23,4)&amp;"/")</f>
        <v>http://vocab.nerc.ac.uk/collection/P06/current/UUUU/</v>
      </c>
      <c r="P23" s="8" t="s">
        <v>454</v>
      </c>
      <c r="Q23" s="39">
        <v>44581</v>
      </c>
      <c r="R23" s="12" t="s">
        <v>415</v>
      </c>
      <c r="S23" s="12" t="s">
        <v>471</v>
      </c>
      <c r="T23" s="39" t="s">
        <v>465</v>
      </c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39" hidden="1" x14ac:dyDescent="0.6">
      <c r="A24" s="13">
        <v>22</v>
      </c>
      <c r="B24" s="13" t="s">
        <v>125</v>
      </c>
      <c r="C24" s="13" t="s">
        <v>125</v>
      </c>
      <c r="D24" s="13" t="s">
        <v>126</v>
      </c>
      <c r="E24" s="13" t="s">
        <v>68</v>
      </c>
      <c r="F24" s="13"/>
      <c r="G24" s="13" t="s">
        <v>89</v>
      </c>
      <c r="H24" s="14" t="s">
        <v>90</v>
      </c>
      <c r="I24" s="13" t="s">
        <v>91</v>
      </c>
      <c r="J24" s="13"/>
      <c r="K24" s="15" t="s">
        <v>448</v>
      </c>
      <c r="L24" s="35" t="s">
        <v>127</v>
      </c>
      <c r="M24" s="16" t="str">
        <f>HYPERLINK("http://vocab.nerc.ac.uk/collection/P01/current/"&amp;RIGHT('argo physical parameters'!$L24,8)&amp;"/")</f>
        <v>http://vocab.nerc.ac.uk/collection/P01/current/OXYCPHAR/</v>
      </c>
      <c r="N24" s="13" t="s">
        <v>93</v>
      </c>
      <c r="O24" s="16" t="str">
        <f>HYPERLINK("http://vocab.nerc.ac.uk/collection/P06/current/"&amp;RIGHT('argo physical parameters'!$N24,4)&amp;"/")</f>
        <v>http://vocab.nerc.ac.uk/collection/P06/current/UAAA/</v>
      </c>
      <c r="P24" s="13"/>
      <c r="Q24" s="17">
        <v>41566</v>
      </c>
      <c r="R24" s="17" t="s">
        <v>415</v>
      </c>
      <c r="S24" s="17" t="s">
        <v>114</v>
      </c>
      <c r="T24" s="17" t="s">
        <v>420</v>
      </c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70.5" hidden="1" x14ac:dyDescent="0.6">
      <c r="A25" s="8">
        <v>23</v>
      </c>
      <c r="B25" s="8" t="s">
        <v>128</v>
      </c>
      <c r="C25" s="8"/>
      <c r="D25" s="8" t="s">
        <v>129</v>
      </c>
      <c r="E25" s="8" t="s">
        <v>68</v>
      </c>
      <c r="F25" s="8"/>
      <c r="G25" s="20" t="s">
        <v>85</v>
      </c>
      <c r="H25" s="9" t="s">
        <v>68</v>
      </c>
      <c r="I25" s="8" t="s">
        <v>68</v>
      </c>
      <c r="J25" s="8"/>
      <c r="K25" s="10" t="s">
        <v>448</v>
      </c>
      <c r="L25" s="34"/>
      <c r="M25" s="11" t="str">
        <f>HYPERLINK("http://vocab.nerc.ac.uk/collection/P01/current/"&amp;RIGHT('argo physical parameters'!$L25,8)&amp;"/")</f>
        <v>http://vocab.nerc.ac.uk/collection/P01/current//</v>
      </c>
      <c r="N25" s="8" t="s">
        <v>42</v>
      </c>
      <c r="O25" s="11" t="str">
        <f>HYPERLINK("http://vocab.nerc.ac.uk/collection/P06/current/"&amp;RIGHT('argo physical parameters'!$N25,4)&amp;"/")</f>
        <v>http://vocab.nerc.ac.uk/collection/P06/current/UUUU/</v>
      </c>
      <c r="P25" s="8"/>
      <c r="Q25" s="12">
        <v>42334</v>
      </c>
      <c r="R25" s="12" t="s">
        <v>415</v>
      </c>
      <c r="S25" s="12" t="s">
        <v>114</v>
      </c>
      <c r="T25" s="12" t="s">
        <v>420</v>
      </c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58.75" x14ac:dyDescent="0.6">
      <c r="A26" s="13">
        <v>24</v>
      </c>
      <c r="B26" s="13" t="s">
        <v>130</v>
      </c>
      <c r="C26" s="13"/>
      <c r="D26" s="13" t="s">
        <v>131</v>
      </c>
      <c r="E26" s="13" t="s">
        <v>68</v>
      </c>
      <c r="F26" s="13"/>
      <c r="G26" s="13" t="s">
        <v>85</v>
      </c>
      <c r="H26" s="14" t="s">
        <v>68</v>
      </c>
      <c r="I26" s="13" t="s">
        <v>68</v>
      </c>
      <c r="J26" s="13"/>
      <c r="K26" s="15" t="s">
        <v>448</v>
      </c>
      <c r="L26" s="35"/>
      <c r="M26" s="16" t="str">
        <f>HYPERLINK("http://vocab.nerc.ac.uk/collection/P01/current/"&amp;RIGHT('argo physical parameters'!$L26,8)&amp;"/")</f>
        <v>http://vocab.nerc.ac.uk/collection/P01/current//</v>
      </c>
      <c r="N26" s="13" t="s">
        <v>42</v>
      </c>
      <c r="O26" s="16" t="str">
        <f>HYPERLINK("http://vocab.nerc.ac.uk/collection/P06/current/"&amp;RIGHT('argo physical parameters'!$N26,4)&amp;"/")</f>
        <v>http://vocab.nerc.ac.uk/collection/P06/current/UUUU/</v>
      </c>
      <c r="P26" s="13" t="s">
        <v>132</v>
      </c>
      <c r="Q26" s="17">
        <v>45547</v>
      </c>
      <c r="R26" s="17" t="s">
        <v>415</v>
      </c>
      <c r="S26" s="17" t="s">
        <v>464</v>
      </c>
      <c r="T26" s="17" t="s">
        <v>463</v>
      </c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94" hidden="1" x14ac:dyDescent="0.6">
      <c r="A27" s="36">
        <v>25</v>
      </c>
      <c r="B27" s="8" t="s">
        <v>133</v>
      </c>
      <c r="C27" s="8"/>
      <c r="D27" s="8" t="s">
        <v>134</v>
      </c>
      <c r="E27" s="8" t="s">
        <v>68</v>
      </c>
      <c r="F27" s="8"/>
      <c r="G27" s="8" t="s">
        <v>135</v>
      </c>
      <c r="H27" s="9" t="s">
        <v>56</v>
      </c>
      <c r="I27" s="8" t="s">
        <v>136</v>
      </c>
      <c r="J27" s="8"/>
      <c r="K27" s="10" t="s">
        <v>448</v>
      </c>
      <c r="L27" s="34" t="s">
        <v>137</v>
      </c>
      <c r="M27" s="11" t="str">
        <f>HYPERLINK("http://vocab.nerc.ac.uk/collection/P01/current/"&amp;RIGHT('argo physical parameters'!$L27,8)&amp;"/")</f>
        <v>http://vocab.nerc.ac.uk/collection/P01/current/PPOXZZ01/</v>
      </c>
      <c r="N27" s="8" t="s">
        <v>138</v>
      </c>
      <c r="O27" s="11" t="str">
        <f>HYPERLINK("http://vocab.nerc.ac.uk/collection/P06/current/"&amp;RIGHT('argo physical parameters'!$N27,4)&amp;"/")</f>
        <v>http://vocab.nerc.ac.uk/collection/P06/current/UPBB/</v>
      </c>
      <c r="P27" s="8" t="s">
        <v>139</v>
      </c>
      <c r="Q27" s="12">
        <v>42402</v>
      </c>
      <c r="R27" s="12" t="s">
        <v>415</v>
      </c>
      <c r="S27" s="12" t="s">
        <v>114</v>
      </c>
      <c r="T27" s="12" t="s">
        <v>420</v>
      </c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47" hidden="1" x14ac:dyDescent="0.6">
      <c r="A28" s="13">
        <v>26</v>
      </c>
      <c r="B28" s="13" t="s">
        <v>140</v>
      </c>
      <c r="C28" s="13" t="s">
        <v>141</v>
      </c>
      <c r="D28" s="13" t="s">
        <v>142</v>
      </c>
      <c r="E28" s="13" t="s">
        <v>68</v>
      </c>
      <c r="F28" s="13"/>
      <c r="G28" s="13" t="s">
        <v>85</v>
      </c>
      <c r="H28" s="13" t="s">
        <v>68</v>
      </c>
      <c r="I28" s="13" t="s">
        <v>68</v>
      </c>
      <c r="J28" s="13"/>
      <c r="K28" s="15" t="s">
        <v>448</v>
      </c>
      <c r="L28" s="35" t="s">
        <v>143</v>
      </c>
      <c r="M28" s="16" t="str">
        <f>HYPERLINK("http://vocab.nerc.ac.uk/collection/P01/current/"&amp;RIGHT('argo physical parameters'!$L28,8)&amp;"/")</f>
        <v>http://vocab.nerc.ac.uk/collection/P01/current/NVLTOBS1/</v>
      </c>
      <c r="N28" s="13" t="s">
        <v>42</v>
      </c>
      <c r="O28" s="16" t="str">
        <f>HYPERLINK("http://vocab.nerc.ac.uk/collection/P06/current/"&amp;RIGHT('argo physical parameters'!$N28,4)&amp;"/")</f>
        <v>http://vocab.nerc.ac.uk/collection/P06/current/UUUU/</v>
      </c>
      <c r="P28" s="13" t="s">
        <v>144</v>
      </c>
      <c r="Q28" s="17">
        <v>42023</v>
      </c>
      <c r="R28" s="17" t="s">
        <v>415</v>
      </c>
      <c r="S28" s="17" t="s">
        <v>114</v>
      </c>
      <c r="T28" s="17" t="s">
        <v>420</v>
      </c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47" hidden="1" x14ac:dyDescent="0.6">
      <c r="A29" s="8">
        <v>27</v>
      </c>
      <c r="B29" s="8" t="s">
        <v>145</v>
      </c>
      <c r="C29" s="8"/>
      <c r="D29" s="8" t="s">
        <v>146</v>
      </c>
      <c r="E29" s="9" t="s">
        <v>68</v>
      </c>
      <c r="F29" s="9"/>
      <c r="G29" s="8" t="s">
        <v>85</v>
      </c>
      <c r="H29" s="9" t="s">
        <v>68</v>
      </c>
      <c r="I29" s="8" t="s">
        <v>68</v>
      </c>
      <c r="J29" s="8"/>
      <c r="K29" s="10" t="s">
        <v>448</v>
      </c>
      <c r="L29" s="34" t="s">
        <v>143</v>
      </c>
      <c r="M29" s="11" t="str">
        <f>HYPERLINK("http://vocab.nerc.ac.uk/collection/P01/current/"&amp;RIGHT('argo physical parameters'!$L29,8)&amp;"/")</f>
        <v>http://vocab.nerc.ac.uk/collection/P01/current/NVLTOBS1/</v>
      </c>
      <c r="N29" s="8" t="s">
        <v>42</v>
      </c>
      <c r="O29" s="11" t="str">
        <f>HYPERLINK("http://vocab.nerc.ac.uk/collection/P06/current/"&amp;RIGHT('argo physical parameters'!$N29,4)&amp;"/")</f>
        <v>http://vocab.nerc.ac.uk/collection/P06/current/UUUU/</v>
      </c>
      <c r="P29" s="8"/>
      <c r="Q29" s="12">
        <v>42243</v>
      </c>
      <c r="R29" s="12" t="s">
        <v>415</v>
      </c>
      <c r="S29" s="12" t="s">
        <v>114</v>
      </c>
      <c r="T29" s="12" t="s">
        <v>420</v>
      </c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47" hidden="1" x14ac:dyDescent="0.6">
      <c r="A30" s="13">
        <v>28</v>
      </c>
      <c r="B30" s="13" t="s">
        <v>147</v>
      </c>
      <c r="C30" s="13"/>
      <c r="D30" s="13" t="s">
        <v>148</v>
      </c>
      <c r="E30" s="14" t="s">
        <v>68</v>
      </c>
      <c r="F30" s="14"/>
      <c r="G30" s="13" t="s">
        <v>85</v>
      </c>
      <c r="H30" s="14" t="s">
        <v>68</v>
      </c>
      <c r="I30" s="13" t="s">
        <v>68</v>
      </c>
      <c r="J30" s="13"/>
      <c r="K30" s="15" t="s">
        <v>448</v>
      </c>
      <c r="L30" s="35" t="s">
        <v>143</v>
      </c>
      <c r="M30" s="16" t="str">
        <f>HYPERLINK("http://vocab.nerc.ac.uk/collection/P01/current/"&amp;RIGHT('argo physical parameters'!$L30,8)&amp;"/")</f>
        <v>http://vocab.nerc.ac.uk/collection/P01/current/NVLTOBS1/</v>
      </c>
      <c r="N30" s="13" t="s">
        <v>42</v>
      </c>
      <c r="O30" s="16" t="str">
        <f>HYPERLINK("http://vocab.nerc.ac.uk/collection/P06/current/"&amp;RIGHT('argo physical parameters'!$N30,4)&amp;"/")</f>
        <v>http://vocab.nerc.ac.uk/collection/P06/current/UUUU/</v>
      </c>
      <c r="P30" s="13"/>
      <c r="Q30" s="17">
        <v>42023</v>
      </c>
      <c r="R30" s="17" t="s">
        <v>415</v>
      </c>
      <c r="S30" s="17" t="s">
        <v>114</v>
      </c>
      <c r="T30" s="17" t="s">
        <v>420</v>
      </c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47" hidden="1" x14ac:dyDescent="0.6">
      <c r="A31" s="36">
        <v>29</v>
      </c>
      <c r="B31" s="8" t="s">
        <v>149</v>
      </c>
      <c r="C31" s="8"/>
      <c r="D31" s="8" t="s">
        <v>150</v>
      </c>
      <c r="E31" s="9" t="s">
        <v>68</v>
      </c>
      <c r="F31" s="9"/>
      <c r="G31" s="8" t="s">
        <v>85</v>
      </c>
      <c r="H31" s="9" t="s">
        <v>68</v>
      </c>
      <c r="I31" s="8" t="s">
        <v>68</v>
      </c>
      <c r="J31" s="8"/>
      <c r="K31" s="10" t="s">
        <v>448</v>
      </c>
      <c r="L31" s="34" t="s">
        <v>143</v>
      </c>
      <c r="M31" s="11" t="str">
        <f>HYPERLINK("http://vocab.nerc.ac.uk/collection/P01/current/"&amp;RIGHT('argo physical parameters'!$L31,8)&amp;"/")</f>
        <v>http://vocab.nerc.ac.uk/collection/P01/current/NVLTOBS1/</v>
      </c>
      <c r="N31" s="8" t="s">
        <v>42</v>
      </c>
      <c r="O31" s="11" t="str">
        <f>HYPERLINK("http://vocab.nerc.ac.uk/collection/P06/current/"&amp;RIGHT('argo physical parameters'!$N31,4)&amp;"/")</f>
        <v>http://vocab.nerc.ac.uk/collection/P06/current/UUUU/</v>
      </c>
      <c r="P31" s="8"/>
      <c r="Q31" s="12">
        <v>42023</v>
      </c>
      <c r="R31" s="12" t="s">
        <v>415</v>
      </c>
      <c r="S31" s="12" t="s">
        <v>114</v>
      </c>
      <c r="T31" s="12" t="s">
        <v>420</v>
      </c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82.25" hidden="1" x14ac:dyDescent="0.6">
      <c r="A32" s="13">
        <v>30</v>
      </c>
      <c r="B32" s="13" t="s">
        <v>151</v>
      </c>
      <c r="C32" s="13" t="s">
        <v>152</v>
      </c>
      <c r="D32" s="13" t="s">
        <v>153</v>
      </c>
      <c r="E32" s="13" t="s">
        <v>68</v>
      </c>
      <c r="F32" s="13"/>
      <c r="G32" s="13" t="s">
        <v>85</v>
      </c>
      <c r="H32" s="13" t="s">
        <v>68</v>
      </c>
      <c r="I32" s="13" t="s">
        <v>68</v>
      </c>
      <c r="J32" s="13"/>
      <c r="K32" s="15" t="s">
        <v>448</v>
      </c>
      <c r="L32" s="35" t="s">
        <v>154</v>
      </c>
      <c r="M32" s="16" t="str">
        <f>HYPERLINK("http://vocab.nerc.ac.uk/collection/P01/current/"&amp;RIGHT('argo physical parameters'!$L32,8)&amp;"/")</f>
        <v>http://vocab.nerc.ac.uk/collection/P01/current/FCNTRW01/</v>
      </c>
      <c r="N32" s="13" t="s">
        <v>42</v>
      </c>
      <c r="O32" s="16" t="str">
        <f>HYPERLINK("http://vocab.nerc.ac.uk/collection/P06/current/"&amp;RIGHT('argo physical parameters'!$N32,4)&amp;"/")</f>
        <v>http://vocab.nerc.ac.uk/collection/P06/current/UUUU/</v>
      </c>
      <c r="P32" s="13" t="s">
        <v>155</v>
      </c>
      <c r="Q32" s="17">
        <v>41759</v>
      </c>
      <c r="R32" s="17" t="s">
        <v>415</v>
      </c>
      <c r="S32" s="17" t="s">
        <v>114</v>
      </c>
      <c r="T32" s="17" t="s">
        <v>420</v>
      </c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47" hidden="1" x14ac:dyDescent="0.6">
      <c r="A33" s="8">
        <v>31</v>
      </c>
      <c r="B33" s="8" t="s">
        <v>156</v>
      </c>
      <c r="C33" s="8" t="s">
        <v>156</v>
      </c>
      <c r="D33" s="8" t="s">
        <v>157</v>
      </c>
      <c r="E33" s="8" t="s">
        <v>68</v>
      </c>
      <c r="F33" s="8"/>
      <c r="G33" s="8" t="s">
        <v>85</v>
      </c>
      <c r="H33" s="8" t="s">
        <v>68</v>
      </c>
      <c r="I33" s="8" t="s">
        <v>68</v>
      </c>
      <c r="J33" s="8"/>
      <c r="K33" s="10" t="s">
        <v>448</v>
      </c>
      <c r="L33" s="34" t="s">
        <v>158</v>
      </c>
      <c r="M33" s="11" t="str">
        <f>HYPERLINK("http://vocab.nerc.ac.uk/collection/P01/current/"&amp;RIGHT('argo physical parameters'!$L33,8)&amp;"/")</f>
        <v>http://vocab.nerc.ac.uk/collection/P01/current/TCNTICPU/</v>
      </c>
      <c r="N33" s="8" t="s">
        <v>42</v>
      </c>
      <c r="O33" s="11" t="str">
        <f>HYPERLINK("http://vocab.nerc.ac.uk/collection/P06/current/"&amp;RIGHT('argo physical parameters'!$N33,4)&amp;"/")</f>
        <v>http://vocab.nerc.ac.uk/collection/P06/current/UUUU/</v>
      </c>
      <c r="P33" s="8" t="s">
        <v>159</v>
      </c>
      <c r="Q33" s="12">
        <v>42023</v>
      </c>
      <c r="R33" s="12" t="s">
        <v>415</v>
      </c>
      <c r="S33" s="12" t="s">
        <v>114</v>
      </c>
      <c r="T33" s="12" t="s">
        <v>420</v>
      </c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39" hidden="1" x14ac:dyDescent="0.6">
      <c r="A34" s="13">
        <v>32</v>
      </c>
      <c r="B34" s="13" t="s">
        <v>160</v>
      </c>
      <c r="C34" s="13" t="s">
        <v>161</v>
      </c>
      <c r="D34" s="13" t="s">
        <v>162</v>
      </c>
      <c r="E34" s="13" t="s">
        <v>68</v>
      </c>
      <c r="F34" s="13"/>
      <c r="G34" s="13" t="s">
        <v>85</v>
      </c>
      <c r="H34" s="13" t="s">
        <v>68</v>
      </c>
      <c r="I34" s="13" t="s">
        <v>68</v>
      </c>
      <c r="J34" s="13"/>
      <c r="K34" s="15" t="s">
        <v>448</v>
      </c>
      <c r="L34" s="35" t="s">
        <v>163</v>
      </c>
      <c r="M34" s="16" t="str">
        <f>HYPERLINK("http://vocab.nerc.ac.uk/collection/P01/current/"&amp;RIGHT('argo physical parameters'!$L34,8)&amp;"/")</f>
        <v>http://vocab.nerc.ac.uk/collection/P01/current/FLUOCDOM/</v>
      </c>
      <c r="N34" s="13" t="s">
        <v>42</v>
      </c>
      <c r="O34" s="16" t="str">
        <f>HYPERLINK("http://vocab.nerc.ac.uk/collection/P06/current/"&amp;RIGHT('argo physical parameters'!$N34,4)&amp;"/")</f>
        <v>http://vocab.nerc.ac.uk/collection/P06/current/UUUU/</v>
      </c>
      <c r="P34" s="13" t="s">
        <v>164</v>
      </c>
      <c r="Q34" s="17">
        <v>42067</v>
      </c>
      <c r="R34" s="17" t="s">
        <v>415</v>
      </c>
      <c r="S34" s="17" t="s">
        <v>114</v>
      </c>
      <c r="T34" s="17" t="s">
        <v>420</v>
      </c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39" hidden="1" x14ac:dyDescent="0.6">
      <c r="A35" s="36">
        <v>33</v>
      </c>
      <c r="B35" s="8" t="s">
        <v>165</v>
      </c>
      <c r="C35" s="8" t="s">
        <v>166</v>
      </c>
      <c r="D35" s="8" t="s">
        <v>167</v>
      </c>
      <c r="E35" s="8" t="s">
        <v>68</v>
      </c>
      <c r="F35" s="8"/>
      <c r="G35" s="8" t="s">
        <v>85</v>
      </c>
      <c r="H35" s="8" t="s">
        <v>68</v>
      </c>
      <c r="I35" s="8" t="s">
        <v>68</v>
      </c>
      <c r="J35" s="8"/>
      <c r="K35" s="10" t="s">
        <v>448</v>
      </c>
      <c r="L35" s="34" t="s">
        <v>168</v>
      </c>
      <c r="M35" s="11" t="str">
        <f>HYPERLINK("http://vocab.nerc.ac.uk/collection/P01/current/"&amp;RIGHT('argo physical parameters'!$L35,8)&amp;"/")</f>
        <v>http://vocab.nerc.ac.uk/collection/P01/current/NCNTTUR1/</v>
      </c>
      <c r="N35" s="8" t="s">
        <v>42</v>
      </c>
      <c r="O35" s="11" t="str">
        <f>HYPERLINK("http://vocab.nerc.ac.uk/collection/P06/current/"&amp;RIGHT('argo physical parameters'!$N35,4)&amp;"/")</f>
        <v>http://vocab.nerc.ac.uk/collection/P06/current/UUUU/</v>
      </c>
      <c r="P35" s="8" t="s">
        <v>169</v>
      </c>
      <c r="Q35" s="12">
        <v>42322</v>
      </c>
      <c r="R35" s="12" t="s">
        <v>415</v>
      </c>
      <c r="S35" s="12" t="s">
        <v>114</v>
      </c>
      <c r="T35" s="12" t="s">
        <v>420</v>
      </c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39" hidden="1" x14ac:dyDescent="0.6">
      <c r="A36" s="13">
        <v>34</v>
      </c>
      <c r="B36" s="13" t="s">
        <v>170</v>
      </c>
      <c r="C36" s="13" t="s">
        <v>171</v>
      </c>
      <c r="D36" s="13" t="s">
        <v>172</v>
      </c>
      <c r="E36" s="13" t="s">
        <v>68</v>
      </c>
      <c r="F36" s="13"/>
      <c r="G36" s="13" t="s">
        <v>85</v>
      </c>
      <c r="H36" s="13" t="s">
        <v>68</v>
      </c>
      <c r="I36" s="13" t="s">
        <v>68</v>
      </c>
      <c r="J36" s="13"/>
      <c r="K36" s="15" t="s">
        <v>448</v>
      </c>
      <c r="L36" s="35" t="s">
        <v>173</v>
      </c>
      <c r="M36" s="16" t="str">
        <f>HYPERLINK("http://vocab.nerc.ac.uk/collection/P01/current/"&amp;RIGHT('argo physical parameters'!$L36,8)&amp;"/")</f>
        <v>http://vocab.nerc.ac.uk/collection/P01/current/NCNTATT1/</v>
      </c>
      <c r="N36" s="13" t="s">
        <v>42</v>
      </c>
      <c r="O36" s="16" t="str">
        <f>HYPERLINK("http://vocab.nerc.ac.uk/collection/P06/current/"&amp;RIGHT('argo physical parameters'!$N36,4)&amp;"/")</f>
        <v>http://vocab.nerc.ac.uk/collection/P06/current/UUUU/</v>
      </c>
      <c r="P36" s="13"/>
      <c r="Q36" s="17">
        <v>42322</v>
      </c>
      <c r="R36" s="17" t="s">
        <v>415</v>
      </c>
      <c r="S36" s="17" t="s">
        <v>114</v>
      </c>
      <c r="T36" s="17" t="s">
        <v>420</v>
      </c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39" hidden="1" x14ac:dyDescent="0.6">
      <c r="A37" s="8">
        <v>35</v>
      </c>
      <c r="B37" s="8" t="s">
        <v>174</v>
      </c>
      <c r="C37" s="8"/>
      <c r="D37" s="8" t="s">
        <v>175</v>
      </c>
      <c r="E37" s="9" t="s">
        <v>68</v>
      </c>
      <c r="F37" s="9"/>
      <c r="G37" s="8" t="s">
        <v>85</v>
      </c>
      <c r="H37" s="9" t="s">
        <v>68</v>
      </c>
      <c r="I37" s="8" t="s">
        <v>68</v>
      </c>
      <c r="J37" s="8"/>
      <c r="K37" s="10" t="s">
        <v>448</v>
      </c>
      <c r="L37" s="34" t="s">
        <v>173</v>
      </c>
      <c r="M37" s="11" t="str">
        <f>HYPERLINK("http://vocab.nerc.ac.uk/collection/P01/current/"&amp;RIGHT('argo physical parameters'!$L37,8)&amp;"/")</f>
        <v>http://vocab.nerc.ac.uk/collection/P01/current/NCNTATT1/</v>
      </c>
      <c r="N37" s="8" t="s">
        <v>42</v>
      </c>
      <c r="O37" s="11" t="str">
        <f>HYPERLINK("http://vocab.nerc.ac.uk/collection/P06/current/"&amp;RIGHT('argo physical parameters'!$N37,4)&amp;"/")</f>
        <v>http://vocab.nerc.ac.uk/collection/P06/current/UUUU/</v>
      </c>
      <c r="P37" s="8"/>
      <c r="Q37" s="12">
        <v>44238</v>
      </c>
      <c r="R37" s="12" t="s">
        <v>415</v>
      </c>
      <c r="S37" s="12" t="s">
        <v>114</v>
      </c>
      <c r="T37" s="12" t="s">
        <v>420</v>
      </c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47" hidden="1" x14ac:dyDescent="0.6">
      <c r="A38" s="13">
        <v>36</v>
      </c>
      <c r="B38" s="13" t="s">
        <v>176</v>
      </c>
      <c r="C38" s="13"/>
      <c r="D38" s="13" t="s">
        <v>177</v>
      </c>
      <c r="E38" s="13" t="s">
        <v>68</v>
      </c>
      <c r="F38" s="13"/>
      <c r="G38" s="13" t="s">
        <v>178</v>
      </c>
      <c r="H38" s="14" t="s">
        <v>68</v>
      </c>
      <c r="I38" s="13" t="s">
        <v>68</v>
      </c>
      <c r="J38" s="13"/>
      <c r="K38" s="15" t="s">
        <v>58</v>
      </c>
      <c r="L38" s="35" t="s">
        <v>179</v>
      </c>
      <c r="M38" s="16" t="str">
        <f>HYPERLINK("http://vocab.nerc.ac.uk/collection/P01/current/"&amp;RIGHT('argo physical parameters'!$L38,8)&amp;"/")</f>
        <v>http://vocab.nerc.ac.uk/collection/P01/current/BSXXXVSF/</v>
      </c>
      <c r="N38" s="13" t="s">
        <v>180</v>
      </c>
      <c r="O38" s="16" t="str">
        <f>HYPERLINK("http://vocab.nerc.ac.uk/collection/P06/current/"&amp;RIGHT('argo physical parameters'!$N38,4)&amp;"/")</f>
        <v>http://vocab.nerc.ac.uk/collection/P06/current/PMSR/</v>
      </c>
      <c r="P38" s="13" t="s">
        <v>181</v>
      </c>
      <c r="Q38" s="17">
        <v>42023</v>
      </c>
      <c r="R38" s="17" t="s">
        <v>415</v>
      </c>
      <c r="S38" s="17" t="s">
        <v>114</v>
      </c>
      <c r="T38" s="17" t="s">
        <v>420</v>
      </c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47" hidden="1" x14ac:dyDescent="0.6">
      <c r="A39" s="36">
        <v>37</v>
      </c>
      <c r="B39" s="8" t="s">
        <v>182</v>
      </c>
      <c r="C39" s="8" t="s">
        <v>184</v>
      </c>
      <c r="D39" s="8" t="s">
        <v>184</v>
      </c>
      <c r="E39" s="8" t="s">
        <v>68</v>
      </c>
      <c r="F39" s="8"/>
      <c r="G39" s="8" t="s">
        <v>178</v>
      </c>
      <c r="H39" s="8" t="s">
        <v>68</v>
      </c>
      <c r="I39" s="8" t="s">
        <v>68</v>
      </c>
      <c r="J39" s="8"/>
      <c r="K39" s="10" t="s">
        <v>58</v>
      </c>
      <c r="L39" s="34" t="s">
        <v>185</v>
      </c>
      <c r="M39" s="11" t="str">
        <f>HYPERLINK("http://vocab.nerc.ac.uk/collection/P01/current/"&amp;RIGHT('argo physical parameters'!$L39,8)&amp;"/")</f>
        <v>http://vocab.nerc.ac.uk/collection/P01/current/BB117B01/</v>
      </c>
      <c r="N39" s="8" t="s">
        <v>180</v>
      </c>
      <c r="O39" s="11" t="str">
        <f>HYPERLINK("http://vocab.nerc.ac.uk/collection/P06/current/"&amp;RIGHT('argo physical parameters'!$N39,4)&amp;"/")</f>
        <v>http://vocab.nerc.ac.uk/collection/P06/current/PMSR/</v>
      </c>
      <c r="P39" s="8" t="s">
        <v>181</v>
      </c>
      <c r="Q39" s="12">
        <v>42243</v>
      </c>
      <c r="R39" s="12" t="s">
        <v>415</v>
      </c>
      <c r="S39" s="12" t="s">
        <v>114</v>
      </c>
      <c r="T39" s="12" t="s">
        <v>420</v>
      </c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47" hidden="1" x14ac:dyDescent="0.6">
      <c r="A40" s="13">
        <v>38</v>
      </c>
      <c r="B40" s="13" t="s">
        <v>186</v>
      </c>
      <c r="C40" s="13" t="s">
        <v>186</v>
      </c>
      <c r="D40" s="13" t="s">
        <v>183</v>
      </c>
      <c r="E40" s="13" t="s">
        <v>68</v>
      </c>
      <c r="F40" s="13"/>
      <c r="G40" s="13" t="s">
        <v>178</v>
      </c>
      <c r="H40" s="13" t="s">
        <v>68</v>
      </c>
      <c r="I40" s="13" t="s">
        <v>68</v>
      </c>
      <c r="J40" s="13"/>
      <c r="K40" s="15" t="s">
        <v>58</v>
      </c>
      <c r="L40" s="35" t="s">
        <v>187</v>
      </c>
      <c r="M40" s="16" t="str">
        <f>HYPERLINK("http://vocab.nerc.ac.uk/collection/P01/current/"&amp;RIGHT('argo physical parameters'!$L40,8)&amp;"/")</f>
        <v>http://vocab.nerc.ac.uk/collection/P01/current/BB117G01/</v>
      </c>
      <c r="N40" s="13" t="s">
        <v>180</v>
      </c>
      <c r="O40" s="16" t="str">
        <f>HYPERLINK("http://vocab.nerc.ac.uk/collection/P06/current/"&amp;RIGHT('argo physical parameters'!$N40,4)&amp;"/")</f>
        <v>http://vocab.nerc.ac.uk/collection/P06/current/PMSR/</v>
      </c>
      <c r="P40" s="13" t="s">
        <v>181</v>
      </c>
      <c r="Q40" s="17">
        <v>42023</v>
      </c>
      <c r="R40" s="17" t="s">
        <v>415</v>
      </c>
      <c r="S40" s="17" t="s">
        <v>114</v>
      </c>
      <c r="T40" s="17" t="s">
        <v>420</v>
      </c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47.75" hidden="1" thickBot="1" x14ac:dyDescent="0.75">
      <c r="A41" s="8">
        <v>39</v>
      </c>
      <c r="B41" s="8" t="s">
        <v>188</v>
      </c>
      <c r="C41" s="8" t="s">
        <v>188</v>
      </c>
      <c r="D41" s="8" t="s">
        <v>189</v>
      </c>
      <c r="E41" s="8" t="s">
        <v>68</v>
      </c>
      <c r="F41" s="8"/>
      <c r="G41" s="8" t="s">
        <v>178</v>
      </c>
      <c r="H41" s="57">
        <v>-2.5000000000000001E-5</v>
      </c>
      <c r="I41" s="56">
        <v>0.1</v>
      </c>
      <c r="J41" s="56">
        <v>9.9999999999999995E-8</v>
      </c>
      <c r="K41" s="10" t="s">
        <v>58</v>
      </c>
      <c r="L41" s="34" t="s">
        <v>190</v>
      </c>
      <c r="M41" s="11" t="str">
        <f>HYPERLINK("http://vocab.nerc.ac.uk/collection/P01/current/"&amp;RIGHT('argo physical parameters'!$L41,8)&amp;"/")</f>
        <v>http://vocab.nerc.ac.uk/collection/P01/current/BB117NIR/</v>
      </c>
      <c r="N41" s="8" t="s">
        <v>180</v>
      </c>
      <c r="O41" s="11" t="str">
        <f>HYPERLINK("http://vocab.nerc.ac.uk/collection/P06/current/"&amp;RIGHT('argo physical parameters'!$N41,4)&amp;"/")</f>
        <v>http://vocab.nerc.ac.uk/collection/P06/current/PMSR/</v>
      </c>
      <c r="P41" s="8" t="s">
        <v>181</v>
      </c>
      <c r="Q41" s="12">
        <v>42023</v>
      </c>
      <c r="R41" s="12" t="s">
        <v>415</v>
      </c>
      <c r="S41" s="12" t="s">
        <v>114</v>
      </c>
      <c r="T41" s="12" t="s">
        <v>420</v>
      </c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39" hidden="1" x14ac:dyDescent="0.6">
      <c r="A42" s="13">
        <v>40</v>
      </c>
      <c r="B42" s="13" t="s">
        <v>191</v>
      </c>
      <c r="C42" s="13" t="s">
        <v>192</v>
      </c>
      <c r="D42" s="13" t="s">
        <v>193</v>
      </c>
      <c r="E42" s="13" t="s">
        <v>194</v>
      </c>
      <c r="F42" s="13"/>
      <c r="G42" s="13" t="s">
        <v>195</v>
      </c>
      <c r="H42" s="13" t="s">
        <v>68</v>
      </c>
      <c r="I42" s="13" t="s">
        <v>68</v>
      </c>
      <c r="J42" s="13"/>
      <c r="K42" s="15" t="s">
        <v>58</v>
      </c>
      <c r="L42" s="35" t="s">
        <v>196</v>
      </c>
      <c r="M42" s="16" t="str">
        <f>HYPERLINK("http://vocab.nerc.ac.uk/collection/P01/current/"&amp;RIGHT('argo physical parameters'!$L42,8)&amp;"/")</f>
        <v>http://vocab.nerc.ac.uk/collection/P01/current/TURBXXXX/</v>
      </c>
      <c r="N42" s="13" t="s">
        <v>197</v>
      </c>
      <c r="O42" s="16" t="str">
        <f>HYPERLINK("http://vocab.nerc.ac.uk/collection/P06/current/"&amp;RIGHT('argo physical parameters'!$N42,4)&amp;"/")</f>
        <v>http://vocab.nerc.ac.uk/collection/P06/current/USTU/</v>
      </c>
      <c r="P42" s="13"/>
      <c r="Q42" s="17">
        <v>41566</v>
      </c>
      <c r="R42" s="17" t="s">
        <v>415</v>
      </c>
      <c r="S42" s="17" t="s">
        <v>114</v>
      </c>
      <c r="T42" s="17" t="s">
        <v>420</v>
      </c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58.75" hidden="1" x14ac:dyDescent="0.6">
      <c r="A43" s="36">
        <v>41</v>
      </c>
      <c r="B43" s="8" t="s">
        <v>198</v>
      </c>
      <c r="C43" s="8" t="s">
        <v>198</v>
      </c>
      <c r="D43" s="8" t="s">
        <v>199</v>
      </c>
      <c r="E43" s="8" t="s">
        <v>68</v>
      </c>
      <c r="F43" s="8"/>
      <c r="G43" s="8" t="s">
        <v>178</v>
      </c>
      <c r="H43" s="8" t="s">
        <v>68</v>
      </c>
      <c r="I43" s="8" t="s">
        <v>68</v>
      </c>
      <c r="J43" s="8"/>
      <c r="K43" s="10" t="s">
        <v>58</v>
      </c>
      <c r="L43" s="34" t="s">
        <v>200</v>
      </c>
      <c r="M43" s="11" t="str">
        <f>HYPERLINK("http://vocab.nerc.ac.uk/collection/P01/current/"&amp;RIGHT('argo physical parameters'!$L43,8)&amp;"/")</f>
        <v>http://vocab.nerc.ac.uk/collection/P01/current/ATTNZZ01/</v>
      </c>
      <c r="N43" s="8" t="s">
        <v>201</v>
      </c>
      <c r="O43" s="11" t="str">
        <f>HYPERLINK("http://vocab.nerc.ac.uk/collection/P06/current/"&amp;RIGHT('argo physical parameters'!$N43,4)&amp;"/")</f>
        <v>http://vocab.nerc.ac.uk/collection/P06/current/UPRM/</v>
      </c>
      <c r="P43" s="8" t="s">
        <v>202</v>
      </c>
      <c r="Q43" s="12">
        <v>41675</v>
      </c>
      <c r="R43" s="12" t="s">
        <v>415</v>
      </c>
      <c r="S43" s="12" t="s">
        <v>114</v>
      </c>
      <c r="T43" s="12" t="s">
        <v>420</v>
      </c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58.75" hidden="1" x14ac:dyDescent="0.6">
      <c r="A44" s="13">
        <v>42</v>
      </c>
      <c r="B44" s="13" t="s">
        <v>203</v>
      </c>
      <c r="C44" s="13"/>
      <c r="D44" s="13" t="s">
        <v>204</v>
      </c>
      <c r="E44" s="13" t="s">
        <v>68</v>
      </c>
      <c r="F44" s="13"/>
      <c r="G44" s="13" t="s">
        <v>178</v>
      </c>
      <c r="H44" s="13" t="s">
        <v>68</v>
      </c>
      <c r="I44" s="13" t="s">
        <v>68</v>
      </c>
      <c r="J44" s="13"/>
      <c r="K44" s="15" t="s">
        <v>58</v>
      </c>
      <c r="L44" s="35" t="s">
        <v>205</v>
      </c>
      <c r="M44" s="16" t="str">
        <f>HYPERLINK("http://vocab.nerc.ac.uk/collection/P01/current/"&amp;RIGHT('argo physical parameters'!$L44,8)&amp;"/")</f>
        <v>http://vocab.nerc.ac.uk/collection/P01/current/ATT650AC/</v>
      </c>
      <c r="N44" s="13" t="s">
        <v>201</v>
      </c>
      <c r="O44" s="16" t="str">
        <f>HYPERLINK("http://vocab.nerc.ac.uk/collection/P06/current/"&amp;RIGHT('argo physical parameters'!$N44,4)&amp;"/")</f>
        <v>http://vocab.nerc.ac.uk/collection/P06/current/UPRM/</v>
      </c>
      <c r="P44" s="13" t="s">
        <v>202</v>
      </c>
      <c r="Q44" s="17">
        <v>42322</v>
      </c>
      <c r="R44" s="17" t="s">
        <v>415</v>
      </c>
      <c r="S44" s="17" t="s">
        <v>114</v>
      </c>
      <c r="T44" s="17" t="s">
        <v>420</v>
      </c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39.75" hidden="1" thickBot="1" x14ac:dyDescent="0.75">
      <c r="A45" s="8">
        <v>43</v>
      </c>
      <c r="B45" s="8" t="s">
        <v>206</v>
      </c>
      <c r="C45" s="8" t="s">
        <v>206</v>
      </c>
      <c r="D45" s="8" t="s">
        <v>207</v>
      </c>
      <c r="E45" s="8" t="s">
        <v>208</v>
      </c>
      <c r="F45" s="8"/>
      <c r="G45" s="8" t="s">
        <v>209</v>
      </c>
      <c r="H45" s="56">
        <v>-0.1</v>
      </c>
      <c r="I45" s="56">
        <v>50</v>
      </c>
      <c r="J45" s="56">
        <v>1E-4</v>
      </c>
      <c r="K45" s="10" t="s">
        <v>58</v>
      </c>
      <c r="L45" s="34" t="s">
        <v>210</v>
      </c>
      <c r="M45" s="11" t="str">
        <f>HYPERLINK("http://vocab.nerc.ac.uk/collection/P01/current/"&amp;RIGHT('argo physical parameters'!$L45,8)&amp;"/")</f>
        <v>http://vocab.nerc.ac.uk/collection/P01/current/CPHLPR01/</v>
      </c>
      <c r="N45" s="8" t="s">
        <v>211</v>
      </c>
      <c r="O45" s="11" t="str">
        <f>HYPERLINK("http://vocab.nerc.ac.uk/collection/P06/current/"&amp;RIGHT('argo physical parameters'!$N45,4)&amp;"/")</f>
        <v>http://vocab.nerc.ac.uk/collection/P06/current/UMMC/</v>
      </c>
      <c r="P45" s="8" t="s">
        <v>164</v>
      </c>
      <c r="Q45" s="12">
        <v>41566</v>
      </c>
      <c r="R45" s="12" t="s">
        <v>415</v>
      </c>
      <c r="S45" s="12" t="s">
        <v>114</v>
      </c>
      <c r="T45" s="12" t="s">
        <v>420</v>
      </c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47" hidden="1" x14ac:dyDescent="0.6">
      <c r="A46" s="13">
        <v>44</v>
      </c>
      <c r="B46" s="13" t="s">
        <v>212</v>
      </c>
      <c r="C46" s="13" t="s">
        <v>212</v>
      </c>
      <c r="D46" s="13" t="s">
        <v>213</v>
      </c>
      <c r="E46" s="13" t="s">
        <v>68</v>
      </c>
      <c r="F46" s="13"/>
      <c r="G46" s="13" t="s">
        <v>214</v>
      </c>
      <c r="H46" s="13" t="s">
        <v>68</v>
      </c>
      <c r="I46" s="13" t="s">
        <v>68</v>
      </c>
      <c r="J46" s="13"/>
      <c r="K46" s="15" t="s">
        <v>58</v>
      </c>
      <c r="L46" s="35" t="s">
        <v>215</v>
      </c>
      <c r="M46" s="16" t="str">
        <f>HYPERLINK("http://vocab.nerc.ac.uk/collection/P01/current/"&amp;RIGHT('argo physical parameters'!$L46,8)&amp;"/")</f>
        <v>http://vocab.nerc.ac.uk/collection/P01/current/CDOMZZ01/</v>
      </c>
      <c r="N46" s="13" t="s">
        <v>216</v>
      </c>
      <c r="O46" s="16" t="str">
        <f>HYPERLINK("http://vocab.nerc.ac.uk/collection/P06/current/"&amp;RIGHT('argo physical parameters'!$N46,4)&amp;"/")</f>
        <v>http://vocab.nerc.ac.uk/collection/P06/current/UPPB/</v>
      </c>
      <c r="P46" s="13"/>
      <c r="Q46" s="17">
        <v>42322</v>
      </c>
      <c r="R46" s="17" t="s">
        <v>415</v>
      </c>
      <c r="S46" s="17" t="s">
        <v>114</v>
      </c>
      <c r="T46" s="17" t="s">
        <v>420</v>
      </c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9.25" hidden="1" x14ac:dyDescent="0.6">
      <c r="A47" s="36">
        <v>45</v>
      </c>
      <c r="B47" s="8" t="s">
        <v>217</v>
      </c>
      <c r="C47" s="8" t="s">
        <v>218</v>
      </c>
      <c r="D47" s="8" t="s">
        <v>219</v>
      </c>
      <c r="E47" s="8" t="s">
        <v>68</v>
      </c>
      <c r="F47" s="8"/>
      <c r="G47" s="8" t="s">
        <v>85</v>
      </c>
      <c r="H47" s="8" t="s">
        <v>68</v>
      </c>
      <c r="I47" s="8" t="s">
        <v>68</v>
      </c>
      <c r="J47" s="8"/>
      <c r="K47" s="10" t="s">
        <v>448</v>
      </c>
      <c r="L47" s="34" t="s">
        <v>220</v>
      </c>
      <c r="M47" s="11" t="str">
        <f>HYPERLINK("http://vocab.nerc.ac.uk/collection/P01/current/"&amp;RIGHT('argo physical parameters'!$L47,8)&amp;"/")</f>
        <v>http://vocab.nerc.ac.uk/collection/P01/current/UVINZZ01/</v>
      </c>
      <c r="N47" s="8" t="s">
        <v>42</v>
      </c>
      <c r="O47" s="11" t="str">
        <f>HYPERLINK("http://vocab.nerc.ac.uk/collection/P06/current/"&amp;RIGHT('argo physical parameters'!$N47,4)&amp;"/")</f>
        <v>http://vocab.nerc.ac.uk/collection/P06/current/UUUU/</v>
      </c>
      <c r="P47" s="8" t="s">
        <v>221</v>
      </c>
      <c r="Q47" s="12">
        <v>42322</v>
      </c>
      <c r="R47" s="12" t="s">
        <v>415</v>
      </c>
      <c r="S47" s="12" t="s">
        <v>114</v>
      </c>
      <c r="T47" s="12" t="s">
        <v>420</v>
      </c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70.5" hidden="1" x14ac:dyDescent="0.6">
      <c r="A48" s="13">
        <v>46</v>
      </c>
      <c r="B48" s="13" t="s">
        <v>222</v>
      </c>
      <c r="C48" s="13" t="s">
        <v>223</v>
      </c>
      <c r="D48" s="13" t="s">
        <v>224</v>
      </c>
      <c r="E48" s="13" t="s">
        <v>68</v>
      </c>
      <c r="F48" s="13"/>
      <c r="G48" s="13" t="s">
        <v>85</v>
      </c>
      <c r="H48" s="13" t="s">
        <v>68</v>
      </c>
      <c r="I48" s="13" t="s">
        <v>68</v>
      </c>
      <c r="J48" s="13"/>
      <c r="K48" s="15" t="s">
        <v>448</v>
      </c>
      <c r="L48" s="35" t="s">
        <v>225</v>
      </c>
      <c r="M48" s="16" t="str">
        <f>HYPERLINK("http://vocab.nerc.ac.uk/collection/P01/current/"&amp;RIGHT('argo physical parameters'!$L48,8)&amp;"/")</f>
        <v>http://vocab.nerc.ac.uk/collection/P01/current/UVDAZZ01/</v>
      </c>
      <c r="N48" s="13" t="s">
        <v>42</v>
      </c>
      <c r="O48" s="16" t="str">
        <f>HYPERLINK("http://vocab.nerc.ac.uk/collection/P06/current/"&amp;RIGHT('argo physical parameters'!$N48,4)&amp;"/")</f>
        <v>http://vocab.nerc.ac.uk/collection/P06/current/UUUU/</v>
      </c>
      <c r="P48" s="13" t="s">
        <v>226</v>
      </c>
      <c r="Q48" s="17">
        <v>42322</v>
      </c>
      <c r="R48" s="17" t="s">
        <v>415</v>
      </c>
      <c r="S48" s="17" t="s">
        <v>114</v>
      </c>
      <c r="T48" s="17" t="s">
        <v>420</v>
      </c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94" hidden="1" x14ac:dyDescent="0.6">
      <c r="A49" s="8">
        <v>47</v>
      </c>
      <c r="B49" s="8" t="s">
        <v>227</v>
      </c>
      <c r="C49" s="8" t="s">
        <v>228</v>
      </c>
      <c r="D49" s="8" t="s">
        <v>229</v>
      </c>
      <c r="E49" s="8" t="s">
        <v>68</v>
      </c>
      <c r="F49" s="8"/>
      <c r="G49" s="8" t="s">
        <v>85</v>
      </c>
      <c r="H49" s="8" t="s">
        <v>68</v>
      </c>
      <c r="I49" s="8" t="s">
        <v>68</v>
      </c>
      <c r="J49" s="8"/>
      <c r="K49" s="10" t="s">
        <v>448</v>
      </c>
      <c r="L49" s="34" t="s">
        <v>230</v>
      </c>
      <c r="M49" s="11" t="str">
        <f>HYPERLINK("http://vocab.nerc.ac.uk/collection/P01/current/"&amp;RIGHT('argo physical parameters'!$L49,8)&amp;"/")</f>
        <v>http://vocab.nerc.ac.uk/collection/P01/current/UVSDZZ01/</v>
      </c>
      <c r="N49" s="8" t="s">
        <v>42</v>
      </c>
      <c r="O49" s="11" t="str">
        <f>HYPERLINK("http://vocab.nerc.ac.uk/collection/P06/current/"&amp;RIGHT('argo physical parameters'!$N49,4)&amp;"/")</f>
        <v>http://vocab.nerc.ac.uk/collection/P06/current/UUUU/</v>
      </c>
      <c r="P49" s="8" t="s">
        <v>231</v>
      </c>
      <c r="Q49" s="12">
        <v>42322</v>
      </c>
      <c r="R49" s="12" t="s">
        <v>415</v>
      </c>
      <c r="S49" s="12" t="s">
        <v>114</v>
      </c>
      <c r="T49" s="12" t="s">
        <v>420</v>
      </c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06.5" hidden="1" thickBot="1" x14ac:dyDescent="0.75">
      <c r="A50" s="13">
        <v>48</v>
      </c>
      <c r="B50" s="13" t="s">
        <v>232</v>
      </c>
      <c r="C50" s="13" t="s">
        <v>233</v>
      </c>
      <c r="D50" s="13" t="s">
        <v>234</v>
      </c>
      <c r="E50" s="13" t="s">
        <v>235</v>
      </c>
      <c r="F50" s="13"/>
      <c r="G50" s="13" t="s">
        <v>55</v>
      </c>
      <c r="H50" s="55" t="s">
        <v>493</v>
      </c>
      <c r="I50" s="55" t="s">
        <v>494</v>
      </c>
      <c r="J50" s="56">
        <v>1E-3</v>
      </c>
      <c r="K50" s="15" t="s">
        <v>58</v>
      </c>
      <c r="L50" s="35" t="s">
        <v>236</v>
      </c>
      <c r="M50" s="16" t="str">
        <f>HYPERLINK("http://vocab.nerc.ac.uk/collection/P01/current/"&amp;RIGHT('argo physical parameters'!$L50,8)&amp;"/")</f>
        <v>http://vocab.nerc.ac.uk/collection/P01/current/MDMAP005/</v>
      </c>
      <c r="N50" s="13" t="s">
        <v>60</v>
      </c>
      <c r="O50" s="16" t="str">
        <f>HYPERLINK("http://vocab.nerc.ac.uk/collection/P06/current/"&amp;RIGHT('argo physical parameters'!$N50,4)&amp;"/")</f>
        <v>http://vocab.nerc.ac.uk/collection/P06/current/KGUM/</v>
      </c>
      <c r="P50" s="13" t="s">
        <v>237</v>
      </c>
      <c r="Q50" s="17">
        <v>41759</v>
      </c>
      <c r="R50" s="17" t="s">
        <v>415</v>
      </c>
      <c r="S50" s="17" t="s">
        <v>114</v>
      </c>
      <c r="T50" s="17" t="s">
        <v>420</v>
      </c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94" hidden="1" x14ac:dyDescent="0.6">
      <c r="A51" s="36">
        <v>49</v>
      </c>
      <c r="B51" s="8" t="s">
        <v>238</v>
      </c>
      <c r="C51" s="8" t="s">
        <v>239</v>
      </c>
      <c r="D51" s="8" t="s">
        <v>240</v>
      </c>
      <c r="E51" s="8" t="s">
        <v>68</v>
      </c>
      <c r="F51" s="8"/>
      <c r="G51" s="8" t="s">
        <v>55</v>
      </c>
      <c r="H51" s="8" t="s">
        <v>68</v>
      </c>
      <c r="I51" s="8" t="s">
        <v>68</v>
      </c>
      <c r="J51" s="8"/>
      <c r="K51" s="10" t="s">
        <v>58</v>
      </c>
      <c r="L51" s="34" t="s">
        <v>241</v>
      </c>
      <c r="M51" s="11" t="str">
        <f>HYPERLINK("http://vocab.nerc.ac.uk/collection/P01/current/"&amp;RIGHT('argo physical parameters'!$L51,8)&amp;"/")</f>
        <v>http://vocab.nerc.ac.uk/collection/P01/current/H2SXZZ01/</v>
      </c>
      <c r="N51" s="8" t="s">
        <v>60</v>
      </c>
      <c r="O51" s="11" t="str">
        <f>HYPERLINK("http://vocab.nerc.ac.uk/collection/P06/current/"&amp;RIGHT('argo physical parameters'!$N51,4)&amp;"/")</f>
        <v>http://vocab.nerc.ac.uk/collection/P06/current/KGUM/</v>
      </c>
      <c r="P51" s="8" t="s">
        <v>242</v>
      </c>
      <c r="Q51" s="12">
        <v>41759</v>
      </c>
      <c r="R51" s="12" t="s">
        <v>415</v>
      </c>
      <c r="S51" s="12" t="s">
        <v>114</v>
      </c>
      <c r="T51" s="12" t="s">
        <v>420</v>
      </c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39" hidden="1" x14ac:dyDescent="0.6">
      <c r="A52" s="13">
        <v>50</v>
      </c>
      <c r="B52" s="13" t="s">
        <v>243</v>
      </c>
      <c r="C52" s="13" t="s">
        <v>244</v>
      </c>
      <c r="D52" s="13" t="s">
        <v>234</v>
      </c>
      <c r="E52" s="13" t="s">
        <v>68</v>
      </c>
      <c r="F52" s="13"/>
      <c r="G52" s="13" t="s">
        <v>106</v>
      </c>
      <c r="H52" s="13" t="s">
        <v>68</v>
      </c>
      <c r="I52" s="13" t="s">
        <v>68</v>
      </c>
      <c r="J52" s="13"/>
      <c r="K52" s="15" t="s">
        <v>448</v>
      </c>
      <c r="L52" s="35" t="s">
        <v>245</v>
      </c>
      <c r="M52" s="16" t="str">
        <f>HYPERLINK("http://vocab.nerc.ac.uk/collection/P01/current/"&amp;RIGHT('argo physical parameters'!$L52,8)&amp;"/")</f>
        <v>http://vocab.nerc.ac.uk/collection/P01/current/NTRZMC01/</v>
      </c>
      <c r="N52" s="13" t="s">
        <v>246</v>
      </c>
      <c r="O52" s="16" t="str">
        <f>HYPERLINK("http://vocab.nerc.ac.uk/collection/P06/current/"&amp;RIGHT('argo physical parameters'!$N52,4)&amp;"/")</f>
        <v>http://vocab.nerc.ac.uk/collection/P06/current/UPOX/</v>
      </c>
      <c r="P52" s="13" t="s">
        <v>247</v>
      </c>
      <c r="Q52" s="17">
        <v>42322</v>
      </c>
      <c r="R52" s="17" t="s">
        <v>415</v>
      </c>
      <c r="S52" s="17" t="s">
        <v>114</v>
      </c>
      <c r="T52" s="17" t="s">
        <v>420</v>
      </c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39" hidden="1" x14ac:dyDescent="0.6">
      <c r="A53" s="8">
        <v>51</v>
      </c>
      <c r="B53" s="8" t="s">
        <v>248</v>
      </c>
      <c r="C53" s="8" t="s">
        <v>249</v>
      </c>
      <c r="D53" s="8" t="s">
        <v>250</v>
      </c>
      <c r="E53" s="8" t="s">
        <v>68</v>
      </c>
      <c r="F53" s="8"/>
      <c r="G53" s="8" t="s">
        <v>123</v>
      </c>
      <c r="H53" s="8" t="s">
        <v>68</v>
      </c>
      <c r="I53" s="8" t="s">
        <v>68</v>
      </c>
      <c r="J53" s="8"/>
      <c r="K53" s="10" t="s">
        <v>448</v>
      </c>
      <c r="L53" s="34" t="s">
        <v>251</v>
      </c>
      <c r="M53" s="11" t="str">
        <f>HYPERLINK("http://vocab.nerc.ac.uk/collection/P01/current/"&amp;RIGHT('argo physical parameters'!$L53,8)&amp;"/")</f>
        <v>http://vocab.nerc.ac.uk/collection/P01/current/NTFEZZ01/</v>
      </c>
      <c r="N53" s="8" t="s">
        <v>42</v>
      </c>
      <c r="O53" s="11" t="str">
        <f>HYPERLINK("http://vocab.nerc.ac.uk/collection/P06/current/"&amp;RIGHT('argo physical parameters'!$N53,4)&amp;"/")</f>
        <v>http://vocab.nerc.ac.uk/collection/P06/current/UUUU/</v>
      </c>
      <c r="P53" s="8" t="s">
        <v>252</v>
      </c>
      <c r="Q53" s="12">
        <v>42322</v>
      </c>
      <c r="R53" s="12" t="s">
        <v>415</v>
      </c>
      <c r="S53" s="12" t="s">
        <v>114</v>
      </c>
      <c r="T53" s="12" t="s">
        <v>420</v>
      </c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82.25" hidden="1" x14ac:dyDescent="0.6">
      <c r="A54" s="13">
        <v>52</v>
      </c>
      <c r="B54" s="13" t="s">
        <v>253</v>
      </c>
      <c r="C54" s="13" t="s">
        <v>253</v>
      </c>
      <c r="D54" s="13" t="s">
        <v>254</v>
      </c>
      <c r="E54" s="13" t="s">
        <v>68</v>
      </c>
      <c r="F54" s="13"/>
      <c r="G54" s="13" t="s">
        <v>47</v>
      </c>
      <c r="H54" s="13" t="s">
        <v>68</v>
      </c>
      <c r="I54" s="13" t="s">
        <v>68</v>
      </c>
      <c r="J54" s="13"/>
      <c r="K54" s="15" t="s">
        <v>448</v>
      </c>
      <c r="L54" s="35"/>
      <c r="M54" s="16" t="str">
        <f>HYPERLINK("http://vocab.nerc.ac.uk/collection/P01/current/"&amp;RIGHT('argo physical parameters'!$L54,8)&amp;"/")</f>
        <v>http://vocab.nerc.ac.uk/collection/P01/current//</v>
      </c>
      <c r="N54" s="13"/>
      <c r="O54" s="16" t="str">
        <f>HYPERLINK("http://vocab.nerc.ac.uk/collection/P06/current/"&amp;RIGHT('argo physical parameters'!$N54,4)&amp;"/")</f>
        <v>http://vocab.nerc.ac.uk/collection/P06/current//</v>
      </c>
      <c r="P54" s="13" t="s">
        <v>255</v>
      </c>
      <c r="Q54" s="17">
        <v>41828</v>
      </c>
      <c r="R54" s="17" t="s">
        <v>415</v>
      </c>
      <c r="S54" s="17" t="s">
        <v>114</v>
      </c>
      <c r="T54" s="17" t="s">
        <v>420</v>
      </c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82.25" hidden="1" x14ac:dyDescent="0.6">
      <c r="A55" s="36">
        <v>53</v>
      </c>
      <c r="B55" s="8" t="s">
        <v>256</v>
      </c>
      <c r="C55" s="8" t="s">
        <v>256</v>
      </c>
      <c r="D55" s="8" t="s">
        <v>257</v>
      </c>
      <c r="E55" s="8" t="s">
        <v>68</v>
      </c>
      <c r="F55" s="8"/>
      <c r="G55" s="8" t="s">
        <v>47</v>
      </c>
      <c r="H55" s="8" t="s">
        <v>68</v>
      </c>
      <c r="I55" s="8" t="s">
        <v>68</v>
      </c>
      <c r="J55" s="8"/>
      <c r="K55" s="10" t="s">
        <v>448</v>
      </c>
      <c r="L55" s="34"/>
      <c r="M55" s="11" t="str">
        <f>HYPERLINK("http://vocab.nerc.ac.uk/collection/P01/current/"&amp;RIGHT('argo physical parameters'!$L55,8)&amp;"/")</f>
        <v>http://vocab.nerc.ac.uk/collection/P01/current//</v>
      </c>
      <c r="N55" s="8"/>
      <c r="O55" s="11" t="str">
        <f>HYPERLINK("http://vocab.nerc.ac.uk/collection/P06/current/"&amp;RIGHT('argo physical parameters'!$N55,4)&amp;"/")</f>
        <v>http://vocab.nerc.ac.uk/collection/P06/current//</v>
      </c>
      <c r="P55" s="8" t="s">
        <v>255</v>
      </c>
      <c r="Q55" s="12">
        <v>41828</v>
      </c>
      <c r="R55" s="12" t="s">
        <v>415</v>
      </c>
      <c r="S55" s="12" t="s">
        <v>114</v>
      </c>
      <c r="T55" s="12" t="s">
        <v>420</v>
      </c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82.25" hidden="1" x14ac:dyDescent="0.6">
      <c r="A56" s="13">
        <v>54</v>
      </c>
      <c r="B56" s="13" t="s">
        <v>258</v>
      </c>
      <c r="C56" s="13" t="s">
        <v>258</v>
      </c>
      <c r="D56" s="13" t="s">
        <v>259</v>
      </c>
      <c r="E56" s="13" t="s">
        <v>68</v>
      </c>
      <c r="F56" s="13"/>
      <c r="G56" s="13" t="s">
        <v>260</v>
      </c>
      <c r="H56" s="13" t="s">
        <v>20</v>
      </c>
      <c r="I56" s="13" t="s">
        <v>75</v>
      </c>
      <c r="J56" s="13"/>
      <c r="K56" s="15" t="s">
        <v>448</v>
      </c>
      <c r="L56" s="35"/>
      <c r="M56" s="16" t="str">
        <f>HYPERLINK("http://vocab.nerc.ac.uk/collection/P01/current/"&amp;RIGHT('argo physical parameters'!$L56,8)&amp;"/")</f>
        <v>http://vocab.nerc.ac.uk/collection/P01/current//</v>
      </c>
      <c r="N56" s="13"/>
      <c r="O56" s="16" t="str">
        <f>HYPERLINK("http://vocab.nerc.ac.uk/collection/P06/current/"&amp;RIGHT('argo physical parameters'!$N56,4)&amp;"/")</f>
        <v>http://vocab.nerc.ac.uk/collection/P06/current//</v>
      </c>
      <c r="P56" s="13" t="s">
        <v>255</v>
      </c>
      <c r="Q56" s="17">
        <v>41828</v>
      </c>
      <c r="R56" s="17" t="s">
        <v>415</v>
      </c>
      <c r="S56" s="17" t="s">
        <v>114</v>
      </c>
      <c r="T56" s="17" t="s">
        <v>420</v>
      </c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58.75" hidden="1" x14ac:dyDescent="0.6">
      <c r="A57" s="8">
        <v>55</v>
      </c>
      <c r="B57" s="8" t="s">
        <v>261</v>
      </c>
      <c r="C57" s="8" t="s">
        <v>261</v>
      </c>
      <c r="D57" s="8" t="s">
        <v>262</v>
      </c>
      <c r="E57" s="8" t="s">
        <v>68</v>
      </c>
      <c r="F57" s="8"/>
      <c r="G57" s="8" t="s">
        <v>69</v>
      </c>
      <c r="H57" s="8" t="s">
        <v>68</v>
      </c>
      <c r="I57" s="8" t="s">
        <v>68</v>
      </c>
      <c r="J57" s="8"/>
      <c r="K57" s="10" t="s">
        <v>448</v>
      </c>
      <c r="L57" s="34" t="s">
        <v>263</v>
      </c>
      <c r="M57" s="11" t="str">
        <f>HYPERLINK("http://vocab.nerc.ac.uk/collection/P01/current/"&amp;RIGHT('argo physical parameters'!$L57,8)&amp;"/")</f>
        <v>http://vocab.nerc.ac.uk/collection/P01/current/PVLTGC01/</v>
      </c>
      <c r="N57" s="8" t="s">
        <v>71</v>
      </c>
      <c r="O57" s="11" t="str">
        <f>HYPERLINK("http://vocab.nerc.ac.uk/collection/P06/current/"&amp;RIGHT('argo physical parameters'!$N57,4)&amp;"/")</f>
        <v>http://vocab.nerc.ac.uk/collection/P06/current/UVLT/</v>
      </c>
      <c r="P57" s="8" t="s">
        <v>264</v>
      </c>
      <c r="Q57" s="12">
        <v>41566</v>
      </c>
      <c r="R57" s="12" t="s">
        <v>415</v>
      </c>
      <c r="S57" s="12" t="s">
        <v>114</v>
      </c>
      <c r="T57" s="12" t="s">
        <v>420</v>
      </c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47" hidden="1" x14ac:dyDescent="0.6">
      <c r="A58" s="13">
        <v>56</v>
      </c>
      <c r="B58" s="13" t="s">
        <v>265</v>
      </c>
      <c r="C58" s="13"/>
      <c r="D58" s="13" t="s">
        <v>266</v>
      </c>
      <c r="E58" s="13" t="s">
        <v>68</v>
      </c>
      <c r="F58" s="13"/>
      <c r="G58" s="13" t="s">
        <v>47</v>
      </c>
      <c r="H58" s="13" t="s">
        <v>64</v>
      </c>
      <c r="I58" s="13" t="s">
        <v>49</v>
      </c>
      <c r="J58" s="13"/>
      <c r="K58" s="15" t="s">
        <v>448</v>
      </c>
      <c r="L58" s="35"/>
      <c r="M58" s="16"/>
      <c r="N58" s="13"/>
      <c r="O58" s="16"/>
      <c r="P58" s="13" t="s">
        <v>266</v>
      </c>
      <c r="Q58" s="17">
        <v>42402</v>
      </c>
      <c r="R58" s="17" t="s">
        <v>415</v>
      </c>
      <c r="S58" s="17" t="s">
        <v>114</v>
      </c>
      <c r="T58" s="17" t="s">
        <v>420</v>
      </c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35.25" hidden="1" x14ac:dyDescent="0.6">
      <c r="A59" s="36">
        <v>57</v>
      </c>
      <c r="B59" s="8" t="s">
        <v>267</v>
      </c>
      <c r="C59" s="8"/>
      <c r="D59" s="8" t="s">
        <v>268</v>
      </c>
      <c r="E59" s="8" t="s">
        <v>68</v>
      </c>
      <c r="F59" s="8"/>
      <c r="G59" s="8" t="s">
        <v>269</v>
      </c>
      <c r="H59" s="8" t="s">
        <v>68</v>
      </c>
      <c r="I59" s="8" t="s">
        <v>68</v>
      </c>
      <c r="J59" s="8"/>
      <c r="K59" s="10" t="s">
        <v>448</v>
      </c>
      <c r="L59" s="34"/>
      <c r="M59" s="11"/>
      <c r="N59" s="8"/>
      <c r="O59" s="11"/>
      <c r="P59" s="8" t="s">
        <v>270</v>
      </c>
      <c r="Q59" s="12">
        <v>42402</v>
      </c>
      <c r="R59" s="12" t="s">
        <v>415</v>
      </c>
      <c r="S59" s="12" t="s">
        <v>114</v>
      </c>
      <c r="T59" s="12" t="s">
        <v>420</v>
      </c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47" hidden="1" x14ac:dyDescent="0.6">
      <c r="A60" s="13">
        <v>58</v>
      </c>
      <c r="B60" s="13" t="s">
        <v>424</v>
      </c>
      <c r="C60" s="13"/>
      <c r="D60" s="13" t="s">
        <v>426</v>
      </c>
      <c r="E60" s="13" t="s">
        <v>68</v>
      </c>
      <c r="F60" s="13"/>
      <c r="G60" s="13" t="s">
        <v>69</v>
      </c>
      <c r="H60" s="13" t="s">
        <v>68</v>
      </c>
      <c r="I60" s="13" t="s">
        <v>68</v>
      </c>
      <c r="J60" s="13"/>
      <c r="K60" s="15" t="s">
        <v>448</v>
      </c>
      <c r="L60" s="35"/>
      <c r="M60" s="16"/>
      <c r="N60" s="13"/>
      <c r="O60" s="16"/>
      <c r="P60" s="13" t="s">
        <v>428</v>
      </c>
      <c r="Q60" s="17">
        <v>43116</v>
      </c>
      <c r="R60" s="17" t="s">
        <v>415</v>
      </c>
      <c r="S60" s="17" t="s">
        <v>114</v>
      </c>
      <c r="T60" s="17" t="s">
        <v>420</v>
      </c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47" hidden="1" x14ac:dyDescent="0.6">
      <c r="A61" s="8">
        <v>59</v>
      </c>
      <c r="B61" s="8" t="s">
        <v>425</v>
      </c>
      <c r="C61" s="8"/>
      <c r="D61" s="8" t="s">
        <v>429</v>
      </c>
      <c r="E61" s="8" t="s">
        <v>68</v>
      </c>
      <c r="F61" s="8"/>
      <c r="G61" s="8" t="s">
        <v>269</v>
      </c>
      <c r="H61" s="8" t="s">
        <v>68</v>
      </c>
      <c r="I61" s="8" t="s">
        <v>68</v>
      </c>
      <c r="J61" s="8"/>
      <c r="K61" s="10" t="s">
        <v>448</v>
      </c>
      <c r="L61" s="34"/>
      <c r="M61" s="11"/>
      <c r="N61" s="8"/>
      <c r="O61" s="11"/>
      <c r="P61" s="8" t="s">
        <v>427</v>
      </c>
      <c r="Q61" s="12">
        <v>43116</v>
      </c>
      <c r="R61" s="12" t="s">
        <v>415</v>
      </c>
      <c r="S61" s="12" t="s">
        <v>114</v>
      </c>
      <c r="T61" s="12" t="s">
        <v>420</v>
      </c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3" hidden="1" thickBot="1" x14ac:dyDescent="0.75">
      <c r="A62" s="13">
        <v>60</v>
      </c>
      <c r="B62" s="13" t="s">
        <v>271</v>
      </c>
      <c r="C62" s="13" t="s">
        <v>272</v>
      </c>
      <c r="D62" s="13" t="s">
        <v>273</v>
      </c>
      <c r="E62" s="13" t="s">
        <v>274</v>
      </c>
      <c r="F62" s="13"/>
      <c r="G62" s="13" t="s">
        <v>123</v>
      </c>
      <c r="H62" s="55" t="s">
        <v>491</v>
      </c>
      <c r="I62" s="55" t="s">
        <v>492</v>
      </c>
      <c r="J62" s="56">
        <v>1E-4</v>
      </c>
      <c r="K62" s="15" t="s">
        <v>58</v>
      </c>
      <c r="L62" s="35" t="s">
        <v>275</v>
      </c>
      <c r="M62" s="16" t="str">
        <f>HYPERLINK("http://vocab.nerc.ac.uk/collection/P01/current/"&amp;RIGHT('argo physical parameters'!$L62,8)&amp;"/")</f>
        <v>http://vocab.nerc.ac.uk/collection/P01/current/PHMASSXX/</v>
      </c>
      <c r="N62" s="13" t="s">
        <v>276</v>
      </c>
      <c r="O62" s="16" t="str">
        <f>HYPERLINK("http://vocab.nerc.ac.uk/collection/P06/current/"&amp;RIGHT('argo physical parameters'!$N62,4)&amp;"/")</f>
        <v>http://vocab.nerc.ac.uk/collection/P06/current/UUPH/</v>
      </c>
      <c r="P62" s="13" t="s">
        <v>277</v>
      </c>
      <c r="Q62" s="17">
        <v>42322</v>
      </c>
      <c r="R62" s="17" t="s">
        <v>415</v>
      </c>
      <c r="S62" s="17" t="s">
        <v>114</v>
      </c>
      <c r="T62" s="17" t="s">
        <v>420</v>
      </c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39" hidden="1" x14ac:dyDescent="0.6">
      <c r="A63" s="36">
        <v>61</v>
      </c>
      <c r="B63" s="8" t="s">
        <v>278</v>
      </c>
      <c r="C63" s="8" t="s">
        <v>279</v>
      </c>
      <c r="D63" s="8" t="s">
        <v>273</v>
      </c>
      <c r="E63" s="8" t="s">
        <v>68</v>
      </c>
      <c r="F63" s="8"/>
      <c r="G63" s="8" t="s">
        <v>123</v>
      </c>
      <c r="H63" s="8" t="s">
        <v>68</v>
      </c>
      <c r="I63" s="8" t="s">
        <v>68</v>
      </c>
      <c r="J63" s="8"/>
      <c r="K63" s="10" t="s">
        <v>448</v>
      </c>
      <c r="L63" s="34" t="s">
        <v>280</v>
      </c>
      <c r="M63" s="11" t="str">
        <f>HYPERLINK("http://vocab.nerc.ac.uk/collection/P01/current/"&amp;RIGHT('argo physical parameters'!$L63,8)&amp;"/")</f>
        <v>http://vocab.nerc.ac.uk/collection/P01/current/PHFRWCAL/</v>
      </c>
      <c r="N63" s="8" t="s">
        <v>276</v>
      </c>
      <c r="O63" s="11" t="str">
        <f>HYPERLINK("http://vocab.nerc.ac.uk/collection/P06/current/"&amp;RIGHT('argo physical parameters'!$N63,4)&amp;"/")</f>
        <v>http://vocab.nerc.ac.uk/collection/P06/current/UUPH/</v>
      </c>
      <c r="P63" s="8" t="s">
        <v>281</v>
      </c>
      <c r="Q63" s="12">
        <v>42322</v>
      </c>
      <c r="R63" s="12" t="s">
        <v>415</v>
      </c>
      <c r="S63" s="12" t="s">
        <v>114</v>
      </c>
      <c r="T63" s="12" t="s">
        <v>420</v>
      </c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82.25" hidden="1" x14ac:dyDescent="0.6">
      <c r="A64" s="13">
        <v>62</v>
      </c>
      <c r="B64" s="13" t="s">
        <v>282</v>
      </c>
      <c r="C64" s="13" t="s">
        <v>283</v>
      </c>
      <c r="D64" s="13" t="s">
        <v>273</v>
      </c>
      <c r="E64" s="13" t="s">
        <v>68</v>
      </c>
      <c r="F64" s="13"/>
      <c r="G64" s="13" t="s">
        <v>123</v>
      </c>
      <c r="H64" s="13" t="s">
        <v>68</v>
      </c>
      <c r="I64" s="13" t="s">
        <v>68</v>
      </c>
      <c r="J64" s="13"/>
      <c r="K64" s="15" t="s">
        <v>448</v>
      </c>
      <c r="L64" s="35" t="s">
        <v>284</v>
      </c>
      <c r="M64" s="16" t="str">
        <f>HYPERLINK("http://vocab.nerc.ac.uk/collection/P01/current/"&amp;RIGHT('argo physical parameters'!$L64,8)&amp;"/")</f>
        <v>http://vocab.nerc.ac.uk/collection/P01/current/PHSWWCAL/</v>
      </c>
      <c r="N64" s="13" t="s">
        <v>276</v>
      </c>
      <c r="O64" s="16" t="str">
        <f>HYPERLINK("http://vocab.nerc.ac.uk/collection/P06/current/"&amp;RIGHT('argo physical parameters'!$N64,4)&amp;"/")</f>
        <v>http://vocab.nerc.ac.uk/collection/P06/current/UUPH/</v>
      </c>
      <c r="P64" s="13" t="s">
        <v>285</v>
      </c>
      <c r="Q64" s="17">
        <v>42322</v>
      </c>
      <c r="R64" s="17" t="s">
        <v>415</v>
      </c>
      <c r="S64" s="17" t="s">
        <v>114</v>
      </c>
      <c r="T64" s="17" t="s">
        <v>420</v>
      </c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39" hidden="1" x14ac:dyDescent="0.6">
      <c r="A65" s="8">
        <v>63</v>
      </c>
      <c r="B65" s="8" t="s">
        <v>286</v>
      </c>
      <c r="C65" s="8" t="s">
        <v>287</v>
      </c>
      <c r="D65" s="8" t="s">
        <v>288</v>
      </c>
      <c r="E65" s="8" t="s">
        <v>68</v>
      </c>
      <c r="F65" s="8"/>
      <c r="G65" s="8" t="s">
        <v>85</v>
      </c>
      <c r="H65" s="8" t="s">
        <v>68</v>
      </c>
      <c r="I65" s="8" t="s">
        <v>68</v>
      </c>
      <c r="J65" s="8"/>
      <c r="K65" s="10" t="s">
        <v>448</v>
      </c>
      <c r="L65" s="34" t="s">
        <v>289</v>
      </c>
      <c r="M65" s="11" t="str">
        <f>HYPERLINK("http://vocab.nerc.ac.uk/collection/P01/current/"&amp;RIGHT('argo physical parameters'!$L65,8)&amp;"/")</f>
        <v>http://vocab.nerc.ac.uk/collection/P01/current/DWIRXXZZ/</v>
      </c>
      <c r="N65" s="8" t="s">
        <v>42</v>
      </c>
      <c r="O65" s="11" t="str">
        <f>HYPERLINK("http://vocab.nerc.ac.uk/collection/P06/current/"&amp;RIGHT('argo physical parameters'!$N65,4)&amp;"/")</f>
        <v>http://vocab.nerc.ac.uk/collection/P06/current/UUUU/</v>
      </c>
      <c r="P65" s="8"/>
      <c r="Q65" s="39">
        <v>44581</v>
      </c>
      <c r="R65" s="12" t="s">
        <v>415</v>
      </c>
      <c r="S65" s="12" t="s">
        <v>464</v>
      </c>
      <c r="T65" s="12" t="s">
        <v>463</v>
      </c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39" hidden="1" x14ac:dyDescent="0.6">
      <c r="A66" s="13">
        <v>64</v>
      </c>
      <c r="B66" s="13" t="s">
        <v>290</v>
      </c>
      <c r="C66" s="13"/>
      <c r="D66" s="13" t="s">
        <v>291</v>
      </c>
      <c r="E66" s="13" t="s">
        <v>68</v>
      </c>
      <c r="F66" s="13"/>
      <c r="G66" s="13" t="s">
        <v>85</v>
      </c>
      <c r="H66" s="13" t="s">
        <v>68</v>
      </c>
      <c r="I66" s="13" t="s">
        <v>68</v>
      </c>
      <c r="J66" s="13"/>
      <c r="K66" s="15" t="s">
        <v>448</v>
      </c>
      <c r="L66" s="35" t="s">
        <v>289</v>
      </c>
      <c r="M66" s="16" t="str">
        <f>HYPERLINK("http://vocab.nerc.ac.uk/collection/P01/current/"&amp;RIGHT('argo physical parameters'!$L66,8)&amp;"/")</f>
        <v>http://vocab.nerc.ac.uk/collection/P01/current/DWIRXXZZ/</v>
      </c>
      <c r="N66" s="13" t="s">
        <v>42</v>
      </c>
      <c r="O66" s="16" t="str">
        <f>HYPERLINK("http://vocab.nerc.ac.uk/collection/P06/current/"&amp;RIGHT('argo physical parameters'!$N66,4)&amp;"/")</f>
        <v>http://vocab.nerc.ac.uk/collection/P06/current/UUUU/</v>
      </c>
      <c r="P66" s="13"/>
      <c r="Q66" s="17">
        <v>44581</v>
      </c>
      <c r="R66" s="17" t="s">
        <v>415</v>
      </c>
      <c r="S66" s="17" t="s">
        <v>464</v>
      </c>
      <c r="T66" s="17" t="s">
        <v>463</v>
      </c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39" hidden="1" x14ac:dyDescent="0.6">
      <c r="A67" s="36">
        <v>65</v>
      </c>
      <c r="B67" s="8" t="s">
        <v>292</v>
      </c>
      <c r="C67" s="8"/>
      <c r="D67" s="8" t="s">
        <v>293</v>
      </c>
      <c r="E67" s="8" t="s">
        <v>68</v>
      </c>
      <c r="F67" s="8"/>
      <c r="G67" s="8" t="s">
        <v>85</v>
      </c>
      <c r="H67" s="8" t="s">
        <v>68</v>
      </c>
      <c r="I67" s="8" t="s">
        <v>68</v>
      </c>
      <c r="J67" s="8"/>
      <c r="K67" s="10" t="s">
        <v>448</v>
      </c>
      <c r="L67" s="34" t="s">
        <v>289</v>
      </c>
      <c r="M67" s="11" t="str">
        <f>HYPERLINK("http://vocab.nerc.ac.uk/collection/P01/current/"&amp;RIGHT('argo physical parameters'!$L67,8)&amp;"/")</f>
        <v>http://vocab.nerc.ac.uk/collection/P01/current/DWIRXXZZ/</v>
      </c>
      <c r="N67" s="8" t="s">
        <v>42</v>
      </c>
      <c r="O67" s="11" t="str">
        <f>HYPERLINK("http://vocab.nerc.ac.uk/collection/P06/current/"&amp;RIGHT('argo physical parameters'!$N67,4)&amp;"/")</f>
        <v>http://vocab.nerc.ac.uk/collection/P06/current/UUUU/</v>
      </c>
      <c r="P67" s="8"/>
      <c r="Q67" s="39">
        <v>44581</v>
      </c>
      <c r="R67" s="12" t="s">
        <v>415</v>
      </c>
      <c r="S67" s="12" t="s">
        <v>464</v>
      </c>
      <c r="T67" s="12" t="s">
        <v>463</v>
      </c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39" hidden="1" x14ac:dyDescent="0.6">
      <c r="A68" s="13">
        <v>66</v>
      </c>
      <c r="B68" s="13" t="s">
        <v>294</v>
      </c>
      <c r="C68" s="13" t="s">
        <v>296</v>
      </c>
      <c r="D68" s="13" t="s">
        <v>296</v>
      </c>
      <c r="E68" s="13" t="s">
        <v>68</v>
      </c>
      <c r="F68" s="13"/>
      <c r="G68" s="13" t="s">
        <v>85</v>
      </c>
      <c r="H68" s="13" t="s">
        <v>68</v>
      </c>
      <c r="I68" s="13" t="s">
        <v>68</v>
      </c>
      <c r="J68" s="13"/>
      <c r="K68" s="15" t="s">
        <v>448</v>
      </c>
      <c r="L68" s="35" t="s">
        <v>289</v>
      </c>
      <c r="M68" s="16" t="str">
        <f>HYPERLINK("http://vocab.nerc.ac.uk/collection/P01/current/"&amp;RIGHT('argo physical parameters'!$L68,8)&amp;"/")</f>
        <v>http://vocab.nerc.ac.uk/collection/P01/current/DWIRXXZZ/</v>
      </c>
      <c r="N68" s="13" t="s">
        <v>42</v>
      </c>
      <c r="O68" s="16" t="str">
        <f>HYPERLINK("http://vocab.nerc.ac.uk/collection/P06/current/"&amp;RIGHT('argo physical parameters'!$N68,4)&amp;"/")</f>
        <v>http://vocab.nerc.ac.uk/collection/P06/current/UUUU/</v>
      </c>
      <c r="P68" s="13"/>
      <c r="Q68" s="17">
        <v>44581</v>
      </c>
      <c r="R68" s="17" t="s">
        <v>415</v>
      </c>
      <c r="S68" s="17" t="s">
        <v>464</v>
      </c>
      <c r="T68" s="17" t="s">
        <v>463</v>
      </c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39" hidden="1" x14ac:dyDescent="0.6">
      <c r="A69" s="8">
        <v>67</v>
      </c>
      <c r="B69" s="8" t="s">
        <v>297</v>
      </c>
      <c r="C69" s="8"/>
      <c r="D69" s="8" t="s">
        <v>295</v>
      </c>
      <c r="E69" s="8" t="s">
        <v>68</v>
      </c>
      <c r="F69" s="8"/>
      <c r="G69" s="8" t="s">
        <v>85</v>
      </c>
      <c r="H69" s="8" t="s">
        <v>68</v>
      </c>
      <c r="I69" s="8" t="s">
        <v>68</v>
      </c>
      <c r="J69" s="8"/>
      <c r="K69" s="10" t="s">
        <v>448</v>
      </c>
      <c r="L69" s="34" t="s">
        <v>289</v>
      </c>
      <c r="M69" s="11" t="str">
        <f>HYPERLINK("http://vocab.nerc.ac.uk/collection/P01/current/"&amp;RIGHT('argo physical parameters'!$L69,8)&amp;"/")</f>
        <v>http://vocab.nerc.ac.uk/collection/P01/current/DWIRXXZZ/</v>
      </c>
      <c r="N69" s="8" t="s">
        <v>42</v>
      </c>
      <c r="O69" s="11" t="str">
        <f>HYPERLINK("http://vocab.nerc.ac.uk/collection/P06/current/"&amp;RIGHT('argo physical parameters'!$N69,4)&amp;"/")</f>
        <v>http://vocab.nerc.ac.uk/collection/P06/current/UUUU/</v>
      </c>
      <c r="P69" s="8"/>
      <c r="Q69" s="39">
        <v>44581</v>
      </c>
      <c r="R69" s="12" t="s">
        <v>415</v>
      </c>
      <c r="S69" s="12" t="s">
        <v>464</v>
      </c>
      <c r="T69" s="12" t="s">
        <v>463</v>
      </c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39" hidden="1" x14ac:dyDescent="0.6">
      <c r="A70" s="13">
        <v>68</v>
      </c>
      <c r="B70" s="13" t="s">
        <v>298</v>
      </c>
      <c r="C70" s="13"/>
      <c r="D70" s="13" t="s">
        <v>299</v>
      </c>
      <c r="E70" s="13" t="s">
        <v>68</v>
      </c>
      <c r="F70" s="13"/>
      <c r="G70" s="13" t="s">
        <v>85</v>
      </c>
      <c r="H70" s="13" t="s">
        <v>68</v>
      </c>
      <c r="I70" s="13" t="s">
        <v>68</v>
      </c>
      <c r="J70" s="13"/>
      <c r="K70" s="15" t="s">
        <v>448</v>
      </c>
      <c r="L70" s="35" t="s">
        <v>289</v>
      </c>
      <c r="M70" s="16" t="str">
        <f>HYPERLINK("http://vocab.nerc.ac.uk/collection/P01/current/"&amp;RIGHT('argo physical parameters'!$L70,8)&amp;"/")</f>
        <v>http://vocab.nerc.ac.uk/collection/P01/current/DWIRXXZZ/</v>
      </c>
      <c r="N70" s="13" t="s">
        <v>42</v>
      </c>
      <c r="O70" s="16" t="str">
        <f>HYPERLINK("http://vocab.nerc.ac.uk/collection/P06/current/"&amp;RIGHT('argo physical parameters'!$N70,4)&amp;"/")</f>
        <v>http://vocab.nerc.ac.uk/collection/P06/current/UUUU/</v>
      </c>
      <c r="P70" s="13"/>
      <c r="Q70" s="17">
        <v>44581</v>
      </c>
      <c r="R70" s="17" t="s">
        <v>415</v>
      </c>
      <c r="S70" s="17" t="s">
        <v>464</v>
      </c>
      <c r="T70" s="17" t="s">
        <v>463</v>
      </c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39" hidden="1" x14ac:dyDescent="0.6">
      <c r="A71" s="36">
        <v>69</v>
      </c>
      <c r="B71" s="8" t="s">
        <v>475</v>
      </c>
      <c r="C71" s="8"/>
      <c r="D71" s="8" t="s">
        <v>476</v>
      </c>
      <c r="E71" s="8" t="s">
        <v>68</v>
      </c>
      <c r="F71" s="8"/>
      <c r="G71" s="8" t="s">
        <v>85</v>
      </c>
      <c r="H71" s="8" t="s">
        <v>68</v>
      </c>
      <c r="I71" s="8" t="s">
        <v>68</v>
      </c>
      <c r="J71" s="8"/>
      <c r="K71" s="10" t="s">
        <v>448</v>
      </c>
      <c r="L71" s="34" t="s">
        <v>289</v>
      </c>
      <c r="M71" s="11" t="str">
        <f>HYPERLINK("http://vocab.nerc.ac.uk/collection/P01/current/"&amp;RIGHT('argo physical parameters'!$L71,8)&amp;"/")</f>
        <v>http://vocab.nerc.ac.uk/collection/P01/current/DWIRXXZZ/</v>
      </c>
      <c r="N71" s="8" t="s">
        <v>42</v>
      </c>
      <c r="O71" s="11" t="str">
        <f>HYPERLINK("http://vocab.nerc.ac.uk/collection/P06/current/"&amp;RIGHT('argo physical parameters'!$N71,4)&amp;"/")</f>
        <v>http://vocab.nerc.ac.uk/collection/P06/current/UUUU/</v>
      </c>
      <c r="P71" s="8"/>
      <c r="Q71" s="39">
        <v>44873</v>
      </c>
      <c r="R71" s="12" t="s">
        <v>415</v>
      </c>
      <c r="S71" s="12" t="s">
        <v>464</v>
      </c>
      <c r="T71" s="12" t="s">
        <v>463</v>
      </c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39" hidden="1" x14ac:dyDescent="0.6">
      <c r="A72" s="13">
        <v>70</v>
      </c>
      <c r="B72" s="13" t="s">
        <v>435</v>
      </c>
      <c r="C72" s="13"/>
      <c r="D72" s="13" t="s">
        <v>436</v>
      </c>
      <c r="E72" s="13" t="s">
        <v>68</v>
      </c>
      <c r="F72" s="13"/>
      <c r="G72" s="13" t="s">
        <v>85</v>
      </c>
      <c r="H72" s="13" t="s">
        <v>68</v>
      </c>
      <c r="I72" s="13" t="s">
        <v>68</v>
      </c>
      <c r="J72" s="13"/>
      <c r="K72" s="15" t="s">
        <v>448</v>
      </c>
      <c r="L72" s="35" t="s">
        <v>289</v>
      </c>
      <c r="M72" s="16" t="s">
        <v>474</v>
      </c>
      <c r="N72" s="13" t="s">
        <v>42</v>
      </c>
      <c r="O72" s="16" t="s">
        <v>442</v>
      </c>
      <c r="P72" s="13"/>
      <c r="Q72" s="17">
        <v>44581</v>
      </c>
      <c r="R72" s="17" t="s">
        <v>415</v>
      </c>
      <c r="S72" s="17" t="s">
        <v>464</v>
      </c>
      <c r="T72" s="17" t="s">
        <v>463</v>
      </c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39" hidden="1" x14ac:dyDescent="0.6">
      <c r="A73" s="36">
        <v>71</v>
      </c>
      <c r="B73" s="8" t="s">
        <v>300</v>
      </c>
      <c r="C73" s="8" t="s">
        <v>301</v>
      </c>
      <c r="D73" s="8" t="s">
        <v>302</v>
      </c>
      <c r="E73" s="8" t="s">
        <v>68</v>
      </c>
      <c r="F73" s="8"/>
      <c r="G73" s="8" t="s">
        <v>303</v>
      </c>
      <c r="H73" s="8" t="s">
        <v>68</v>
      </c>
      <c r="I73" s="8" t="s">
        <v>68</v>
      </c>
      <c r="J73" s="8"/>
      <c r="K73" s="10" t="s">
        <v>58</v>
      </c>
      <c r="L73" s="34" t="s">
        <v>304</v>
      </c>
      <c r="M73" s="11" t="str">
        <f>HYPERLINK("http://vocab.nerc.ac.uk/collection/P01/current/"&amp;RIGHT('argo physical parameters'!$L73,8)&amp;"/")</f>
        <v>http://vocab.nerc.ac.uk/collection/P01/current/DWIRXXED/</v>
      </c>
      <c r="N73" s="8" t="s">
        <v>305</v>
      </c>
      <c r="O73" s="11" t="str">
        <f>HYPERLINK("http://vocab.nerc.ac.uk/collection/P06/current/"&amp;RIGHT('argo physical parameters'!$N73,4)&amp;"/")</f>
        <v>http://vocab.nerc.ac.uk/collection/P06/current/UWNM/</v>
      </c>
      <c r="P73" s="8" t="s">
        <v>306</v>
      </c>
      <c r="Q73" s="39">
        <v>41675</v>
      </c>
      <c r="R73" s="12" t="s">
        <v>415</v>
      </c>
      <c r="S73" s="12" t="s">
        <v>114</v>
      </c>
      <c r="T73" s="12" t="s">
        <v>420</v>
      </c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39" hidden="1" x14ac:dyDescent="0.6">
      <c r="A74" s="13">
        <v>72</v>
      </c>
      <c r="B74" s="13" t="s">
        <v>307</v>
      </c>
      <c r="C74" s="13"/>
      <c r="D74" s="13" t="s">
        <v>308</v>
      </c>
      <c r="E74" s="13" t="s">
        <v>68</v>
      </c>
      <c r="F74" s="13"/>
      <c r="G74" s="13" t="s">
        <v>303</v>
      </c>
      <c r="H74" s="13" t="s">
        <v>68</v>
      </c>
      <c r="I74" s="13" t="s">
        <v>68</v>
      </c>
      <c r="J74" s="13"/>
      <c r="K74" s="15" t="s">
        <v>58</v>
      </c>
      <c r="L74" s="35" t="s">
        <v>309</v>
      </c>
      <c r="M74" s="16" t="str">
        <f>HYPERLINK("http://vocab.nerc.ac.uk/collection/P01/current/"&amp;RIGHT('argo physical parameters'!$L74,8)&amp;"/")</f>
        <v>http://vocab.nerc.ac.uk/collection/P01/current/RXUD380E/</v>
      </c>
      <c r="N74" s="13" t="s">
        <v>305</v>
      </c>
      <c r="O74" s="16" t="str">
        <f>HYPERLINK("http://vocab.nerc.ac.uk/collection/P06/current/"&amp;RIGHT('argo physical parameters'!$N74,4)&amp;"/")</f>
        <v>http://vocab.nerc.ac.uk/collection/P06/current/UWNM/</v>
      </c>
      <c r="P74" s="13" t="s">
        <v>306</v>
      </c>
      <c r="Q74" s="17">
        <v>42243</v>
      </c>
      <c r="R74" s="17" t="s">
        <v>415</v>
      </c>
      <c r="S74" s="17" t="s">
        <v>114</v>
      </c>
      <c r="T74" s="17" t="s">
        <v>420</v>
      </c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39" hidden="1" x14ac:dyDescent="0.6">
      <c r="A75" s="36">
        <v>73</v>
      </c>
      <c r="B75" s="8" t="s">
        <v>310</v>
      </c>
      <c r="C75" s="8"/>
      <c r="D75" s="8" t="s">
        <v>311</v>
      </c>
      <c r="E75" s="8" t="s">
        <v>68</v>
      </c>
      <c r="F75" s="8"/>
      <c r="G75" s="8" t="s">
        <v>303</v>
      </c>
      <c r="H75" s="8" t="s">
        <v>68</v>
      </c>
      <c r="I75" s="8" t="s">
        <v>68</v>
      </c>
      <c r="J75" s="8"/>
      <c r="K75" s="10" t="s">
        <v>58</v>
      </c>
      <c r="L75" s="34" t="s">
        <v>312</v>
      </c>
      <c r="M75" s="11" t="str">
        <f>HYPERLINK("http://vocab.nerc.ac.uk/collection/P01/current/"&amp;RIGHT('argo physical parameters'!$L75,8)&amp;"/")</f>
        <v>http://vocab.nerc.ac.uk/collection/P01/current/RXUD412E/</v>
      </c>
      <c r="N75" s="8" t="s">
        <v>305</v>
      </c>
      <c r="O75" s="11" t="str">
        <f>HYPERLINK("http://vocab.nerc.ac.uk/collection/P06/current/"&amp;RIGHT('argo physical parameters'!$N75,4)&amp;"/")</f>
        <v>http://vocab.nerc.ac.uk/collection/P06/current/UWNM/</v>
      </c>
      <c r="P75" s="8" t="s">
        <v>306</v>
      </c>
      <c r="Q75" s="39">
        <v>41810</v>
      </c>
      <c r="R75" s="12" t="s">
        <v>415</v>
      </c>
      <c r="S75" s="12" t="s">
        <v>114</v>
      </c>
      <c r="T75" s="12" t="s">
        <v>420</v>
      </c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39" hidden="1" x14ac:dyDescent="0.6">
      <c r="A76" s="13">
        <v>74</v>
      </c>
      <c r="B76" s="13" t="s">
        <v>313</v>
      </c>
      <c r="C76" s="13"/>
      <c r="D76" s="13" t="s">
        <v>314</v>
      </c>
      <c r="E76" s="13" t="s">
        <v>68</v>
      </c>
      <c r="F76" s="13"/>
      <c r="G76" s="13" t="s">
        <v>303</v>
      </c>
      <c r="H76" s="13" t="s">
        <v>68</v>
      </c>
      <c r="I76" s="13" t="s">
        <v>68</v>
      </c>
      <c r="J76" s="13"/>
      <c r="K76" s="15" t="s">
        <v>58</v>
      </c>
      <c r="L76" s="35" t="s">
        <v>315</v>
      </c>
      <c r="M76" s="16" t="str">
        <f>HYPERLINK("http://vocab.nerc.ac.uk/collection/P01/current/"&amp;RIGHT('argo physical parameters'!$L76,8)&amp;"/")</f>
        <v>http://vocab.nerc.ac.uk/collection/P01/current/RXUD443E/</v>
      </c>
      <c r="N76" s="13" t="s">
        <v>305</v>
      </c>
      <c r="O76" s="16" t="str">
        <f>HYPERLINK("http://vocab.nerc.ac.uk/collection/P06/current/"&amp;RIGHT('argo physical parameters'!$N76,4)&amp;"/")</f>
        <v>http://vocab.nerc.ac.uk/collection/P06/current/UWNM/</v>
      </c>
      <c r="P76" s="13" t="s">
        <v>306</v>
      </c>
      <c r="Q76" s="17">
        <v>42243</v>
      </c>
      <c r="R76" s="17" t="s">
        <v>415</v>
      </c>
      <c r="S76" s="17" t="s">
        <v>114</v>
      </c>
      <c r="T76" s="17" t="s">
        <v>420</v>
      </c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39" hidden="1" x14ac:dyDescent="0.6">
      <c r="A77" s="36">
        <v>75</v>
      </c>
      <c r="B77" s="8" t="s">
        <v>316</v>
      </c>
      <c r="C77" s="8"/>
      <c r="D77" s="8" t="s">
        <v>317</v>
      </c>
      <c r="E77" s="8" t="s">
        <v>68</v>
      </c>
      <c r="F77" s="8"/>
      <c r="G77" s="8" t="s">
        <v>303</v>
      </c>
      <c r="H77" s="8" t="s">
        <v>68</v>
      </c>
      <c r="I77" s="8" t="s">
        <v>68</v>
      </c>
      <c r="J77" s="8"/>
      <c r="K77" s="10" t="s">
        <v>58</v>
      </c>
      <c r="L77" s="34" t="s">
        <v>318</v>
      </c>
      <c r="M77" s="11" t="str">
        <f>HYPERLINK("http://vocab.nerc.ac.uk/collection/P01/current/"&amp;RIGHT('argo physical parameters'!$L77,8)&amp;"/")</f>
        <v>http://vocab.nerc.ac.uk/collection/P01/current/RXUD490E/</v>
      </c>
      <c r="N77" s="8" t="s">
        <v>305</v>
      </c>
      <c r="O77" s="11" t="str">
        <f>HYPERLINK("http://vocab.nerc.ac.uk/collection/P06/current/"&amp;RIGHT('argo physical parameters'!$N77,4)&amp;"/")</f>
        <v>http://vocab.nerc.ac.uk/collection/P06/current/UWNM/</v>
      </c>
      <c r="P77" s="8" t="s">
        <v>306</v>
      </c>
      <c r="Q77" s="39">
        <v>42243</v>
      </c>
      <c r="R77" s="12" t="s">
        <v>415</v>
      </c>
      <c r="S77" s="12" t="s">
        <v>114</v>
      </c>
      <c r="T77" s="12" t="s">
        <v>420</v>
      </c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39" hidden="1" x14ac:dyDescent="0.6">
      <c r="A78" s="13">
        <v>76</v>
      </c>
      <c r="B78" s="13" t="s">
        <v>319</v>
      </c>
      <c r="C78" s="13"/>
      <c r="D78" s="13" t="s">
        <v>320</v>
      </c>
      <c r="E78" s="13" t="s">
        <v>68</v>
      </c>
      <c r="F78" s="13"/>
      <c r="G78" s="13" t="s">
        <v>303</v>
      </c>
      <c r="H78" s="13" t="s">
        <v>68</v>
      </c>
      <c r="I78" s="13" t="s">
        <v>68</v>
      </c>
      <c r="J78" s="13"/>
      <c r="K78" s="15" t="s">
        <v>58</v>
      </c>
      <c r="L78" s="35" t="s">
        <v>321</v>
      </c>
      <c r="M78" s="16" t="str">
        <f>HYPERLINK("http://vocab.nerc.ac.uk/collection/P01/current/"&amp;RIGHT('argo physical parameters'!$L78,8)&amp;"/")</f>
        <v>http://vocab.nerc.ac.uk/collection/P01/current/RXUD555E/</v>
      </c>
      <c r="N78" s="13" t="s">
        <v>305</v>
      </c>
      <c r="O78" s="16" t="str">
        <f>HYPERLINK("http://vocab.nerc.ac.uk/collection/P06/current/"&amp;RIGHT('argo physical parameters'!$N78,4)&amp;"/")</f>
        <v>http://vocab.nerc.ac.uk/collection/P06/current/UWNM/</v>
      </c>
      <c r="P78" s="13" t="s">
        <v>306</v>
      </c>
      <c r="Q78" s="17">
        <v>42243</v>
      </c>
      <c r="R78" s="17" t="s">
        <v>415</v>
      </c>
      <c r="S78" s="17" t="s">
        <v>114</v>
      </c>
      <c r="T78" s="17" t="s">
        <v>420</v>
      </c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39" hidden="1" x14ac:dyDescent="0.6">
      <c r="A79" s="8">
        <v>78</v>
      </c>
      <c r="B79" s="8" t="s">
        <v>479</v>
      </c>
      <c r="C79" s="8"/>
      <c r="D79" s="8" t="s">
        <v>480</v>
      </c>
      <c r="E79" s="8" t="s">
        <v>68</v>
      </c>
      <c r="F79" s="8"/>
      <c r="G79" s="8" t="s">
        <v>303</v>
      </c>
      <c r="H79" s="8" t="s">
        <v>68</v>
      </c>
      <c r="I79" s="8" t="s">
        <v>68</v>
      </c>
      <c r="J79" s="8"/>
      <c r="K79" s="10" t="s">
        <v>58</v>
      </c>
      <c r="L79" s="34" t="s">
        <v>439</v>
      </c>
      <c r="M79" s="11" t="s">
        <v>477</v>
      </c>
      <c r="N79" s="8" t="s">
        <v>305</v>
      </c>
      <c r="O79" s="11" t="s">
        <v>478</v>
      </c>
      <c r="P79" s="8" t="s">
        <v>306</v>
      </c>
      <c r="Q79" s="12">
        <v>44873</v>
      </c>
      <c r="R79" s="12" t="s">
        <v>415</v>
      </c>
      <c r="S79" s="12" t="s">
        <v>114</v>
      </c>
      <c r="T79" s="12" t="s">
        <v>420</v>
      </c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39" hidden="1" x14ac:dyDescent="0.6">
      <c r="A80" s="13">
        <v>78</v>
      </c>
      <c r="B80" s="13" t="s">
        <v>437</v>
      </c>
      <c r="C80" s="13"/>
      <c r="D80" s="13" t="s">
        <v>438</v>
      </c>
      <c r="E80" s="13" t="s">
        <v>68</v>
      </c>
      <c r="F80" s="13"/>
      <c r="G80" s="13" t="s">
        <v>303</v>
      </c>
      <c r="H80" s="13" t="s">
        <v>68</v>
      </c>
      <c r="I80" s="13" t="s">
        <v>68</v>
      </c>
      <c r="J80" s="13"/>
      <c r="K80" s="15" t="s">
        <v>58</v>
      </c>
      <c r="L80" s="35" t="s">
        <v>439</v>
      </c>
      <c r="M80" s="16" t="str">
        <f>HYPERLINK("http://vocab.nerc.ac.uk/collection/P01/current/"&amp;RIGHT('argo physical parameters'!$L80,8)&amp;"/")</f>
        <v>http://vocab.nerc.ac.uk/collection/P01/current/RXUD670E/</v>
      </c>
      <c r="N80" s="13" t="s">
        <v>305</v>
      </c>
      <c r="O80" s="16" t="str">
        <f>HYPERLINK("http://vocab.nerc.ac.uk/collection/P06/current/"&amp;RIGHT('argo physical parameters'!$N80,4)&amp;"/")</f>
        <v>http://vocab.nerc.ac.uk/collection/P06/current/UWNM/</v>
      </c>
      <c r="P80" s="13" t="s">
        <v>306</v>
      </c>
      <c r="Q80" s="17">
        <v>44238</v>
      </c>
      <c r="R80" s="17" t="s">
        <v>415</v>
      </c>
      <c r="S80" s="17" t="s">
        <v>114</v>
      </c>
      <c r="T80" s="17" t="s">
        <v>420</v>
      </c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39" hidden="1" x14ac:dyDescent="0.6">
      <c r="A81" s="36">
        <v>79</v>
      </c>
      <c r="B81" s="8" t="s">
        <v>322</v>
      </c>
      <c r="C81" s="8" t="s">
        <v>323</v>
      </c>
      <c r="D81" s="8" t="s">
        <v>324</v>
      </c>
      <c r="E81" s="8" t="s">
        <v>68</v>
      </c>
      <c r="F81" s="8"/>
      <c r="G81" s="8" t="s">
        <v>85</v>
      </c>
      <c r="H81" s="8" t="s">
        <v>68</v>
      </c>
      <c r="I81" s="8" t="s">
        <v>68</v>
      </c>
      <c r="J81" s="8"/>
      <c r="K81" s="10" t="s">
        <v>448</v>
      </c>
      <c r="L81" s="34" t="s">
        <v>325</v>
      </c>
      <c r="M81" s="11" t="str">
        <f>HYPERLINK("http://vocab.nerc.ac.uk/collection/P01/current/"&amp;RIGHT('argo physical parameters'!$L81,8)&amp;"/")</f>
        <v>http://vocab.nerc.ac.uk/collection/P01/current/UPRAXXZZ/</v>
      </c>
      <c r="N81" s="8" t="s">
        <v>42</v>
      </c>
      <c r="O81" s="11" t="str">
        <f>HYPERLINK("http://vocab.nerc.ac.uk/collection/P06/current/"&amp;RIGHT('argo physical parameters'!$N81,4)&amp;"/")</f>
        <v>http://vocab.nerc.ac.uk/collection/P06/current/UUUU/</v>
      </c>
      <c r="P81" s="8" t="s">
        <v>326</v>
      </c>
      <c r="Q81" s="12">
        <v>44960</v>
      </c>
      <c r="R81" s="12" t="s">
        <v>415</v>
      </c>
      <c r="S81" s="12" t="s">
        <v>464</v>
      </c>
      <c r="T81" s="12" t="s">
        <v>463</v>
      </c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39" hidden="1" x14ac:dyDescent="0.6">
      <c r="A82" s="13">
        <v>80</v>
      </c>
      <c r="B82" s="13" t="s">
        <v>327</v>
      </c>
      <c r="C82" s="13"/>
      <c r="D82" s="13" t="s">
        <v>328</v>
      </c>
      <c r="E82" s="13" t="s">
        <v>68</v>
      </c>
      <c r="F82" s="13"/>
      <c r="G82" s="13" t="s">
        <v>85</v>
      </c>
      <c r="H82" s="13" t="s">
        <v>68</v>
      </c>
      <c r="I82" s="13" t="s">
        <v>68</v>
      </c>
      <c r="J82" s="13"/>
      <c r="K82" s="15" t="s">
        <v>448</v>
      </c>
      <c r="L82" s="35" t="s">
        <v>325</v>
      </c>
      <c r="M82" s="16" t="str">
        <f>HYPERLINK("http://vocab.nerc.ac.uk/collection/P01/current/"&amp;RIGHT('argo physical parameters'!$L82,8)&amp;"/")</f>
        <v>http://vocab.nerc.ac.uk/collection/P01/current/UPRAXXZZ/</v>
      </c>
      <c r="N82" s="13" t="s">
        <v>42</v>
      </c>
      <c r="O82" s="16" t="str">
        <f>HYPERLINK("http://vocab.nerc.ac.uk/collection/P06/current/"&amp;RIGHT('argo physical parameters'!$N82,4)&amp;"/")</f>
        <v>http://vocab.nerc.ac.uk/collection/P06/current/UUUU/</v>
      </c>
      <c r="P82" s="13" t="s">
        <v>326</v>
      </c>
      <c r="Q82" s="17">
        <v>44960</v>
      </c>
      <c r="R82" s="17" t="s">
        <v>415</v>
      </c>
      <c r="S82" s="17" t="s">
        <v>464</v>
      </c>
      <c r="T82" s="17" t="s">
        <v>463</v>
      </c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39" hidden="1" x14ac:dyDescent="0.6">
      <c r="A83" s="8">
        <v>81</v>
      </c>
      <c r="B83" s="8" t="s">
        <v>329</v>
      </c>
      <c r="C83" s="8"/>
      <c r="D83" s="8" t="s">
        <v>330</v>
      </c>
      <c r="E83" s="8" t="s">
        <v>68</v>
      </c>
      <c r="F83" s="8"/>
      <c r="G83" s="8" t="s">
        <v>85</v>
      </c>
      <c r="H83" s="8" t="s">
        <v>68</v>
      </c>
      <c r="I83" s="8" t="s">
        <v>68</v>
      </c>
      <c r="J83" s="8"/>
      <c r="K83" s="10" t="s">
        <v>448</v>
      </c>
      <c r="L83" s="34" t="s">
        <v>325</v>
      </c>
      <c r="M83" s="11" t="str">
        <f>HYPERLINK("http://vocab.nerc.ac.uk/collection/P01/current/"&amp;RIGHT('argo physical parameters'!$L83,8)&amp;"/")</f>
        <v>http://vocab.nerc.ac.uk/collection/P01/current/UPRAXXZZ/</v>
      </c>
      <c r="N83" s="8" t="s">
        <v>42</v>
      </c>
      <c r="O83" s="11" t="str">
        <f>HYPERLINK("http://vocab.nerc.ac.uk/collection/P06/current/"&amp;RIGHT('argo physical parameters'!$N83,4)&amp;"/")</f>
        <v>http://vocab.nerc.ac.uk/collection/P06/current/UUUU/</v>
      </c>
      <c r="P83" s="8" t="s">
        <v>326</v>
      </c>
      <c r="Q83" s="12">
        <v>44960</v>
      </c>
      <c r="R83" s="12" t="s">
        <v>415</v>
      </c>
      <c r="S83" s="12" t="s">
        <v>464</v>
      </c>
      <c r="T83" s="12" t="s">
        <v>463</v>
      </c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39" hidden="1" x14ac:dyDescent="0.6">
      <c r="A84" s="13">
        <v>82</v>
      </c>
      <c r="B84" s="13" t="s">
        <v>331</v>
      </c>
      <c r="C84" s="13"/>
      <c r="D84" s="13" t="s">
        <v>332</v>
      </c>
      <c r="E84" s="13" t="s">
        <v>68</v>
      </c>
      <c r="F84" s="13"/>
      <c r="G84" s="13" t="s">
        <v>85</v>
      </c>
      <c r="H84" s="13" t="s">
        <v>68</v>
      </c>
      <c r="I84" s="13" t="s">
        <v>68</v>
      </c>
      <c r="J84" s="13"/>
      <c r="K84" s="15" t="s">
        <v>448</v>
      </c>
      <c r="L84" s="35" t="s">
        <v>325</v>
      </c>
      <c r="M84" s="16" t="str">
        <f>HYPERLINK("http://vocab.nerc.ac.uk/collection/P01/current/"&amp;RIGHT('argo physical parameters'!$L84,8)&amp;"/")</f>
        <v>http://vocab.nerc.ac.uk/collection/P01/current/UPRAXXZZ/</v>
      </c>
      <c r="N84" s="13" t="s">
        <v>42</v>
      </c>
      <c r="O84" s="16" t="str">
        <f>HYPERLINK("http://vocab.nerc.ac.uk/collection/P06/current/"&amp;RIGHT('argo physical parameters'!$N84,4)&amp;"/")</f>
        <v>http://vocab.nerc.ac.uk/collection/P06/current/UUUU/</v>
      </c>
      <c r="P84" s="13" t="s">
        <v>326</v>
      </c>
      <c r="Q84" s="17">
        <v>44960</v>
      </c>
      <c r="R84" s="17" t="s">
        <v>415</v>
      </c>
      <c r="S84" s="17" t="s">
        <v>464</v>
      </c>
      <c r="T84" s="17" t="s">
        <v>463</v>
      </c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39" hidden="1" x14ac:dyDescent="0.6">
      <c r="A85" s="36">
        <v>83</v>
      </c>
      <c r="B85" s="8" t="s">
        <v>333</v>
      </c>
      <c r="C85" s="8"/>
      <c r="D85" s="8" t="s">
        <v>334</v>
      </c>
      <c r="E85" s="8" t="s">
        <v>68</v>
      </c>
      <c r="F85" s="8"/>
      <c r="G85" s="8" t="s">
        <v>85</v>
      </c>
      <c r="H85" s="8" t="s">
        <v>68</v>
      </c>
      <c r="I85" s="8" t="s">
        <v>68</v>
      </c>
      <c r="J85" s="8"/>
      <c r="K85" s="10" t="s">
        <v>448</v>
      </c>
      <c r="L85" s="34" t="s">
        <v>325</v>
      </c>
      <c r="M85" s="11" t="str">
        <f>HYPERLINK("http://vocab.nerc.ac.uk/collection/P01/current/"&amp;RIGHT('argo physical parameters'!$L85,8)&amp;"/")</f>
        <v>http://vocab.nerc.ac.uk/collection/P01/current/UPRAXXZZ/</v>
      </c>
      <c r="N85" s="8" t="s">
        <v>42</v>
      </c>
      <c r="O85" s="11" t="str">
        <f>HYPERLINK("http://vocab.nerc.ac.uk/collection/P06/current/"&amp;RIGHT('argo physical parameters'!$N85,4)&amp;"/")</f>
        <v>http://vocab.nerc.ac.uk/collection/P06/current/UUUU/</v>
      </c>
      <c r="P85" s="8" t="s">
        <v>326</v>
      </c>
      <c r="Q85" s="12">
        <v>44960</v>
      </c>
      <c r="R85" s="12" t="s">
        <v>415</v>
      </c>
      <c r="S85" s="12" t="s">
        <v>464</v>
      </c>
      <c r="T85" s="12" t="s">
        <v>463</v>
      </c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39" hidden="1" x14ac:dyDescent="0.6">
      <c r="A86" s="13">
        <v>84</v>
      </c>
      <c r="B86" s="13" t="s">
        <v>335</v>
      </c>
      <c r="C86" s="13" t="s">
        <v>336</v>
      </c>
      <c r="D86" s="13" t="s">
        <v>337</v>
      </c>
      <c r="E86" s="13" t="s">
        <v>338</v>
      </c>
      <c r="F86" s="13"/>
      <c r="G86" s="13" t="s">
        <v>339</v>
      </c>
      <c r="H86" s="13" t="s">
        <v>68</v>
      </c>
      <c r="I86" s="13" t="s">
        <v>68</v>
      </c>
      <c r="J86" s="13"/>
      <c r="K86" s="15" t="s">
        <v>58</v>
      </c>
      <c r="L86" s="35" t="s">
        <v>340</v>
      </c>
      <c r="M86" s="16" t="str">
        <f>HYPERLINK("http://vocab.nerc.ac.uk/collection/P01/current/"&amp;RIGHT('argo physical parameters'!$L86,8)&amp;"/")</f>
        <v>http://vocab.nerc.ac.uk/collection/P01/current/UPRAXXED/</v>
      </c>
      <c r="N86" s="13" t="s">
        <v>341</v>
      </c>
      <c r="O86" s="16" t="str">
        <f>HYPERLINK("http://vocab.nerc.ac.uk/collection/P06/current/"&amp;RIGHT('argo physical parameters'!$N86,4)&amp;"/")</f>
        <v>http://vocab.nerc.ac.uk/collection/P06/current/UWNS/</v>
      </c>
      <c r="P86" s="13" t="s">
        <v>306</v>
      </c>
      <c r="Q86" s="17">
        <v>42261</v>
      </c>
      <c r="R86" s="17" t="s">
        <v>415</v>
      </c>
      <c r="S86" s="17" t="s">
        <v>114</v>
      </c>
      <c r="T86" s="17" t="s">
        <v>420</v>
      </c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39" hidden="1" x14ac:dyDescent="0.6">
      <c r="A87" s="8">
        <v>85</v>
      </c>
      <c r="B87" s="8" t="s">
        <v>342</v>
      </c>
      <c r="C87" s="8"/>
      <c r="D87" s="8" t="s">
        <v>343</v>
      </c>
      <c r="E87" s="8" t="s">
        <v>338</v>
      </c>
      <c r="F87" s="8"/>
      <c r="G87" s="8" t="s">
        <v>339</v>
      </c>
      <c r="H87" s="8" t="s">
        <v>68</v>
      </c>
      <c r="I87" s="8" t="s">
        <v>68</v>
      </c>
      <c r="J87" s="8"/>
      <c r="K87" s="10" t="s">
        <v>58</v>
      </c>
      <c r="L87" s="34" t="s">
        <v>344</v>
      </c>
      <c r="M87" s="11" t="str">
        <f>HYPERLINK("http://vocab.nerc.ac.uk/collection/P01/current/"&amp;RIGHT('argo physical parameters'!$L87,8)&amp;"/")</f>
        <v>http://vocab.nerc.ac.uk/collection/P01/current/RXUU412L/</v>
      </c>
      <c r="N87" s="8" t="s">
        <v>341</v>
      </c>
      <c r="O87" s="11" t="str">
        <f>HYPERLINK("http://vocab.nerc.ac.uk/collection/P06/current/"&amp;RIGHT('argo physical parameters'!$N87,4)&amp;"/")</f>
        <v>http://vocab.nerc.ac.uk/collection/P06/current/UWNS/</v>
      </c>
      <c r="P87" s="8" t="s">
        <v>306</v>
      </c>
      <c r="Q87" s="12">
        <v>42243</v>
      </c>
      <c r="R87" s="12" t="s">
        <v>415</v>
      </c>
      <c r="S87" s="12" t="s">
        <v>114</v>
      </c>
      <c r="T87" s="12" t="s">
        <v>420</v>
      </c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39" hidden="1" x14ac:dyDescent="0.6">
      <c r="A88" s="13">
        <v>86</v>
      </c>
      <c r="B88" s="13" t="s">
        <v>345</v>
      </c>
      <c r="C88" s="13" t="s">
        <v>337</v>
      </c>
      <c r="D88" s="13" t="s">
        <v>346</v>
      </c>
      <c r="E88" s="13" t="s">
        <v>338</v>
      </c>
      <c r="F88" s="13"/>
      <c r="G88" s="13" t="s">
        <v>339</v>
      </c>
      <c r="H88" s="13" t="s">
        <v>68</v>
      </c>
      <c r="I88" s="13" t="s">
        <v>68</v>
      </c>
      <c r="J88" s="13"/>
      <c r="K88" s="15" t="s">
        <v>58</v>
      </c>
      <c r="L88" s="35" t="s">
        <v>347</v>
      </c>
      <c r="M88" s="16" t="str">
        <f>HYPERLINK("http://vocab.nerc.ac.uk/collection/P01/current/"&amp;RIGHT('argo physical parameters'!$L88,8)&amp;"/")</f>
        <v>http://vocab.nerc.ac.uk/collection/P01/current/RXUU443L/</v>
      </c>
      <c r="N88" s="13" t="s">
        <v>341</v>
      </c>
      <c r="O88" s="16" t="str">
        <f>HYPERLINK("http://vocab.nerc.ac.uk/collection/P06/current/"&amp;RIGHT('argo physical parameters'!$N88,4)&amp;"/")</f>
        <v>http://vocab.nerc.ac.uk/collection/P06/current/UWNS/</v>
      </c>
      <c r="P88" s="13" t="s">
        <v>306</v>
      </c>
      <c r="Q88" s="17">
        <v>42243</v>
      </c>
      <c r="R88" s="17" t="s">
        <v>415</v>
      </c>
      <c r="S88" s="17" t="s">
        <v>114</v>
      </c>
      <c r="T88" s="17" t="s">
        <v>420</v>
      </c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39" hidden="1" x14ac:dyDescent="0.6">
      <c r="A89" s="36">
        <v>87</v>
      </c>
      <c r="B89" s="8" t="s">
        <v>348</v>
      </c>
      <c r="C89" s="8"/>
      <c r="D89" s="8" t="s">
        <v>349</v>
      </c>
      <c r="E89" s="8" t="s">
        <v>338</v>
      </c>
      <c r="F89" s="8"/>
      <c r="G89" s="8" t="s">
        <v>339</v>
      </c>
      <c r="H89" s="8" t="s">
        <v>68</v>
      </c>
      <c r="I89" s="8" t="s">
        <v>68</v>
      </c>
      <c r="J89" s="8"/>
      <c r="K89" s="10" t="s">
        <v>58</v>
      </c>
      <c r="L89" s="34" t="s">
        <v>350</v>
      </c>
      <c r="M89" s="11" t="str">
        <f>HYPERLINK("http://vocab.nerc.ac.uk/collection/P01/current/"&amp;RIGHT('argo physical parameters'!$L89,8)&amp;"/")</f>
        <v>http://vocab.nerc.ac.uk/collection/P01/current/RXUU490L/</v>
      </c>
      <c r="N89" s="8" t="s">
        <v>341</v>
      </c>
      <c r="O89" s="11" t="str">
        <f>HYPERLINK("http://vocab.nerc.ac.uk/collection/P06/current/"&amp;RIGHT('argo physical parameters'!$N89,4)&amp;"/")</f>
        <v>http://vocab.nerc.ac.uk/collection/P06/current/UWNS/</v>
      </c>
      <c r="P89" s="8" t="s">
        <v>306</v>
      </c>
      <c r="Q89" s="12">
        <v>42243</v>
      </c>
      <c r="R89" s="12" t="s">
        <v>415</v>
      </c>
      <c r="S89" s="12" t="s">
        <v>114</v>
      </c>
      <c r="T89" s="12" t="s">
        <v>420</v>
      </c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39" hidden="1" x14ac:dyDescent="0.6">
      <c r="A90" s="13">
        <v>88</v>
      </c>
      <c r="B90" s="13" t="s">
        <v>351</v>
      </c>
      <c r="C90" s="13"/>
      <c r="D90" s="13" t="s">
        <v>352</v>
      </c>
      <c r="E90" s="13" t="s">
        <v>338</v>
      </c>
      <c r="F90" s="13"/>
      <c r="G90" s="13" t="s">
        <v>339</v>
      </c>
      <c r="H90" s="13" t="s">
        <v>68</v>
      </c>
      <c r="I90" s="13" t="s">
        <v>68</v>
      </c>
      <c r="J90" s="13"/>
      <c r="K90" s="15" t="s">
        <v>58</v>
      </c>
      <c r="L90" s="35" t="s">
        <v>353</v>
      </c>
      <c r="M90" s="16" t="str">
        <f>HYPERLINK("http://vocab.nerc.ac.uk/collection/P01/current/"&amp;RIGHT('argo physical parameters'!$L90,8)&amp;"/")</f>
        <v>http://vocab.nerc.ac.uk/collection/P01/current/RXUU555L/</v>
      </c>
      <c r="N90" s="13" t="s">
        <v>341</v>
      </c>
      <c r="O90" s="16" t="str">
        <f>HYPERLINK("http://vocab.nerc.ac.uk/collection/P06/current/"&amp;RIGHT('argo physical parameters'!$N90,4)&amp;"/")</f>
        <v>http://vocab.nerc.ac.uk/collection/P06/current/UWNS/</v>
      </c>
      <c r="P90" s="13" t="s">
        <v>306</v>
      </c>
      <c r="Q90" s="17">
        <v>42243</v>
      </c>
      <c r="R90" s="17" t="s">
        <v>415</v>
      </c>
      <c r="S90" s="17" t="s">
        <v>114</v>
      </c>
      <c r="T90" s="17" t="s">
        <v>420</v>
      </c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39" hidden="1" x14ac:dyDescent="0.6">
      <c r="A91" s="8">
        <v>89</v>
      </c>
      <c r="B91" s="8" t="s">
        <v>354</v>
      </c>
      <c r="C91" s="8" t="s">
        <v>355</v>
      </c>
      <c r="D91" s="8" t="s">
        <v>356</v>
      </c>
      <c r="E91" s="8" t="s">
        <v>68</v>
      </c>
      <c r="F91" s="8"/>
      <c r="G91" s="8" t="s">
        <v>85</v>
      </c>
      <c r="H91" s="8" t="s">
        <v>68</v>
      </c>
      <c r="I91" s="8" t="s">
        <v>68</v>
      </c>
      <c r="J91" s="8"/>
      <c r="K91" s="10" t="s">
        <v>448</v>
      </c>
      <c r="L91" s="34" t="s">
        <v>357</v>
      </c>
      <c r="M91" s="11" t="str">
        <f>HYPERLINK("http://vocab.nerc.ac.uk/collection/P01/current/"&amp;RIGHT('argo physical parameters'!$L91,8)&amp;"/")</f>
        <v>http://vocab.nerc.ac.uk/collection/P01/current/DWIRRXZZ/</v>
      </c>
      <c r="N91" s="8" t="s">
        <v>42</v>
      </c>
      <c r="O91" s="11" t="str">
        <f>HYPERLINK("http://vocab.nerc.ac.uk/collection/P06/current/"&amp;RIGHT('argo physical parameters'!$N91,4)&amp;"/")</f>
        <v>http://vocab.nerc.ac.uk/collection/P06/current/UUUU/</v>
      </c>
      <c r="P91" s="8"/>
      <c r="Q91" s="39">
        <v>44581</v>
      </c>
      <c r="R91" s="12" t="s">
        <v>415</v>
      </c>
      <c r="S91" s="12" t="s">
        <v>464</v>
      </c>
      <c r="T91" s="12" t="s">
        <v>463</v>
      </c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39" hidden="1" x14ac:dyDescent="0.6">
      <c r="A92" s="13">
        <v>90</v>
      </c>
      <c r="B92" s="13" t="s">
        <v>358</v>
      </c>
      <c r="C92" s="13" t="s">
        <v>359</v>
      </c>
      <c r="D92" s="13" t="s">
        <v>360</v>
      </c>
      <c r="E92" s="13" t="s">
        <v>361</v>
      </c>
      <c r="F92" s="13"/>
      <c r="G92" s="13" t="s">
        <v>362</v>
      </c>
      <c r="H92" s="13" t="s">
        <v>68</v>
      </c>
      <c r="I92" s="13" t="s">
        <v>68</v>
      </c>
      <c r="J92" s="13"/>
      <c r="K92" s="15" t="s">
        <v>58</v>
      </c>
      <c r="L92" s="35" t="s">
        <v>363</v>
      </c>
      <c r="M92" s="16" t="str">
        <f>HYPERLINK("http://vocab.nerc.ac.uk/collection/P01/current/"&amp;RIGHT('argo physical parameters'!$L92,8)&amp;"/")</f>
        <v>http://vocab.nerc.ac.uk/collection/P01/current/DWIRRXUD/</v>
      </c>
      <c r="N92" s="13" t="s">
        <v>364</v>
      </c>
      <c r="O92" s="16" t="str">
        <f>HYPERLINK("http://vocab.nerc.ac.uk/collection/P06/current/"&amp;RIGHT('argo physical parameters'!$N92,4)&amp;"/")</f>
        <v>http://vocab.nerc.ac.uk/collection/P06/current/UMES/</v>
      </c>
      <c r="P92" s="13"/>
      <c r="Q92" s="17">
        <v>42023</v>
      </c>
      <c r="R92" s="17" t="s">
        <v>415</v>
      </c>
      <c r="S92" s="17" t="s">
        <v>114</v>
      </c>
      <c r="T92" s="17" t="s">
        <v>420</v>
      </c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35.25" hidden="1" x14ac:dyDescent="0.6">
      <c r="A93" s="36">
        <v>91</v>
      </c>
      <c r="B93" s="8" t="s">
        <v>365</v>
      </c>
      <c r="C93" s="8"/>
      <c r="D93" s="8" t="s">
        <v>366</v>
      </c>
      <c r="E93" s="8" t="s">
        <v>68</v>
      </c>
      <c r="F93" s="8"/>
      <c r="G93" s="8" t="s">
        <v>89</v>
      </c>
      <c r="H93" s="8" t="s">
        <v>68</v>
      </c>
      <c r="I93" s="8" t="s">
        <v>68</v>
      </c>
      <c r="J93" s="8"/>
      <c r="K93" s="10" t="s">
        <v>448</v>
      </c>
      <c r="L93" s="34"/>
      <c r="M93" s="11"/>
      <c r="N93" s="8"/>
      <c r="O93" s="11"/>
      <c r="P93" s="8"/>
      <c r="Q93" s="12">
        <v>42402</v>
      </c>
      <c r="R93" s="12" t="s">
        <v>415</v>
      </c>
      <c r="S93" s="12" t="s">
        <v>114</v>
      </c>
      <c r="T93" s="12" t="s">
        <v>420</v>
      </c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47" hidden="1" x14ac:dyDescent="0.6">
      <c r="A94" s="13">
        <v>92</v>
      </c>
      <c r="B94" s="13" t="s">
        <v>409</v>
      </c>
      <c r="C94" s="13"/>
      <c r="D94" s="13" t="s">
        <v>412</v>
      </c>
      <c r="E94" s="13" t="s">
        <v>68</v>
      </c>
      <c r="F94" s="13" t="s">
        <v>68</v>
      </c>
      <c r="G94" s="13" t="s">
        <v>411</v>
      </c>
      <c r="H94" s="13" t="s">
        <v>422</v>
      </c>
      <c r="I94" s="13">
        <v>3</v>
      </c>
      <c r="J94" s="13"/>
      <c r="K94" s="15" t="s">
        <v>447</v>
      </c>
      <c r="L94" s="35"/>
      <c r="M94" s="16"/>
      <c r="N94" s="13"/>
      <c r="O94" s="16"/>
      <c r="P94" s="13"/>
      <c r="Q94" s="17">
        <v>44607</v>
      </c>
      <c r="R94" s="17" t="s">
        <v>415</v>
      </c>
      <c r="S94" s="17" t="s">
        <v>421</v>
      </c>
      <c r="T94" s="17" t="s">
        <v>419</v>
      </c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23.5" hidden="1" x14ac:dyDescent="0.6">
      <c r="A95" s="8">
        <v>93</v>
      </c>
      <c r="B95" s="8" t="s">
        <v>433</v>
      </c>
      <c r="C95" s="8"/>
      <c r="D95" s="8" t="s">
        <v>445</v>
      </c>
      <c r="E95" s="8" t="s">
        <v>68</v>
      </c>
      <c r="F95" s="8" t="s">
        <v>68</v>
      </c>
      <c r="G95" s="8" t="s">
        <v>47</v>
      </c>
      <c r="H95" s="8" t="s">
        <v>64</v>
      </c>
      <c r="I95" s="8" t="s">
        <v>49</v>
      </c>
      <c r="J95" s="8"/>
      <c r="K95" s="10" t="s">
        <v>447</v>
      </c>
      <c r="L95" s="34"/>
      <c r="M95" s="11"/>
      <c r="N95" s="8"/>
      <c r="O95" s="11"/>
      <c r="P95" s="8"/>
      <c r="Q95" s="12">
        <v>44385</v>
      </c>
      <c r="R95" s="12" t="s">
        <v>415</v>
      </c>
      <c r="S95" s="12" t="s">
        <v>114</v>
      </c>
      <c r="T95" s="12" t="s">
        <v>420</v>
      </c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23.5" x14ac:dyDescent="0.6">
      <c r="A96" s="45">
        <v>94</v>
      </c>
      <c r="B96" s="43" t="s">
        <v>457</v>
      </c>
      <c r="C96" s="43"/>
      <c r="D96" s="43" t="s">
        <v>461</v>
      </c>
      <c r="E96" s="43" t="s">
        <v>68</v>
      </c>
      <c r="F96" s="43" t="s">
        <v>68</v>
      </c>
      <c r="G96" s="43" t="s">
        <v>459</v>
      </c>
      <c r="H96" s="47" t="s">
        <v>460</v>
      </c>
      <c r="I96" s="46" t="s">
        <v>75</v>
      </c>
      <c r="J96" s="46"/>
      <c r="K96" s="44" t="s">
        <v>58</v>
      </c>
      <c r="L96" s="35"/>
      <c r="M96" s="16"/>
      <c r="N96" s="13"/>
      <c r="O96" s="16"/>
      <c r="P96" s="13"/>
      <c r="Q96" s="17">
        <v>44385</v>
      </c>
      <c r="R96" s="17" t="s">
        <v>415</v>
      </c>
      <c r="S96" s="17" t="s">
        <v>114</v>
      </c>
      <c r="T96" s="17" t="s">
        <v>420</v>
      </c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6">
      <c r="A97" s="4"/>
      <c r="B97" s="4"/>
      <c r="C97" s="2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.75" x14ac:dyDescent="0.6">
      <c r="A98" s="22" t="s">
        <v>367</v>
      </c>
      <c r="B98" s="22"/>
      <c r="C98" s="22"/>
      <c r="D98" s="22"/>
      <c r="E98" s="22"/>
      <c r="F98" s="22"/>
      <c r="G98" s="22"/>
      <c r="H98" s="22"/>
      <c r="I98" s="22"/>
      <c r="J98" s="22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4.75" x14ac:dyDescent="0.6">
      <c r="A99" s="23" t="s">
        <v>368</v>
      </c>
      <c r="B99" s="23"/>
      <c r="C99" s="23"/>
      <c r="D99" s="23" t="s">
        <v>369</v>
      </c>
      <c r="E99" s="23"/>
      <c r="F99" s="23"/>
      <c r="G99" s="23"/>
      <c r="H99" s="23"/>
      <c r="I99" s="23"/>
      <c r="J99" s="23"/>
      <c r="K99" s="7"/>
      <c r="L99" s="7"/>
      <c r="M99" s="7"/>
      <c r="N99" s="7"/>
      <c r="O99" s="7"/>
      <c r="P99" s="7"/>
      <c r="Q99" s="7"/>
      <c r="R99" s="7"/>
      <c r="S99" s="7"/>
      <c r="T99" s="7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4.75" x14ac:dyDescent="0.6">
      <c r="A100" s="23" t="s">
        <v>370</v>
      </c>
      <c r="B100" s="23"/>
      <c r="C100" s="23"/>
      <c r="D100" s="23" t="s">
        <v>371</v>
      </c>
      <c r="E100" s="23"/>
      <c r="F100" s="23"/>
      <c r="G100" s="23"/>
      <c r="H100" s="23"/>
      <c r="I100" s="23"/>
      <c r="J100" s="2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4.75" x14ac:dyDescent="0.6">
      <c r="A101" s="23" t="s">
        <v>372</v>
      </c>
      <c r="B101" s="23"/>
      <c r="C101" s="23"/>
      <c r="D101" s="23" t="s">
        <v>373</v>
      </c>
      <c r="E101" s="23" t="s">
        <v>374</v>
      </c>
      <c r="F101" s="23"/>
      <c r="G101" s="23"/>
      <c r="H101" s="23"/>
      <c r="I101" s="23"/>
      <c r="J101" s="2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4.75" x14ac:dyDescent="0.6">
      <c r="A102" s="24" t="s">
        <v>375</v>
      </c>
      <c r="B102" s="25"/>
      <c r="C102" s="25"/>
      <c r="D102" s="25"/>
      <c r="E102" s="25"/>
      <c r="F102" s="25"/>
      <c r="G102" s="25"/>
      <c r="H102" s="25"/>
      <c r="I102" s="23"/>
      <c r="J102" s="2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6">
      <c r="A103" s="4"/>
      <c r="B103" s="4"/>
      <c r="C103" s="2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4.75" x14ac:dyDescent="0.6">
      <c r="A104" s="22" t="s">
        <v>376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4.75" x14ac:dyDescent="0.6">
      <c r="A105" s="23" t="s">
        <v>377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6">
      <c r="A106" s="4"/>
      <c r="B106" s="4"/>
      <c r="C106" s="2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4.75" x14ac:dyDescent="0.6">
      <c r="A107" s="22" t="s">
        <v>469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4.75" x14ac:dyDescent="0.6">
      <c r="A108" s="23" t="s">
        <v>466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4.75" x14ac:dyDescent="0.6">
      <c r="A109" s="23" t="s">
        <v>467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4.75" x14ac:dyDescent="0.6">
      <c r="A110" s="23" t="s">
        <v>468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3.75" thickBot="1" x14ac:dyDescent="0.75">
      <c r="A111" s="4"/>
      <c r="B111" s="4"/>
      <c r="C111" s="2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.5" thickBot="1" x14ac:dyDescent="0.75">
      <c r="A112" s="49" t="s">
        <v>488</v>
      </c>
      <c r="B112" s="50"/>
      <c r="C112" s="50"/>
      <c r="D112" s="50"/>
      <c r="E112" s="50"/>
      <c r="F112" s="50"/>
      <c r="G112" s="50"/>
      <c r="H112" s="50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2"/>
    </row>
    <row r="113" spans="1:30" ht="15.5" thickBot="1" x14ac:dyDescent="0.75">
      <c r="A113" s="53" t="s">
        <v>489</v>
      </c>
      <c r="B113" s="54"/>
      <c r="C113" s="54"/>
      <c r="D113" s="54"/>
      <c r="E113" s="54"/>
      <c r="F113" s="54"/>
      <c r="G113" s="54"/>
      <c r="H113" s="54"/>
      <c r="I113" s="54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2"/>
    </row>
    <row r="114" spans="1:30" ht="15.5" thickBot="1" x14ac:dyDescent="0.75">
      <c r="A114" s="53" t="s">
        <v>490</v>
      </c>
      <c r="B114" s="54"/>
      <c r="C114" s="54"/>
      <c r="D114" s="54"/>
      <c r="E114" s="54"/>
      <c r="F114" s="54"/>
      <c r="G114" s="54"/>
      <c r="H114" s="54"/>
      <c r="I114" s="54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2"/>
    </row>
    <row r="115" spans="1:30" x14ac:dyDescent="0.6">
      <c r="A115" s="4"/>
      <c r="B115" s="4"/>
      <c r="C115" s="2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6">
      <c r="A116" s="4"/>
      <c r="B116" s="4"/>
      <c r="C116" s="2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6">
      <c r="A117" s="4"/>
      <c r="B117" s="4"/>
      <c r="C117" s="2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6">
      <c r="A118" s="4"/>
      <c r="B118" s="4"/>
      <c r="C118" s="2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6">
      <c r="A119" s="4"/>
      <c r="B119" s="4"/>
      <c r="C119" s="2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6">
      <c r="A120" s="4"/>
      <c r="B120" s="4"/>
      <c r="C120" s="2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6">
      <c r="A121" s="4"/>
      <c r="B121" s="4"/>
      <c r="C121" s="2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6">
      <c r="A122" s="4"/>
      <c r="B122" s="4"/>
      <c r="C122" s="2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6">
      <c r="A123" s="4"/>
      <c r="B123" s="4"/>
      <c r="C123" s="2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6">
      <c r="A124" s="4"/>
      <c r="B124" s="4"/>
      <c r="C124" s="2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6">
      <c r="A125" s="4"/>
      <c r="B125" s="4"/>
      <c r="C125" s="2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6">
      <c r="A126" s="4"/>
      <c r="B126" s="4"/>
      <c r="C126" s="2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6">
      <c r="A127" s="4"/>
      <c r="B127" s="4"/>
      <c r="C127" s="2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6">
      <c r="A128" s="4"/>
      <c r="B128" s="4"/>
      <c r="C128" s="2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6">
      <c r="A129" s="4"/>
      <c r="B129" s="4"/>
      <c r="C129" s="2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6">
      <c r="A130" s="4"/>
      <c r="B130" s="4"/>
      <c r="C130" s="2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6">
      <c r="A131" s="4"/>
      <c r="B131" s="4"/>
      <c r="C131" s="2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6">
      <c r="A132" s="4"/>
      <c r="B132" s="4"/>
      <c r="C132" s="2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6">
      <c r="A133" s="4"/>
      <c r="B133" s="4"/>
      <c r="C133" s="2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6">
      <c r="A134" s="4"/>
      <c r="B134" s="4"/>
      <c r="C134" s="2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6">
      <c r="A135" s="4"/>
      <c r="B135" s="4"/>
      <c r="C135" s="2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6">
      <c r="A136" s="4"/>
      <c r="B136" s="4"/>
      <c r="C136" s="2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6">
      <c r="A137" s="4"/>
      <c r="B137" s="4"/>
      <c r="C137" s="2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6">
      <c r="A138" s="4"/>
      <c r="B138" s="4"/>
      <c r="C138" s="2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6">
      <c r="A139" s="4"/>
      <c r="B139" s="4"/>
      <c r="C139" s="2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6">
      <c r="A140" s="4"/>
      <c r="B140" s="4"/>
      <c r="C140" s="2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6">
      <c r="A141" s="4"/>
      <c r="B141" s="4"/>
      <c r="C141" s="2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6">
      <c r="A142" s="4"/>
      <c r="B142" s="4"/>
      <c r="C142" s="2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6">
      <c r="A143" s="4"/>
      <c r="B143" s="4"/>
      <c r="C143" s="2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6">
      <c r="A144" s="4"/>
      <c r="B144" s="4"/>
      <c r="C144" s="2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6">
      <c r="A145" s="4"/>
      <c r="B145" s="4"/>
      <c r="C145" s="2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6">
      <c r="A146" s="4"/>
      <c r="B146" s="4"/>
      <c r="C146" s="2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6">
      <c r="A147" s="4"/>
      <c r="B147" s="4"/>
      <c r="C147" s="2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6">
      <c r="A148" s="4"/>
      <c r="B148" s="4"/>
      <c r="C148" s="2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6">
      <c r="A149" s="4"/>
      <c r="B149" s="4"/>
      <c r="C149" s="2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6">
      <c r="A150" s="4"/>
      <c r="B150" s="4"/>
      <c r="C150" s="2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6">
      <c r="A151" s="4"/>
      <c r="B151" s="4"/>
      <c r="C151" s="2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6">
      <c r="A152" s="4"/>
      <c r="B152" s="4"/>
      <c r="C152" s="2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6">
      <c r="A153" s="4"/>
      <c r="B153" s="4"/>
      <c r="C153" s="2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6">
      <c r="A154" s="4"/>
      <c r="B154" s="4"/>
      <c r="C154" s="2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6">
      <c r="A155" s="4"/>
      <c r="B155" s="4"/>
      <c r="C155" s="2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6">
      <c r="A156" s="4"/>
      <c r="B156" s="4"/>
      <c r="C156" s="2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6">
      <c r="A157" s="4"/>
      <c r="B157" s="4"/>
      <c r="C157" s="2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6">
      <c r="A158" s="4"/>
      <c r="B158" s="4"/>
      <c r="C158" s="2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6">
      <c r="A159" s="4"/>
      <c r="B159" s="4"/>
      <c r="C159" s="2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6">
      <c r="A160" s="4"/>
      <c r="B160" s="4"/>
      <c r="C160" s="2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6">
      <c r="A161" s="4"/>
      <c r="B161" s="4"/>
      <c r="C161" s="2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6">
      <c r="A162" s="4"/>
      <c r="B162" s="4"/>
      <c r="C162" s="2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6">
      <c r="A163" s="4"/>
      <c r="B163" s="4"/>
      <c r="C163" s="2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6">
      <c r="A164" s="4"/>
      <c r="B164" s="4"/>
      <c r="C164" s="2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6">
      <c r="A165" s="4"/>
      <c r="B165" s="4"/>
      <c r="C165" s="2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6">
      <c r="A166" s="4"/>
      <c r="B166" s="4"/>
      <c r="C166" s="2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6">
      <c r="A167" s="4"/>
      <c r="B167" s="4"/>
      <c r="C167" s="2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6">
      <c r="A168" s="4"/>
      <c r="B168" s="4"/>
      <c r="C168" s="2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6">
      <c r="A169" s="4"/>
      <c r="B169" s="4"/>
      <c r="C169" s="2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6">
      <c r="A170" s="4"/>
      <c r="B170" s="4"/>
      <c r="C170" s="2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6">
      <c r="A171" s="4"/>
      <c r="B171" s="4"/>
      <c r="C171" s="2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6">
      <c r="A172" s="4"/>
      <c r="B172" s="4"/>
      <c r="C172" s="2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6">
      <c r="A173" s="4"/>
      <c r="B173" s="4"/>
      <c r="C173" s="2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6">
      <c r="A174" s="4"/>
      <c r="B174" s="4"/>
      <c r="C174" s="2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6">
      <c r="A175" s="4"/>
      <c r="B175" s="4"/>
      <c r="C175" s="2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6">
      <c r="A176" s="4"/>
      <c r="B176" s="4"/>
      <c r="C176" s="2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6">
      <c r="A177" s="4"/>
      <c r="B177" s="4"/>
      <c r="C177" s="2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6">
      <c r="A178" s="4"/>
      <c r="B178" s="4"/>
      <c r="C178" s="2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6">
      <c r="A179" s="4"/>
      <c r="B179" s="4"/>
      <c r="C179" s="2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6">
      <c r="A180" s="4"/>
      <c r="B180" s="4"/>
      <c r="C180" s="2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6">
      <c r="A181" s="4"/>
      <c r="B181" s="4"/>
      <c r="C181" s="2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6">
      <c r="A182" s="4"/>
      <c r="B182" s="4"/>
      <c r="C182" s="2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6">
      <c r="A183" s="4"/>
      <c r="B183" s="4"/>
      <c r="C183" s="2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6">
      <c r="A184" s="4"/>
      <c r="B184" s="4"/>
      <c r="C184" s="2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6">
      <c r="A185" s="4"/>
      <c r="B185" s="4"/>
      <c r="C185" s="2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6">
      <c r="A186" s="4"/>
      <c r="B186" s="4"/>
      <c r="C186" s="2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6">
      <c r="A187" s="4"/>
      <c r="B187" s="4"/>
      <c r="C187" s="2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6">
      <c r="A188" s="4"/>
      <c r="B188" s="4"/>
      <c r="C188" s="2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6">
      <c r="A189" s="4"/>
      <c r="B189" s="4"/>
      <c r="C189" s="2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6">
      <c r="A190" s="4"/>
      <c r="B190" s="4"/>
      <c r="C190" s="2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6">
      <c r="A191" s="4"/>
      <c r="B191" s="4"/>
      <c r="C191" s="2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6">
      <c r="A192" s="4"/>
      <c r="B192" s="4"/>
      <c r="C192" s="2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6">
      <c r="A193" s="4"/>
      <c r="B193" s="4"/>
      <c r="C193" s="2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6">
      <c r="A194" s="4"/>
      <c r="B194" s="4"/>
      <c r="C194" s="2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6">
      <c r="A195" s="4"/>
      <c r="B195" s="4"/>
      <c r="C195" s="2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6">
      <c r="A196" s="4"/>
      <c r="B196" s="4"/>
      <c r="C196" s="2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6">
      <c r="A197" s="4"/>
      <c r="B197" s="4"/>
      <c r="C197" s="2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6">
      <c r="A198" s="4"/>
      <c r="B198" s="4"/>
      <c r="C198" s="2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6">
      <c r="A199" s="4"/>
      <c r="B199" s="4"/>
      <c r="C199" s="2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6">
      <c r="A200" s="4"/>
      <c r="B200" s="4"/>
      <c r="C200" s="2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6">
      <c r="A201" s="4"/>
      <c r="B201" s="4"/>
      <c r="C201" s="2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6">
      <c r="A202" s="4"/>
      <c r="B202" s="4"/>
      <c r="C202" s="2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6">
      <c r="A203" s="4"/>
      <c r="B203" s="4"/>
      <c r="C203" s="2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6">
      <c r="A204" s="4"/>
      <c r="B204" s="4"/>
      <c r="C204" s="2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6">
      <c r="A205" s="4"/>
      <c r="B205" s="4"/>
      <c r="C205" s="2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6">
      <c r="A206" s="4"/>
      <c r="B206" s="4"/>
      <c r="C206" s="2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6">
      <c r="A207" s="4"/>
      <c r="B207" s="4"/>
      <c r="C207" s="2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6">
      <c r="A208" s="4"/>
      <c r="B208" s="4"/>
      <c r="C208" s="2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x14ac:dyDescent="0.6">
      <c r="A209" s="4"/>
      <c r="B209" s="4"/>
      <c r="C209" s="2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x14ac:dyDescent="0.6">
      <c r="A210" s="4"/>
      <c r="B210" s="4"/>
      <c r="C210" s="2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x14ac:dyDescent="0.6">
      <c r="A211" s="4"/>
      <c r="B211" s="4"/>
      <c r="C211" s="2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x14ac:dyDescent="0.6">
      <c r="A212" s="4"/>
      <c r="B212" s="4"/>
      <c r="C212" s="2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x14ac:dyDescent="0.6">
      <c r="A213" s="4"/>
      <c r="B213" s="4"/>
      <c r="C213" s="2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x14ac:dyDescent="0.6">
      <c r="A214" s="4"/>
      <c r="B214" s="4"/>
      <c r="C214" s="2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x14ac:dyDescent="0.6">
      <c r="A215" s="4"/>
      <c r="B215" s="4"/>
      <c r="C215" s="2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x14ac:dyDescent="0.6">
      <c r="A216" s="4"/>
      <c r="B216" s="4"/>
      <c r="C216" s="2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x14ac:dyDescent="0.6">
      <c r="A217" s="4"/>
      <c r="B217" s="4"/>
      <c r="C217" s="2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x14ac:dyDescent="0.6">
      <c r="A218" s="4"/>
      <c r="B218" s="4"/>
      <c r="C218" s="2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6">
      <c r="A219" s="4"/>
      <c r="B219" s="4"/>
      <c r="C219" s="2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6">
      <c r="A220" s="4"/>
      <c r="B220" s="4"/>
      <c r="C220" s="2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6">
      <c r="A221" s="4"/>
      <c r="B221" s="4"/>
      <c r="C221" s="2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x14ac:dyDescent="0.6">
      <c r="A222" s="4"/>
      <c r="B222" s="4"/>
      <c r="C222" s="2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x14ac:dyDescent="0.6">
      <c r="A223" s="4"/>
      <c r="B223" s="4"/>
      <c r="C223" s="2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x14ac:dyDescent="0.6">
      <c r="A224" s="4"/>
      <c r="B224" s="4"/>
      <c r="C224" s="2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6">
      <c r="A225" s="4"/>
      <c r="B225" s="4"/>
      <c r="C225" s="2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6">
      <c r="A226" s="4"/>
      <c r="B226" s="4"/>
      <c r="C226" s="2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6">
      <c r="A227" s="4"/>
      <c r="B227" s="4"/>
      <c r="C227" s="2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6">
      <c r="A228" s="4"/>
      <c r="B228" s="4"/>
      <c r="C228" s="2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6">
      <c r="A229" s="4"/>
      <c r="B229" s="4"/>
      <c r="C229" s="2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6">
      <c r="A230" s="4"/>
      <c r="B230" s="4"/>
      <c r="C230" s="2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6">
      <c r="A231" s="4"/>
      <c r="B231" s="4"/>
      <c r="C231" s="2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6">
      <c r="A232" s="4"/>
      <c r="B232" s="4"/>
      <c r="C232" s="2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6">
      <c r="A233" s="4"/>
      <c r="B233" s="4"/>
      <c r="C233" s="2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6">
      <c r="A234" s="4"/>
      <c r="B234" s="4"/>
      <c r="C234" s="2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6">
      <c r="A235" s="4"/>
      <c r="B235" s="4"/>
      <c r="C235" s="2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6">
      <c r="A236" s="4"/>
      <c r="B236" s="4"/>
      <c r="C236" s="2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6">
      <c r="A237" s="4"/>
      <c r="B237" s="4"/>
      <c r="C237" s="2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6">
      <c r="A238" s="4"/>
      <c r="B238" s="4"/>
      <c r="C238" s="2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6">
      <c r="A239" s="4"/>
      <c r="B239" s="4"/>
      <c r="C239" s="2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6">
      <c r="A240" s="4"/>
      <c r="B240" s="4"/>
      <c r="C240" s="2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6">
      <c r="A241" s="4"/>
      <c r="B241" s="4"/>
      <c r="C241" s="2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6">
      <c r="A242" s="4"/>
      <c r="B242" s="4"/>
      <c r="C242" s="2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6">
      <c r="A243" s="4"/>
      <c r="B243" s="4"/>
      <c r="C243" s="2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6">
      <c r="A244" s="4"/>
      <c r="B244" s="4"/>
      <c r="C244" s="2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6">
      <c r="A245" s="4"/>
      <c r="B245" s="4"/>
      <c r="C245" s="2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6">
      <c r="A246" s="4"/>
      <c r="B246" s="4"/>
      <c r="C246" s="2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6">
      <c r="A247" s="4"/>
      <c r="B247" s="4"/>
      <c r="C247" s="2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6">
      <c r="A248" s="4"/>
      <c r="B248" s="4"/>
      <c r="C248" s="2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6">
      <c r="A249" s="4"/>
      <c r="B249" s="4"/>
      <c r="C249" s="2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6">
      <c r="A250" s="4"/>
      <c r="B250" s="4"/>
      <c r="C250" s="2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6">
      <c r="A251" s="4"/>
      <c r="B251" s="4"/>
      <c r="C251" s="2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6">
      <c r="A252" s="4"/>
      <c r="B252" s="4"/>
      <c r="C252" s="2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6">
      <c r="A253" s="4"/>
      <c r="B253" s="4"/>
      <c r="C253" s="2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6">
      <c r="A254" s="4"/>
      <c r="B254" s="4"/>
      <c r="C254" s="2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6">
      <c r="A255" s="4"/>
      <c r="B255" s="4"/>
      <c r="C255" s="2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6">
      <c r="A256" s="4"/>
      <c r="B256" s="4"/>
      <c r="C256" s="2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6">
      <c r="A257" s="4"/>
      <c r="B257" s="4"/>
      <c r="C257" s="2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6">
      <c r="A258" s="4"/>
      <c r="B258" s="4"/>
      <c r="C258" s="2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6">
      <c r="A259" s="4"/>
      <c r="B259" s="4"/>
      <c r="C259" s="2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6">
      <c r="A260" s="4"/>
      <c r="B260" s="4"/>
      <c r="C260" s="2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6">
      <c r="A261" s="4"/>
      <c r="B261" s="4"/>
      <c r="C261" s="2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6">
      <c r="A262" s="4"/>
      <c r="B262" s="4"/>
      <c r="C262" s="2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6">
      <c r="A263" s="4"/>
      <c r="B263" s="4"/>
      <c r="C263" s="2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6">
      <c r="A264" s="4"/>
      <c r="B264" s="4"/>
      <c r="C264" s="2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6">
      <c r="A265" s="4"/>
      <c r="B265" s="4"/>
      <c r="C265" s="2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6">
      <c r="A266" s="4"/>
      <c r="B266" s="4"/>
      <c r="C266" s="2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6">
      <c r="A267" s="4"/>
      <c r="B267" s="4"/>
      <c r="C267" s="2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6">
      <c r="A268" s="4"/>
      <c r="B268" s="4"/>
      <c r="C268" s="2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6">
      <c r="A269" s="4"/>
      <c r="B269" s="4"/>
      <c r="C269" s="2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6">
      <c r="A270" s="4"/>
      <c r="B270" s="4"/>
      <c r="C270" s="2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6">
      <c r="A271" s="4"/>
      <c r="B271" s="4"/>
      <c r="C271" s="2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6">
      <c r="A272" s="4"/>
      <c r="B272" s="4"/>
      <c r="C272" s="2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6">
      <c r="A273" s="4"/>
      <c r="B273" s="4"/>
      <c r="C273" s="2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6">
      <c r="A274" s="4"/>
      <c r="B274" s="4"/>
      <c r="C274" s="2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6">
      <c r="A275" s="4"/>
      <c r="B275" s="4"/>
      <c r="C275" s="2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6">
      <c r="A276" s="4"/>
      <c r="B276" s="4"/>
      <c r="C276" s="2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6">
      <c r="A277" s="4"/>
      <c r="B277" s="4"/>
      <c r="C277" s="2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6">
      <c r="A278" s="4"/>
      <c r="B278" s="4"/>
      <c r="C278" s="2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6">
      <c r="A279" s="4"/>
      <c r="B279" s="4"/>
      <c r="C279" s="2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6">
      <c r="A280" s="4"/>
      <c r="B280" s="4"/>
      <c r="C280" s="2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6">
      <c r="A281" s="4"/>
      <c r="B281" s="4"/>
      <c r="C281" s="2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6">
      <c r="A282" s="4"/>
      <c r="B282" s="4"/>
      <c r="C282" s="2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6">
      <c r="A283" s="4"/>
      <c r="B283" s="4"/>
      <c r="C283" s="2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6">
      <c r="A284" s="4"/>
      <c r="B284" s="4"/>
      <c r="C284" s="2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6">
      <c r="A285" s="4"/>
      <c r="B285" s="4"/>
      <c r="C285" s="2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6">
      <c r="A286" s="4"/>
      <c r="B286" s="4"/>
      <c r="C286" s="2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6">
      <c r="A287" s="4"/>
      <c r="B287" s="4"/>
      <c r="C287" s="2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6">
      <c r="A288" s="4"/>
      <c r="B288" s="4"/>
      <c r="C288" s="2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6">
      <c r="A289" s="4"/>
      <c r="B289" s="4"/>
      <c r="C289" s="2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6">
      <c r="A290" s="4"/>
      <c r="B290" s="4"/>
      <c r="C290" s="2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6">
      <c r="A291" s="4"/>
      <c r="B291" s="4"/>
      <c r="C291" s="2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6">
      <c r="A292" s="4"/>
      <c r="B292" s="4"/>
      <c r="C292" s="2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6">
      <c r="A293" s="4"/>
      <c r="B293" s="4"/>
      <c r="C293" s="2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6">
      <c r="A294" s="4"/>
      <c r="B294" s="4"/>
      <c r="C294" s="2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6">
      <c r="A295" s="4"/>
      <c r="B295" s="4"/>
      <c r="C295" s="2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6">
      <c r="A296" s="4"/>
      <c r="B296" s="4"/>
      <c r="C296" s="2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6">
      <c r="A297" s="4"/>
      <c r="B297" s="4"/>
      <c r="C297" s="2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6">
      <c r="A298" s="4"/>
      <c r="B298" s="4"/>
      <c r="C298" s="2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6">
      <c r="A299" s="4"/>
      <c r="B299" s="4"/>
      <c r="C299" s="2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6">
      <c r="A300" s="4"/>
      <c r="B300" s="4"/>
      <c r="C300" s="2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6">
      <c r="A301" s="4"/>
      <c r="B301" s="4"/>
      <c r="C301" s="2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x14ac:dyDescent="0.6">
      <c r="A302" s="4"/>
      <c r="B302" s="4"/>
      <c r="C302" s="2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x14ac:dyDescent="0.6">
      <c r="A303" s="4"/>
      <c r="B303" s="4"/>
      <c r="C303" s="2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x14ac:dyDescent="0.6">
      <c r="A304" s="4"/>
      <c r="B304" s="4"/>
      <c r="C304" s="2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x14ac:dyDescent="0.6">
      <c r="A305" s="4"/>
      <c r="B305" s="4"/>
      <c r="C305" s="2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x14ac:dyDescent="0.6">
      <c r="A306" s="4"/>
      <c r="B306" s="4"/>
      <c r="C306" s="2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x14ac:dyDescent="0.6">
      <c r="A307" s="4"/>
      <c r="B307" s="4"/>
      <c r="C307" s="2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x14ac:dyDescent="0.6">
      <c r="A308" s="4"/>
      <c r="B308" s="4"/>
      <c r="C308" s="2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x14ac:dyDescent="0.6">
      <c r="A309" s="4"/>
      <c r="B309" s="4"/>
      <c r="C309" s="2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x14ac:dyDescent="0.6">
      <c r="A310" s="4"/>
      <c r="B310" s="4"/>
      <c r="C310" s="2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x14ac:dyDescent="0.6">
      <c r="A311" s="4"/>
      <c r="B311" s="4"/>
      <c r="C311" s="2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x14ac:dyDescent="0.6">
      <c r="A312" s="4"/>
      <c r="B312" s="4"/>
      <c r="C312" s="2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x14ac:dyDescent="0.6">
      <c r="A313" s="4"/>
      <c r="B313" s="4"/>
      <c r="C313" s="2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x14ac:dyDescent="0.6">
      <c r="A314" s="4"/>
      <c r="B314" s="4"/>
      <c r="C314" s="2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x14ac:dyDescent="0.6">
      <c r="A315" s="4"/>
      <c r="B315" s="4"/>
      <c r="C315" s="2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x14ac:dyDescent="0.6">
      <c r="A316" s="4"/>
      <c r="B316" s="4"/>
      <c r="C316" s="2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x14ac:dyDescent="0.6">
      <c r="A317" s="4"/>
      <c r="B317" s="4"/>
      <c r="C317" s="2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x14ac:dyDescent="0.6">
      <c r="A318" s="4"/>
      <c r="B318" s="4"/>
      <c r="C318" s="2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x14ac:dyDescent="0.6">
      <c r="A319" s="4"/>
      <c r="B319" s="4"/>
      <c r="C319" s="2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x14ac:dyDescent="0.6">
      <c r="A320" s="4"/>
      <c r="B320" s="4"/>
      <c r="C320" s="2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x14ac:dyDescent="0.6">
      <c r="A321" s="4"/>
      <c r="B321" s="4"/>
      <c r="C321" s="2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x14ac:dyDescent="0.6">
      <c r="A322" s="4"/>
      <c r="B322" s="4"/>
      <c r="C322" s="2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x14ac:dyDescent="0.6">
      <c r="A323" s="4"/>
      <c r="B323" s="4"/>
      <c r="C323" s="2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x14ac:dyDescent="0.6">
      <c r="A324" s="4"/>
      <c r="B324" s="4"/>
      <c r="C324" s="2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x14ac:dyDescent="0.6">
      <c r="A325" s="4"/>
      <c r="B325" s="4"/>
      <c r="C325" s="2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x14ac:dyDescent="0.6">
      <c r="A326" s="4"/>
      <c r="B326" s="4"/>
      <c r="C326" s="2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x14ac:dyDescent="0.6">
      <c r="A327" s="4"/>
      <c r="B327" s="4"/>
      <c r="C327" s="2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x14ac:dyDescent="0.6">
      <c r="A328" s="4"/>
      <c r="B328" s="4"/>
      <c r="C328" s="2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x14ac:dyDescent="0.6">
      <c r="A329" s="4"/>
      <c r="B329" s="4"/>
      <c r="C329" s="2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x14ac:dyDescent="0.6">
      <c r="A330" s="4"/>
      <c r="B330" s="4"/>
      <c r="C330" s="2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x14ac:dyDescent="0.6">
      <c r="A331" s="4"/>
      <c r="B331" s="4"/>
      <c r="C331" s="2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x14ac:dyDescent="0.6">
      <c r="A332" s="4"/>
      <c r="B332" s="4"/>
      <c r="C332" s="2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x14ac:dyDescent="0.6">
      <c r="A333" s="4"/>
      <c r="B333" s="4"/>
      <c r="C333" s="2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x14ac:dyDescent="0.6">
      <c r="A334" s="4"/>
      <c r="B334" s="4"/>
      <c r="C334" s="2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x14ac:dyDescent="0.6">
      <c r="A335" s="4"/>
      <c r="B335" s="4"/>
      <c r="C335" s="2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x14ac:dyDescent="0.6">
      <c r="A336" s="4"/>
      <c r="B336" s="4"/>
      <c r="C336" s="2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x14ac:dyDescent="0.6">
      <c r="A337" s="4"/>
      <c r="B337" s="4"/>
      <c r="C337" s="2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x14ac:dyDescent="0.6">
      <c r="A338" s="4"/>
      <c r="B338" s="4"/>
      <c r="C338" s="2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x14ac:dyDescent="0.6">
      <c r="A339" s="4"/>
      <c r="B339" s="4"/>
      <c r="C339" s="2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x14ac:dyDescent="0.6">
      <c r="A340" s="4"/>
      <c r="B340" s="4"/>
      <c r="C340" s="2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x14ac:dyDescent="0.6">
      <c r="A341" s="4"/>
      <c r="B341" s="4"/>
      <c r="C341" s="2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x14ac:dyDescent="0.6">
      <c r="A342" s="4"/>
      <c r="B342" s="4"/>
      <c r="C342" s="2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x14ac:dyDescent="0.6">
      <c r="A343" s="4"/>
      <c r="B343" s="4"/>
      <c r="C343" s="2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x14ac:dyDescent="0.6">
      <c r="A344" s="4"/>
      <c r="B344" s="4"/>
      <c r="C344" s="2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x14ac:dyDescent="0.6">
      <c r="A345" s="4"/>
      <c r="B345" s="4"/>
      <c r="C345" s="2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x14ac:dyDescent="0.6">
      <c r="A346" s="4"/>
      <c r="B346" s="4"/>
      <c r="C346" s="2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x14ac:dyDescent="0.6">
      <c r="A347" s="4"/>
      <c r="B347" s="4"/>
      <c r="C347" s="2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x14ac:dyDescent="0.6">
      <c r="A348" s="4"/>
      <c r="B348" s="4"/>
      <c r="C348" s="2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x14ac:dyDescent="0.6">
      <c r="A349" s="4"/>
      <c r="B349" s="4"/>
      <c r="C349" s="2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x14ac:dyDescent="0.6">
      <c r="A350" s="4"/>
      <c r="B350" s="4"/>
      <c r="C350" s="2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x14ac:dyDescent="0.6">
      <c r="A351" s="4"/>
      <c r="B351" s="4"/>
      <c r="C351" s="2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x14ac:dyDescent="0.6">
      <c r="A352" s="4"/>
      <c r="B352" s="4"/>
      <c r="C352" s="2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x14ac:dyDescent="0.6">
      <c r="A353" s="4"/>
      <c r="B353" s="4"/>
      <c r="C353" s="2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x14ac:dyDescent="0.6">
      <c r="A354" s="4"/>
      <c r="B354" s="4"/>
      <c r="C354" s="2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x14ac:dyDescent="0.6">
      <c r="A355" s="4"/>
      <c r="B355" s="4"/>
      <c r="C355" s="2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x14ac:dyDescent="0.6">
      <c r="A356" s="4"/>
      <c r="B356" s="4"/>
      <c r="C356" s="2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x14ac:dyDescent="0.6">
      <c r="A357" s="4"/>
      <c r="B357" s="4"/>
      <c r="C357" s="2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x14ac:dyDescent="0.6">
      <c r="A358" s="4"/>
      <c r="B358" s="4"/>
      <c r="C358" s="2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x14ac:dyDescent="0.6">
      <c r="A359" s="4"/>
      <c r="B359" s="4"/>
      <c r="C359" s="2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x14ac:dyDescent="0.6">
      <c r="A360" s="4"/>
      <c r="B360" s="4"/>
      <c r="C360" s="2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x14ac:dyDescent="0.6">
      <c r="A361" s="4"/>
      <c r="B361" s="4"/>
      <c r="C361" s="2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x14ac:dyDescent="0.6">
      <c r="A362" s="4"/>
      <c r="B362" s="4"/>
      <c r="C362" s="2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x14ac:dyDescent="0.6">
      <c r="A363" s="4"/>
      <c r="B363" s="4"/>
      <c r="C363" s="2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x14ac:dyDescent="0.6">
      <c r="A364" s="4"/>
      <c r="B364" s="4"/>
      <c r="C364" s="2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x14ac:dyDescent="0.6">
      <c r="A365" s="4"/>
      <c r="B365" s="4"/>
      <c r="C365" s="2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x14ac:dyDescent="0.6">
      <c r="A366" s="4"/>
      <c r="B366" s="4"/>
      <c r="C366" s="2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x14ac:dyDescent="0.6">
      <c r="A367" s="4"/>
      <c r="B367" s="4"/>
      <c r="C367" s="2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x14ac:dyDescent="0.6">
      <c r="A368" s="4"/>
      <c r="B368" s="4"/>
      <c r="C368" s="2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x14ac:dyDescent="0.6">
      <c r="A369" s="4"/>
      <c r="B369" s="4"/>
      <c r="C369" s="2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x14ac:dyDescent="0.6">
      <c r="A370" s="4"/>
      <c r="B370" s="4"/>
      <c r="C370" s="2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x14ac:dyDescent="0.6">
      <c r="A371" s="4"/>
      <c r="B371" s="4"/>
      <c r="C371" s="2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x14ac:dyDescent="0.6">
      <c r="A372" s="4"/>
      <c r="B372" s="4"/>
      <c r="C372" s="2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x14ac:dyDescent="0.6">
      <c r="A373" s="4"/>
      <c r="B373" s="4"/>
      <c r="C373" s="2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x14ac:dyDescent="0.6">
      <c r="A374" s="4"/>
      <c r="B374" s="4"/>
      <c r="C374" s="2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x14ac:dyDescent="0.6">
      <c r="A375" s="4"/>
      <c r="B375" s="4"/>
      <c r="C375" s="2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x14ac:dyDescent="0.6">
      <c r="A376" s="4"/>
      <c r="B376" s="4"/>
      <c r="C376" s="2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x14ac:dyDescent="0.6">
      <c r="A377" s="4"/>
      <c r="B377" s="4"/>
      <c r="C377" s="2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x14ac:dyDescent="0.6">
      <c r="A378" s="4"/>
      <c r="B378" s="4"/>
      <c r="C378" s="2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x14ac:dyDescent="0.6">
      <c r="A379" s="4"/>
      <c r="B379" s="4"/>
      <c r="C379" s="2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x14ac:dyDescent="0.6">
      <c r="A380" s="4"/>
      <c r="B380" s="4"/>
      <c r="C380" s="2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x14ac:dyDescent="0.6">
      <c r="A381" s="4"/>
      <c r="B381" s="4"/>
      <c r="C381" s="2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x14ac:dyDescent="0.6">
      <c r="A382" s="4"/>
      <c r="B382" s="4"/>
      <c r="C382" s="2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x14ac:dyDescent="0.6">
      <c r="A383" s="4"/>
      <c r="B383" s="4"/>
      <c r="C383" s="2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x14ac:dyDescent="0.6">
      <c r="A384" s="4"/>
      <c r="B384" s="4"/>
      <c r="C384" s="2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x14ac:dyDescent="0.6">
      <c r="A385" s="4"/>
      <c r="B385" s="4"/>
      <c r="C385" s="2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x14ac:dyDescent="0.6">
      <c r="A386" s="4"/>
      <c r="B386" s="4"/>
      <c r="C386" s="2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x14ac:dyDescent="0.6">
      <c r="A387" s="4"/>
      <c r="B387" s="4"/>
      <c r="C387" s="2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x14ac:dyDescent="0.6">
      <c r="A388" s="4"/>
      <c r="B388" s="4"/>
      <c r="C388" s="2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x14ac:dyDescent="0.6">
      <c r="A389" s="4"/>
      <c r="B389" s="4"/>
      <c r="C389" s="2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x14ac:dyDescent="0.6">
      <c r="A390" s="4"/>
      <c r="B390" s="4"/>
      <c r="C390" s="2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x14ac:dyDescent="0.6">
      <c r="A391" s="4"/>
      <c r="B391" s="4"/>
      <c r="C391" s="2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x14ac:dyDescent="0.6">
      <c r="A392" s="4"/>
      <c r="B392" s="4"/>
      <c r="C392" s="2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x14ac:dyDescent="0.6">
      <c r="A393" s="4"/>
      <c r="B393" s="4"/>
      <c r="C393" s="2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x14ac:dyDescent="0.6">
      <c r="A394" s="4"/>
      <c r="B394" s="4"/>
      <c r="C394" s="2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x14ac:dyDescent="0.6">
      <c r="A395" s="4"/>
      <c r="B395" s="4"/>
      <c r="C395" s="2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x14ac:dyDescent="0.6">
      <c r="A396" s="4"/>
      <c r="B396" s="4"/>
      <c r="C396" s="2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x14ac:dyDescent="0.6">
      <c r="A397" s="4"/>
      <c r="B397" s="4"/>
      <c r="C397" s="2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x14ac:dyDescent="0.6">
      <c r="A398" s="4"/>
      <c r="B398" s="4"/>
      <c r="C398" s="2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x14ac:dyDescent="0.6">
      <c r="A399" s="4"/>
      <c r="B399" s="4"/>
      <c r="C399" s="2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x14ac:dyDescent="0.6">
      <c r="A400" s="4"/>
      <c r="B400" s="4"/>
      <c r="C400" s="2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x14ac:dyDescent="0.6">
      <c r="A401" s="4"/>
      <c r="B401" s="4"/>
      <c r="C401" s="2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x14ac:dyDescent="0.6">
      <c r="A402" s="4"/>
      <c r="B402" s="4"/>
      <c r="C402" s="2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x14ac:dyDescent="0.6">
      <c r="A403" s="4"/>
      <c r="B403" s="4"/>
      <c r="C403" s="2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x14ac:dyDescent="0.6">
      <c r="A404" s="4"/>
      <c r="B404" s="4"/>
      <c r="C404" s="2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x14ac:dyDescent="0.6">
      <c r="A405" s="4"/>
      <c r="B405" s="4"/>
      <c r="C405" s="2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x14ac:dyDescent="0.6">
      <c r="A406" s="4"/>
      <c r="B406" s="4"/>
      <c r="C406" s="2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x14ac:dyDescent="0.6">
      <c r="A407" s="4"/>
      <c r="B407" s="4"/>
      <c r="C407" s="2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x14ac:dyDescent="0.6">
      <c r="A408" s="4"/>
      <c r="B408" s="4"/>
      <c r="C408" s="2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x14ac:dyDescent="0.6">
      <c r="A409" s="4"/>
      <c r="B409" s="4"/>
      <c r="C409" s="2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x14ac:dyDescent="0.6">
      <c r="A410" s="4"/>
      <c r="B410" s="4"/>
      <c r="C410" s="2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x14ac:dyDescent="0.6">
      <c r="A411" s="4"/>
      <c r="B411" s="4"/>
      <c r="C411" s="2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x14ac:dyDescent="0.6">
      <c r="A412" s="4"/>
      <c r="B412" s="4"/>
      <c r="C412" s="2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x14ac:dyDescent="0.6">
      <c r="A413" s="4"/>
      <c r="B413" s="4"/>
      <c r="C413" s="2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x14ac:dyDescent="0.6">
      <c r="A414" s="4"/>
      <c r="B414" s="4"/>
      <c r="C414" s="2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x14ac:dyDescent="0.6">
      <c r="A415" s="4"/>
      <c r="B415" s="4"/>
      <c r="C415" s="2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x14ac:dyDescent="0.6">
      <c r="A416" s="4"/>
      <c r="B416" s="4"/>
      <c r="C416" s="2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x14ac:dyDescent="0.6">
      <c r="A417" s="4"/>
      <c r="B417" s="4"/>
      <c r="C417" s="2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x14ac:dyDescent="0.6">
      <c r="A418" s="4"/>
      <c r="B418" s="4"/>
      <c r="C418" s="2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x14ac:dyDescent="0.6">
      <c r="A419" s="4"/>
      <c r="B419" s="4"/>
      <c r="C419" s="2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x14ac:dyDescent="0.6">
      <c r="A420" s="4"/>
      <c r="B420" s="4"/>
      <c r="C420" s="2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x14ac:dyDescent="0.6">
      <c r="A421" s="4"/>
      <c r="B421" s="4"/>
      <c r="C421" s="2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x14ac:dyDescent="0.6">
      <c r="A422" s="4"/>
      <c r="B422" s="4"/>
      <c r="C422" s="2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x14ac:dyDescent="0.6">
      <c r="A423" s="4"/>
      <c r="B423" s="4"/>
      <c r="C423" s="2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x14ac:dyDescent="0.6">
      <c r="A424" s="4"/>
      <c r="B424" s="4"/>
      <c r="C424" s="2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x14ac:dyDescent="0.6">
      <c r="A425" s="4"/>
      <c r="B425" s="4"/>
      <c r="C425" s="2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x14ac:dyDescent="0.6">
      <c r="A426" s="4"/>
      <c r="B426" s="4"/>
      <c r="C426" s="2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x14ac:dyDescent="0.6">
      <c r="A427" s="4"/>
      <c r="B427" s="4"/>
      <c r="C427" s="2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x14ac:dyDescent="0.6">
      <c r="A428" s="4"/>
      <c r="B428" s="4"/>
      <c r="C428" s="2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x14ac:dyDescent="0.6">
      <c r="A429" s="4"/>
      <c r="B429" s="4"/>
      <c r="C429" s="2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x14ac:dyDescent="0.6">
      <c r="A430" s="4"/>
      <c r="B430" s="4"/>
      <c r="C430" s="2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x14ac:dyDescent="0.6">
      <c r="A431" s="4"/>
      <c r="B431" s="4"/>
      <c r="C431" s="2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x14ac:dyDescent="0.6">
      <c r="A432" s="4"/>
      <c r="B432" s="4"/>
      <c r="C432" s="2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x14ac:dyDescent="0.6">
      <c r="A433" s="4"/>
      <c r="B433" s="4"/>
      <c r="C433" s="2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x14ac:dyDescent="0.6">
      <c r="A434" s="4"/>
      <c r="B434" s="4"/>
      <c r="C434" s="2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x14ac:dyDescent="0.6">
      <c r="A435" s="4"/>
      <c r="B435" s="4"/>
      <c r="C435" s="2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x14ac:dyDescent="0.6">
      <c r="A436" s="4"/>
      <c r="B436" s="4"/>
      <c r="C436" s="2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x14ac:dyDescent="0.6">
      <c r="A437" s="4"/>
      <c r="B437" s="4"/>
      <c r="C437" s="2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x14ac:dyDescent="0.6">
      <c r="A438" s="4"/>
      <c r="B438" s="4"/>
      <c r="C438" s="2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x14ac:dyDescent="0.6">
      <c r="A439" s="4"/>
      <c r="B439" s="4"/>
      <c r="C439" s="2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x14ac:dyDescent="0.6">
      <c r="A440" s="4"/>
      <c r="B440" s="4"/>
      <c r="C440" s="2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x14ac:dyDescent="0.6">
      <c r="A441" s="4"/>
      <c r="B441" s="4"/>
      <c r="C441" s="2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x14ac:dyDescent="0.6">
      <c r="A442" s="4"/>
      <c r="B442" s="4"/>
      <c r="C442" s="2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x14ac:dyDescent="0.6">
      <c r="A443" s="4"/>
      <c r="B443" s="4"/>
      <c r="C443" s="2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x14ac:dyDescent="0.6">
      <c r="A444" s="4"/>
      <c r="B444" s="4"/>
      <c r="C444" s="2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x14ac:dyDescent="0.6">
      <c r="A445" s="4"/>
      <c r="B445" s="4"/>
      <c r="C445" s="2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x14ac:dyDescent="0.6">
      <c r="A446" s="4"/>
      <c r="B446" s="4"/>
      <c r="C446" s="2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x14ac:dyDescent="0.6">
      <c r="A447" s="4"/>
      <c r="B447" s="4"/>
      <c r="C447" s="2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x14ac:dyDescent="0.6">
      <c r="A448" s="4"/>
      <c r="B448" s="4"/>
      <c r="C448" s="2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x14ac:dyDescent="0.6">
      <c r="A449" s="4"/>
      <c r="B449" s="4"/>
      <c r="C449" s="2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x14ac:dyDescent="0.6">
      <c r="A450" s="4"/>
      <c r="B450" s="4"/>
      <c r="C450" s="2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x14ac:dyDescent="0.6">
      <c r="A451" s="4"/>
      <c r="B451" s="4"/>
      <c r="C451" s="2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x14ac:dyDescent="0.6">
      <c r="A452" s="4"/>
      <c r="B452" s="4"/>
      <c r="C452" s="2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x14ac:dyDescent="0.6">
      <c r="A453" s="4"/>
      <c r="B453" s="4"/>
      <c r="C453" s="2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x14ac:dyDescent="0.6">
      <c r="A454" s="4"/>
      <c r="B454" s="4"/>
      <c r="C454" s="2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x14ac:dyDescent="0.6">
      <c r="A455" s="4"/>
      <c r="B455" s="4"/>
      <c r="C455" s="2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x14ac:dyDescent="0.6">
      <c r="A456" s="4"/>
      <c r="B456" s="4"/>
      <c r="C456" s="2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x14ac:dyDescent="0.6">
      <c r="A457" s="4"/>
      <c r="B457" s="4"/>
      <c r="C457" s="2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x14ac:dyDescent="0.6">
      <c r="A458" s="4"/>
      <c r="B458" s="4"/>
      <c r="C458" s="2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x14ac:dyDescent="0.6">
      <c r="A459" s="4"/>
      <c r="B459" s="4"/>
      <c r="C459" s="2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x14ac:dyDescent="0.6">
      <c r="A460" s="4"/>
      <c r="B460" s="4"/>
      <c r="C460" s="2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x14ac:dyDescent="0.6">
      <c r="A461" s="4"/>
      <c r="B461" s="4"/>
      <c r="C461" s="2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x14ac:dyDescent="0.6">
      <c r="A462" s="4"/>
      <c r="B462" s="4"/>
      <c r="C462" s="2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x14ac:dyDescent="0.6">
      <c r="A463" s="4"/>
      <c r="B463" s="4"/>
      <c r="C463" s="2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x14ac:dyDescent="0.6">
      <c r="A464" s="4"/>
      <c r="B464" s="4"/>
      <c r="C464" s="2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x14ac:dyDescent="0.6">
      <c r="A465" s="4"/>
      <c r="B465" s="4"/>
      <c r="C465" s="2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x14ac:dyDescent="0.6">
      <c r="A466" s="4"/>
      <c r="B466" s="4"/>
      <c r="C466" s="2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x14ac:dyDescent="0.6">
      <c r="A467" s="4"/>
      <c r="B467" s="4"/>
      <c r="C467" s="2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x14ac:dyDescent="0.6">
      <c r="A468" s="4"/>
      <c r="B468" s="4"/>
      <c r="C468" s="2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x14ac:dyDescent="0.6">
      <c r="A469" s="4"/>
      <c r="B469" s="4"/>
      <c r="C469" s="2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x14ac:dyDescent="0.6">
      <c r="A470" s="4"/>
      <c r="B470" s="4"/>
      <c r="C470" s="2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x14ac:dyDescent="0.6">
      <c r="A471" s="4"/>
      <c r="B471" s="4"/>
      <c r="C471" s="2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x14ac:dyDescent="0.6">
      <c r="A472" s="4"/>
      <c r="B472" s="4"/>
      <c r="C472" s="2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x14ac:dyDescent="0.6">
      <c r="A473" s="4"/>
      <c r="B473" s="4"/>
      <c r="C473" s="2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x14ac:dyDescent="0.6">
      <c r="A474" s="4"/>
      <c r="B474" s="4"/>
      <c r="C474" s="2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x14ac:dyDescent="0.6">
      <c r="A475" s="4"/>
      <c r="B475" s="4"/>
      <c r="C475" s="2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x14ac:dyDescent="0.6">
      <c r="A476" s="4"/>
      <c r="B476" s="4"/>
      <c r="C476" s="2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x14ac:dyDescent="0.6">
      <c r="A477" s="4"/>
      <c r="B477" s="4"/>
      <c r="C477" s="2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x14ac:dyDescent="0.6">
      <c r="A478" s="4"/>
      <c r="B478" s="4"/>
      <c r="C478" s="2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x14ac:dyDescent="0.6">
      <c r="A479" s="4"/>
      <c r="B479" s="4"/>
      <c r="C479" s="2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x14ac:dyDescent="0.6">
      <c r="A480" s="4"/>
      <c r="B480" s="4"/>
      <c r="C480" s="2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x14ac:dyDescent="0.6">
      <c r="A481" s="4"/>
      <c r="B481" s="4"/>
      <c r="C481" s="2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x14ac:dyDescent="0.6">
      <c r="A482" s="4"/>
      <c r="B482" s="4"/>
      <c r="C482" s="2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x14ac:dyDescent="0.6">
      <c r="A483" s="4"/>
      <c r="B483" s="4"/>
      <c r="C483" s="2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x14ac:dyDescent="0.6">
      <c r="A484" s="4"/>
      <c r="B484" s="4"/>
      <c r="C484" s="2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x14ac:dyDescent="0.6">
      <c r="A485" s="4"/>
      <c r="B485" s="4"/>
      <c r="C485" s="2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x14ac:dyDescent="0.6">
      <c r="A486" s="4"/>
      <c r="B486" s="4"/>
      <c r="C486" s="2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x14ac:dyDescent="0.6">
      <c r="A487" s="4"/>
      <c r="B487" s="4"/>
      <c r="C487" s="2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x14ac:dyDescent="0.6">
      <c r="A488" s="4"/>
      <c r="B488" s="4"/>
      <c r="C488" s="2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x14ac:dyDescent="0.6">
      <c r="A489" s="4"/>
      <c r="B489" s="4"/>
      <c r="C489" s="2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x14ac:dyDescent="0.6">
      <c r="A490" s="4"/>
      <c r="B490" s="4"/>
      <c r="C490" s="2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x14ac:dyDescent="0.6">
      <c r="A491" s="4"/>
      <c r="B491" s="4"/>
      <c r="C491" s="2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x14ac:dyDescent="0.6">
      <c r="A492" s="4"/>
      <c r="B492" s="4"/>
      <c r="C492" s="2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x14ac:dyDescent="0.6">
      <c r="A493" s="4"/>
      <c r="B493" s="4"/>
      <c r="C493" s="2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x14ac:dyDescent="0.6">
      <c r="A494" s="4"/>
      <c r="B494" s="4"/>
      <c r="C494" s="2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x14ac:dyDescent="0.6">
      <c r="A495" s="4"/>
      <c r="B495" s="4"/>
      <c r="C495" s="2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x14ac:dyDescent="0.6">
      <c r="A496" s="4"/>
      <c r="B496" s="4"/>
      <c r="C496" s="2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x14ac:dyDescent="0.6">
      <c r="A497" s="4"/>
      <c r="B497" s="4"/>
      <c r="C497" s="2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x14ac:dyDescent="0.6">
      <c r="A498" s="4"/>
      <c r="B498" s="4"/>
      <c r="C498" s="2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x14ac:dyDescent="0.6">
      <c r="A499" s="4"/>
      <c r="B499" s="4"/>
      <c r="C499" s="2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x14ac:dyDescent="0.6">
      <c r="A500" s="4"/>
      <c r="B500" s="4"/>
      <c r="C500" s="2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x14ac:dyDescent="0.6">
      <c r="A501" s="4"/>
      <c r="B501" s="4"/>
      <c r="C501" s="2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x14ac:dyDescent="0.6">
      <c r="A502" s="4"/>
      <c r="B502" s="4"/>
      <c r="C502" s="2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x14ac:dyDescent="0.6">
      <c r="A503" s="4"/>
      <c r="B503" s="4"/>
      <c r="C503" s="2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x14ac:dyDescent="0.6">
      <c r="A504" s="4"/>
      <c r="B504" s="4"/>
      <c r="C504" s="2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x14ac:dyDescent="0.6">
      <c r="A505" s="4"/>
      <c r="B505" s="4"/>
      <c r="C505" s="2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x14ac:dyDescent="0.6">
      <c r="A506" s="4"/>
      <c r="B506" s="4"/>
      <c r="C506" s="2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x14ac:dyDescent="0.6">
      <c r="A507" s="4"/>
      <c r="B507" s="4"/>
      <c r="C507" s="2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x14ac:dyDescent="0.6">
      <c r="A508" s="4"/>
      <c r="B508" s="4"/>
      <c r="C508" s="2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x14ac:dyDescent="0.6">
      <c r="A509" s="4"/>
      <c r="B509" s="4"/>
      <c r="C509" s="2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x14ac:dyDescent="0.6">
      <c r="A510" s="4"/>
      <c r="B510" s="4"/>
      <c r="C510" s="2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x14ac:dyDescent="0.6">
      <c r="A511" s="4"/>
      <c r="B511" s="4"/>
      <c r="C511" s="2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x14ac:dyDescent="0.6">
      <c r="A512" s="4"/>
      <c r="B512" s="4"/>
      <c r="C512" s="2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x14ac:dyDescent="0.6">
      <c r="A513" s="4"/>
      <c r="B513" s="4"/>
      <c r="C513" s="2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x14ac:dyDescent="0.6">
      <c r="A514" s="4"/>
      <c r="B514" s="4"/>
      <c r="C514" s="2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x14ac:dyDescent="0.6">
      <c r="A515" s="4"/>
      <c r="B515" s="4"/>
      <c r="C515" s="2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x14ac:dyDescent="0.6">
      <c r="A516" s="4"/>
      <c r="B516" s="4"/>
      <c r="C516" s="2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x14ac:dyDescent="0.6">
      <c r="A517" s="4"/>
      <c r="B517" s="4"/>
      <c r="C517" s="2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x14ac:dyDescent="0.6">
      <c r="A518" s="4"/>
      <c r="B518" s="4"/>
      <c r="C518" s="2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x14ac:dyDescent="0.6">
      <c r="A519" s="4"/>
      <c r="B519" s="4"/>
      <c r="C519" s="2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x14ac:dyDescent="0.6">
      <c r="A520" s="4"/>
      <c r="B520" s="4"/>
      <c r="C520" s="2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x14ac:dyDescent="0.6">
      <c r="A521" s="4"/>
      <c r="B521" s="4"/>
      <c r="C521" s="2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x14ac:dyDescent="0.6">
      <c r="A522" s="4"/>
      <c r="B522" s="4"/>
      <c r="C522" s="2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x14ac:dyDescent="0.6">
      <c r="A523" s="4"/>
      <c r="B523" s="4"/>
      <c r="C523" s="2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x14ac:dyDescent="0.6">
      <c r="A524" s="4"/>
      <c r="B524" s="4"/>
      <c r="C524" s="2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x14ac:dyDescent="0.6">
      <c r="A525" s="4"/>
      <c r="B525" s="4"/>
      <c r="C525" s="2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x14ac:dyDescent="0.6">
      <c r="A526" s="4"/>
      <c r="B526" s="4"/>
      <c r="C526" s="2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x14ac:dyDescent="0.6">
      <c r="A527" s="4"/>
      <c r="B527" s="4"/>
      <c r="C527" s="2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x14ac:dyDescent="0.6">
      <c r="A528" s="4"/>
      <c r="B528" s="4"/>
      <c r="C528" s="2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x14ac:dyDescent="0.6">
      <c r="A529" s="4"/>
      <c r="B529" s="4"/>
      <c r="C529" s="2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x14ac:dyDescent="0.6">
      <c r="A530" s="4"/>
      <c r="B530" s="4"/>
      <c r="C530" s="2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x14ac:dyDescent="0.6">
      <c r="A531" s="4"/>
      <c r="B531" s="4"/>
      <c r="C531" s="2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x14ac:dyDescent="0.6">
      <c r="A532" s="4"/>
      <c r="B532" s="4"/>
      <c r="C532" s="2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x14ac:dyDescent="0.6">
      <c r="A533" s="4"/>
      <c r="B533" s="4"/>
      <c r="C533" s="2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x14ac:dyDescent="0.6">
      <c r="A534" s="4"/>
      <c r="B534" s="4"/>
      <c r="C534" s="2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x14ac:dyDescent="0.6">
      <c r="A535" s="4"/>
      <c r="B535" s="4"/>
      <c r="C535" s="2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x14ac:dyDescent="0.6">
      <c r="A536" s="4"/>
      <c r="B536" s="4"/>
      <c r="C536" s="2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x14ac:dyDescent="0.6">
      <c r="A537" s="4"/>
      <c r="B537" s="4"/>
      <c r="C537" s="2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x14ac:dyDescent="0.6">
      <c r="A538" s="4"/>
      <c r="B538" s="4"/>
      <c r="C538" s="2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x14ac:dyDescent="0.6">
      <c r="A539" s="4"/>
      <c r="B539" s="4"/>
      <c r="C539" s="2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x14ac:dyDescent="0.6">
      <c r="A540" s="4"/>
      <c r="B540" s="4"/>
      <c r="C540" s="2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x14ac:dyDescent="0.6">
      <c r="A541" s="4"/>
      <c r="B541" s="4"/>
      <c r="C541" s="2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x14ac:dyDescent="0.6">
      <c r="A542" s="4"/>
      <c r="B542" s="4"/>
      <c r="C542" s="2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x14ac:dyDescent="0.6">
      <c r="A543" s="4"/>
      <c r="B543" s="4"/>
      <c r="C543" s="2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x14ac:dyDescent="0.6">
      <c r="A544" s="4"/>
      <c r="B544" s="4"/>
      <c r="C544" s="2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x14ac:dyDescent="0.6">
      <c r="A545" s="4"/>
      <c r="B545" s="4"/>
      <c r="C545" s="2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x14ac:dyDescent="0.6">
      <c r="A546" s="4"/>
      <c r="B546" s="4"/>
      <c r="C546" s="2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x14ac:dyDescent="0.6">
      <c r="A547" s="4"/>
      <c r="B547" s="4"/>
      <c r="C547" s="2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x14ac:dyDescent="0.6">
      <c r="A548" s="4"/>
      <c r="B548" s="4"/>
      <c r="C548" s="2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x14ac:dyDescent="0.6">
      <c r="A549" s="4"/>
      <c r="B549" s="4"/>
      <c r="C549" s="2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x14ac:dyDescent="0.6">
      <c r="A550" s="4"/>
      <c r="B550" s="4"/>
      <c r="C550" s="2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x14ac:dyDescent="0.6">
      <c r="A551" s="4"/>
      <c r="B551" s="4"/>
      <c r="C551" s="2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x14ac:dyDescent="0.6">
      <c r="A552" s="4"/>
      <c r="B552" s="4"/>
      <c r="C552" s="2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x14ac:dyDescent="0.6">
      <c r="A553" s="4"/>
      <c r="B553" s="4"/>
      <c r="C553" s="2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x14ac:dyDescent="0.6">
      <c r="A554" s="4"/>
      <c r="B554" s="4"/>
      <c r="C554" s="2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x14ac:dyDescent="0.6">
      <c r="A555" s="4"/>
      <c r="B555" s="4"/>
      <c r="C555" s="2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x14ac:dyDescent="0.6">
      <c r="A556" s="4"/>
      <c r="B556" s="4"/>
      <c r="C556" s="2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x14ac:dyDescent="0.6">
      <c r="A557" s="4"/>
      <c r="B557" s="4"/>
      <c r="C557" s="2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x14ac:dyDescent="0.6">
      <c r="A558" s="4"/>
      <c r="B558" s="4"/>
      <c r="C558" s="2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x14ac:dyDescent="0.6">
      <c r="A559" s="4"/>
      <c r="B559" s="4"/>
      <c r="C559" s="2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x14ac:dyDescent="0.6">
      <c r="A560" s="4"/>
      <c r="B560" s="4"/>
      <c r="C560" s="2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x14ac:dyDescent="0.6">
      <c r="A561" s="4"/>
      <c r="B561" s="4"/>
      <c r="C561" s="2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x14ac:dyDescent="0.6">
      <c r="A562" s="4"/>
      <c r="B562" s="4"/>
      <c r="C562" s="2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x14ac:dyDescent="0.6">
      <c r="A563" s="4"/>
      <c r="B563" s="4"/>
      <c r="C563" s="2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x14ac:dyDescent="0.6">
      <c r="A564" s="4"/>
      <c r="B564" s="4"/>
      <c r="C564" s="2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x14ac:dyDescent="0.6">
      <c r="A565" s="4"/>
      <c r="B565" s="4"/>
      <c r="C565" s="2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x14ac:dyDescent="0.6">
      <c r="A566" s="4"/>
      <c r="B566" s="4"/>
      <c r="C566" s="2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x14ac:dyDescent="0.6">
      <c r="A567" s="4"/>
      <c r="B567" s="4"/>
      <c r="C567" s="2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x14ac:dyDescent="0.6">
      <c r="A568" s="4"/>
      <c r="B568" s="4"/>
      <c r="C568" s="2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x14ac:dyDescent="0.6">
      <c r="A569" s="4"/>
      <c r="B569" s="4"/>
      <c r="C569" s="2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x14ac:dyDescent="0.6">
      <c r="A570" s="4"/>
      <c r="B570" s="4"/>
      <c r="C570" s="2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x14ac:dyDescent="0.6">
      <c r="A571" s="4"/>
      <c r="B571" s="4"/>
      <c r="C571" s="2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x14ac:dyDescent="0.6">
      <c r="A572" s="4"/>
      <c r="B572" s="4"/>
      <c r="C572" s="2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x14ac:dyDescent="0.6">
      <c r="A573" s="4"/>
      <c r="B573" s="4"/>
      <c r="C573" s="2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x14ac:dyDescent="0.6">
      <c r="A574" s="4"/>
      <c r="B574" s="4"/>
      <c r="C574" s="2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x14ac:dyDescent="0.6">
      <c r="A575" s="4"/>
      <c r="B575" s="4"/>
      <c r="C575" s="2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x14ac:dyDescent="0.6">
      <c r="A576" s="4"/>
      <c r="B576" s="4"/>
      <c r="C576" s="2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x14ac:dyDescent="0.6">
      <c r="A577" s="4"/>
      <c r="B577" s="4"/>
      <c r="C577" s="2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x14ac:dyDescent="0.6">
      <c r="A578" s="4"/>
      <c r="B578" s="4"/>
      <c r="C578" s="2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x14ac:dyDescent="0.6">
      <c r="A579" s="4"/>
      <c r="B579" s="4"/>
      <c r="C579" s="2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x14ac:dyDescent="0.6">
      <c r="A580" s="4"/>
      <c r="B580" s="4"/>
      <c r="C580" s="2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x14ac:dyDescent="0.6">
      <c r="A581" s="4"/>
      <c r="B581" s="4"/>
      <c r="C581" s="2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x14ac:dyDescent="0.6">
      <c r="A582" s="4"/>
      <c r="B582" s="4"/>
      <c r="C582" s="2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x14ac:dyDescent="0.6">
      <c r="A583" s="4"/>
      <c r="B583" s="4"/>
      <c r="C583" s="2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x14ac:dyDescent="0.6">
      <c r="A584" s="4"/>
      <c r="B584" s="4"/>
      <c r="C584" s="2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x14ac:dyDescent="0.6">
      <c r="A585" s="4"/>
      <c r="B585" s="4"/>
      <c r="C585" s="2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x14ac:dyDescent="0.6">
      <c r="A586" s="4"/>
      <c r="B586" s="4"/>
      <c r="C586" s="2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x14ac:dyDescent="0.6">
      <c r="A587" s="4"/>
      <c r="B587" s="4"/>
      <c r="C587" s="2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x14ac:dyDescent="0.6">
      <c r="A588" s="4"/>
      <c r="B588" s="4"/>
      <c r="C588" s="2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x14ac:dyDescent="0.6">
      <c r="A589" s="4"/>
      <c r="B589" s="4"/>
      <c r="C589" s="2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x14ac:dyDescent="0.6">
      <c r="A590" s="4"/>
      <c r="B590" s="4"/>
      <c r="C590" s="2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x14ac:dyDescent="0.6">
      <c r="A591" s="4"/>
      <c r="B591" s="4"/>
      <c r="C591" s="2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x14ac:dyDescent="0.6">
      <c r="A592" s="4"/>
      <c r="B592" s="4"/>
      <c r="C592" s="2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x14ac:dyDescent="0.6">
      <c r="A593" s="4"/>
      <c r="B593" s="4"/>
      <c r="C593" s="2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x14ac:dyDescent="0.6">
      <c r="A594" s="4"/>
      <c r="B594" s="4"/>
      <c r="C594" s="2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x14ac:dyDescent="0.6">
      <c r="A595" s="4"/>
      <c r="B595" s="4"/>
      <c r="C595" s="2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x14ac:dyDescent="0.6">
      <c r="A596" s="4"/>
      <c r="B596" s="4"/>
      <c r="C596" s="2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x14ac:dyDescent="0.6">
      <c r="A597" s="4"/>
      <c r="B597" s="4"/>
      <c r="C597" s="2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x14ac:dyDescent="0.6">
      <c r="A598" s="4"/>
      <c r="B598" s="4"/>
      <c r="C598" s="2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x14ac:dyDescent="0.6">
      <c r="A599" s="4"/>
      <c r="B599" s="4"/>
      <c r="C599" s="2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x14ac:dyDescent="0.6">
      <c r="A600" s="4"/>
      <c r="B600" s="4"/>
      <c r="C600" s="2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x14ac:dyDescent="0.6">
      <c r="A601" s="4"/>
      <c r="B601" s="4"/>
      <c r="C601" s="2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x14ac:dyDescent="0.6">
      <c r="A602" s="4"/>
      <c r="B602" s="4"/>
      <c r="C602" s="2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x14ac:dyDescent="0.6">
      <c r="A603" s="4"/>
      <c r="B603" s="4"/>
      <c r="C603" s="2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x14ac:dyDescent="0.6">
      <c r="A604" s="4"/>
      <c r="B604" s="4"/>
      <c r="C604" s="2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x14ac:dyDescent="0.6">
      <c r="A605" s="4"/>
      <c r="B605" s="4"/>
      <c r="C605" s="2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x14ac:dyDescent="0.6">
      <c r="A606" s="4"/>
      <c r="B606" s="4"/>
      <c r="C606" s="2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x14ac:dyDescent="0.6">
      <c r="A607" s="4"/>
      <c r="B607" s="4"/>
      <c r="C607" s="2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x14ac:dyDescent="0.6">
      <c r="A608" s="4"/>
      <c r="B608" s="4"/>
      <c r="C608" s="2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x14ac:dyDescent="0.6">
      <c r="A609" s="4"/>
      <c r="B609" s="4"/>
      <c r="C609" s="2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x14ac:dyDescent="0.6">
      <c r="A610" s="4"/>
      <c r="B610" s="4"/>
      <c r="C610" s="2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x14ac:dyDescent="0.6">
      <c r="A611" s="4"/>
      <c r="B611" s="4"/>
      <c r="C611" s="2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x14ac:dyDescent="0.6">
      <c r="A612" s="4"/>
      <c r="B612" s="4"/>
      <c r="C612" s="2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x14ac:dyDescent="0.6">
      <c r="A613" s="4"/>
      <c r="B613" s="4"/>
      <c r="C613" s="2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x14ac:dyDescent="0.6">
      <c r="A614" s="4"/>
      <c r="B614" s="4"/>
      <c r="C614" s="2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6">
      <c r="A615" s="4"/>
      <c r="B615" s="4"/>
      <c r="C615" s="2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6">
      <c r="A616" s="4"/>
      <c r="B616" s="4"/>
      <c r="C616" s="2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6">
      <c r="A617" s="4"/>
      <c r="B617" s="4"/>
      <c r="C617" s="2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6">
      <c r="A618" s="4"/>
      <c r="B618" s="4"/>
      <c r="C618" s="2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6">
      <c r="A619" s="4"/>
      <c r="B619" s="4"/>
      <c r="C619" s="2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6">
      <c r="A620" s="4"/>
      <c r="B620" s="4"/>
      <c r="C620" s="2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6">
      <c r="A621" s="4"/>
      <c r="B621" s="4"/>
      <c r="C621" s="2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6">
      <c r="A622" s="4"/>
      <c r="B622" s="4"/>
      <c r="C622" s="2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6">
      <c r="A623" s="4"/>
      <c r="B623" s="4"/>
      <c r="C623" s="2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6">
      <c r="A624" s="4"/>
      <c r="B624" s="4"/>
      <c r="C624" s="2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6">
      <c r="A625" s="4"/>
      <c r="B625" s="4"/>
      <c r="C625" s="2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6">
      <c r="A626" s="4"/>
      <c r="B626" s="4"/>
      <c r="C626" s="2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6">
      <c r="A627" s="4"/>
      <c r="B627" s="4"/>
      <c r="C627" s="2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6">
      <c r="A628" s="4"/>
      <c r="B628" s="4"/>
      <c r="C628" s="2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6">
      <c r="A629" s="4"/>
      <c r="B629" s="4"/>
      <c r="C629" s="2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6">
      <c r="A630" s="4"/>
      <c r="B630" s="4"/>
      <c r="C630" s="2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6">
      <c r="A631" s="4"/>
      <c r="B631" s="4"/>
      <c r="C631" s="2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6">
      <c r="A632" s="4"/>
      <c r="B632" s="4"/>
      <c r="C632" s="2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6">
      <c r="A633" s="4"/>
      <c r="B633" s="4"/>
      <c r="C633" s="2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6">
      <c r="A634" s="4"/>
      <c r="B634" s="4"/>
      <c r="C634" s="2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6">
      <c r="A635" s="4"/>
      <c r="B635" s="4"/>
      <c r="C635" s="2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6">
      <c r="A636" s="4"/>
      <c r="B636" s="4"/>
      <c r="C636" s="2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6">
      <c r="A637" s="4"/>
      <c r="B637" s="4"/>
      <c r="C637" s="2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6">
      <c r="A638" s="4"/>
      <c r="B638" s="4"/>
      <c r="C638" s="2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6">
      <c r="A639" s="4"/>
      <c r="B639" s="4"/>
      <c r="C639" s="2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6">
      <c r="A640" s="4"/>
      <c r="B640" s="4"/>
      <c r="C640" s="2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6">
      <c r="A641" s="4"/>
      <c r="B641" s="4"/>
      <c r="C641" s="2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6">
      <c r="A642" s="4"/>
      <c r="B642" s="4"/>
      <c r="C642" s="2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6">
      <c r="A643" s="4"/>
      <c r="B643" s="4"/>
      <c r="C643" s="2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6">
      <c r="A644" s="4"/>
      <c r="B644" s="4"/>
      <c r="C644" s="2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6">
      <c r="A645" s="4"/>
      <c r="B645" s="4"/>
      <c r="C645" s="2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6">
      <c r="A646" s="4"/>
      <c r="B646" s="4"/>
      <c r="C646" s="2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6">
      <c r="A647" s="4"/>
      <c r="B647" s="4"/>
      <c r="C647" s="2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6">
      <c r="A648" s="4"/>
      <c r="B648" s="4"/>
      <c r="C648" s="2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6">
      <c r="A649" s="4"/>
      <c r="B649" s="4"/>
      <c r="C649" s="2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6">
      <c r="A650" s="4"/>
      <c r="B650" s="4"/>
      <c r="C650" s="2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6">
      <c r="A651" s="4"/>
      <c r="B651" s="4"/>
      <c r="C651" s="2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6">
      <c r="A652" s="4"/>
      <c r="B652" s="4"/>
      <c r="C652" s="2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6">
      <c r="A653" s="4"/>
      <c r="B653" s="4"/>
      <c r="C653" s="2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6">
      <c r="A654" s="4"/>
      <c r="B654" s="4"/>
      <c r="C654" s="2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6">
      <c r="A655" s="4"/>
      <c r="B655" s="4"/>
      <c r="C655" s="2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6">
      <c r="A656" s="4"/>
      <c r="B656" s="4"/>
      <c r="C656" s="2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6">
      <c r="A657" s="4"/>
      <c r="B657" s="4"/>
      <c r="C657" s="2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6">
      <c r="A658" s="4"/>
      <c r="B658" s="4"/>
      <c r="C658" s="2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6">
      <c r="A659" s="4"/>
      <c r="B659" s="4"/>
      <c r="C659" s="2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6">
      <c r="A660" s="4"/>
      <c r="B660" s="4"/>
      <c r="C660" s="2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6">
      <c r="A661" s="4"/>
      <c r="B661" s="4"/>
      <c r="C661" s="2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6">
      <c r="A662" s="4"/>
      <c r="B662" s="4"/>
      <c r="C662" s="2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6">
      <c r="A663" s="4"/>
      <c r="B663" s="4"/>
      <c r="C663" s="2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6">
      <c r="A664" s="4"/>
      <c r="B664" s="4"/>
      <c r="C664" s="2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6">
      <c r="A665" s="4"/>
      <c r="B665" s="4"/>
      <c r="C665" s="2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6">
      <c r="A666" s="4"/>
      <c r="B666" s="4"/>
      <c r="C666" s="2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6">
      <c r="A667" s="4"/>
      <c r="B667" s="4"/>
      <c r="C667" s="2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6">
      <c r="A668" s="4"/>
      <c r="B668" s="4"/>
      <c r="C668" s="2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6">
      <c r="A669" s="4"/>
      <c r="B669" s="4"/>
      <c r="C669" s="2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6">
      <c r="A670" s="4"/>
      <c r="B670" s="4"/>
      <c r="C670" s="2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6">
      <c r="A671" s="4"/>
      <c r="B671" s="4"/>
      <c r="C671" s="2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6">
      <c r="A672" s="4"/>
      <c r="B672" s="4"/>
      <c r="C672" s="2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6">
      <c r="A673" s="4"/>
      <c r="B673" s="4"/>
      <c r="C673" s="2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6">
      <c r="A674" s="4"/>
      <c r="B674" s="4"/>
      <c r="C674" s="2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6">
      <c r="A675" s="4"/>
      <c r="B675" s="4"/>
      <c r="C675" s="2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6">
      <c r="A676" s="4"/>
      <c r="B676" s="4"/>
      <c r="C676" s="2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6">
      <c r="A677" s="4"/>
      <c r="B677" s="4"/>
      <c r="C677" s="2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6">
      <c r="A678" s="4"/>
      <c r="B678" s="4"/>
      <c r="C678" s="2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6">
      <c r="A679" s="4"/>
      <c r="B679" s="4"/>
      <c r="C679" s="2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6">
      <c r="A680" s="4"/>
      <c r="B680" s="4"/>
      <c r="C680" s="2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6">
      <c r="A681" s="4"/>
      <c r="B681" s="4"/>
      <c r="C681" s="2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6">
      <c r="A682" s="4"/>
      <c r="B682" s="4"/>
      <c r="C682" s="2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6">
      <c r="A683" s="4"/>
      <c r="B683" s="4"/>
      <c r="C683" s="2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6">
      <c r="A684" s="4"/>
      <c r="B684" s="4"/>
      <c r="C684" s="2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6">
      <c r="A685" s="4"/>
      <c r="B685" s="4"/>
      <c r="C685" s="2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6">
      <c r="A686" s="4"/>
      <c r="B686" s="4"/>
      <c r="C686" s="2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6">
      <c r="A687" s="4"/>
      <c r="B687" s="4"/>
      <c r="C687" s="2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6">
      <c r="A688" s="4"/>
      <c r="B688" s="4"/>
      <c r="C688" s="2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6">
      <c r="A689" s="4"/>
      <c r="B689" s="4"/>
      <c r="C689" s="2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6">
      <c r="A690" s="4"/>
      <c r="B690" s="4"/>
      <c r="C690" s="2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6">
      <c r="A691" s="4"/>
      <c r="B691" s="4"/>
      <c r="C691" s="2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6">
      <c r="A692" s="4"/>
      <c r="B692" s="4"/>
      <c r="C692" s="2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6">
      <c r="A693" s="4"/>
      <c r="B693" s="4"/>
      <c r="C693" s="2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6">
      <c r="A694" s="4"/>
      <c r="B694" s="4"/>
      <c r="C694" s="2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6">
      <c r="A695" s="4"/>
      <c r="B695" s="4"/>
      <c r="C695" s="2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6">
      <c r="A696" s="4"/>
      <c r="B696" s="4"/>
      <c r="C696" s="2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6">
      <c r="A697" s="4"/>
      <c r="B697" s="4"/>
      <c r="C697" s="2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6">
      <c r="A698" s="4"/>
      <c r="B698" s="4"/>
      <c r="C698" s="2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6">
      <c r="A699" s="4"/>
      <c r="B699" s="4"/>
      <c r="C699" s="2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6">
      <c r="A700" s="4"/>
      <c r="B700" s="4"/>
      <c r="C700" s="2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6">
      <c r="A701" s="4"/>
      <c r="B701" s="4"/>
      <c r="C701" s="2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6">
      <c r="A702" s="4"/>
      <c r="B702" s="4"/>
      <c r="C702" s="2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6">
      <c r="A703" s="4"/>
      <c r="B703" s="4"/>
      <c r="C703" s="2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6">
      <c r="A704" s="4"/>
      <c r="B704" s="4"/>
      <c r="C704" s="2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6">
      <c r="A705" s="4"/>
      <c r="B705" s="4"/>
      <c r="C705" s="2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6">
      <c r="A706" s="4"/>
      <c r="B706" s="4"/>
      <c r="C706" s="2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6">
      <c r="A707" s="4"/>
      <c r="B707" s="4"/>
      <c r="C707" s="2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6">
      <c r="A708" s="4"/>
      <c r="B708" s="4"/>
      <c r="C708" s="2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6">
      <c r="A709" s="4"/>
      <c r="B709" s="4"/>
      <c r="C709" s="2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6">
      <c r="A710" s="4"/>
      <c r="B710" s="4"/>
      <c r="C710" s="2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6">
      <c r="A711" s="4"/>
      <c r="B711" s="4"/>
      <c r="C711" s="2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6">
      <c r="A712" s="4"/>
      <c r="B712" s="4"/>
      <c r="C712" s="2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6">
      <c r="A713" s="4"/>
      <c r="B713" s="4"/>
      <c r="C713" s="2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6">
      <c r="A714" s="4"/>
      <c r="B714" s="4"/>
      <c r="C714" s="2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6">
      <c r="A715" s="4"/>
      <c r="B715" s="4"/>
      <c r="C715" s="2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6">
      <c r="A716" s="4"/>
      <c r="B716" s="4"/>
      <c r="C716" s="2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6">
      <c r="A717" s="4"/>
      <c r="B717" s="4"/>
      <c r="C717" s="2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6">
      <c r="A718" s="4"/>
      <c r="B718" s="4"/>
      <c r="C718" s="2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6">
      <c r="A719" s="4"/>
      <c r="B719" s="4"/>
      <c r="C719" s="2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6">
      <c r="A720" s="4"/>
      <c r="B720" s="4"/>
      <c r="C720" s="2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6">
      <c r="A721" s="4"/>
      <c r="B721" s="4"/>
      <c r="C721" s="2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6">
      <c r="A722" s="4"/>
      <c r="B722" s="4"/>
      <c r="C722" s="2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6">
      <c r="A723" s="4"/>
      <c r="B723" s="4"/>
      <c r="C723" s="2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6">
      <c r="A724" s="4"/>
      <c r="B724" s="4"/>
      <c r="C724" s="2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6">
      <c r="A725" s="4"/>
      <c r="B725" s="4"/>
      <c r="C725" s="2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6">
      <c r="A726" s="4"/>
      <c r="B726" s="4"/>
      <c r="C726" s="2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6">
      <c r="A727" s="4"/>
      <c r="B727" s="4"/>
      <c r="C727" s="2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6">
      <c r="A728" s="4"/>
      <c r="B728" s="4"/>
      <c r="C728" s="2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6">
      <c r="A729" s="4"/>
      <c r="B729" s="4"/>
      <c r="C729" s="2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6">
      <c r="A730" s="4"/>
      <c r="B730" s="4"/>
      <c r="C730" s="2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6">
      <c r="A731" s="4"/>
      <c r="B731" s="4"/>
      <c r="C731" s="2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6">
      <c r="A732" s="4"/>
      <c r="B732" s="4"/>
      <c r="C732" s="2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6">
      <c r="A733" s="4"/>
      <c r="B733" s="4"/>
      <c r="C733" s="2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6">
      <c r="A734" s="4"/>
      <c r="B734" s="4"/>
      <c r="C734" s="2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6">
      <c r="A735" s="4"/>
      <c r="B735" s="4"/>
      <c r="C735" s="2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6">
      <c r="A736" s="4"/>
      <c r="B736" s="4"/>
      <c r="C736" s="2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6">
      <c r="A737" s="4"/>
      <c r="B737" s="4"/>
      <c r="C737" s="2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6">
      <c r="A738" s="4"/>
      <c r="B738" s="4"/>
      <c r="C738" s="2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6">
      <c r="A739" s="4"/>
      <c r="B739" s="4"/>
      <c r="C739" s="2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6">
      <c r="A740" s="4"/>
      <c r="B740" s="4"/>
      <c r="C740" s="2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6">
      <c r="A741" s="4"/>
      <c r="B741" s="4"/>
      <c r="C741" s="2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6">
      <c r="A742" s="4"/>
      <c r="B742" s="4"/>
      <c r="C742" s="2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6">
      <c r="A743" s="4"/>
      <c r="B743" s="4"/>
      <c r="C743" s="2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6">
      <c r="A744" s="4"/>
      <c r="B744" s="4"/>
      <c r="C744" s="2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6">
      <c r="A745" s="4"/>
      <c r="B745" s="4"/>
      <c r="C745" s="2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6">
      <c r="A746" s="4"/>
      <c r="B746" s="4"/>
      <c r="C746" s="2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6">
      <c r="A747" s="4"/>
      <c r="B747" s="4"/>
      <c r="C747" s="2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6">
      <c r="A748" s="4"/>
      <c r="B748" s="4"/>
      <c r="C748" s="2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6">
      <c r="A749" s="4"/>
      <c r="B749" s="4"/>
      <c r="C749" s="2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6">
      <c r="A750" s="4"/>
      <c r="B750" s="4"/>
      <c r="C750" s="2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6">
      <c r="A751" s="4"/>
      <c r="B751" s="4"/>
      <c r="C751" s="2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6">
      <c r="A752" s="4"/>
      <c r="B752" s="4"/>
      <c r="C752" s="2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6">
      <c r="A753" s="4"/>
      <c r="B753" s="4"/>
      <c r="C753" s="2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6">
      <c r="A754" s="4"/>
      <c r="B754" s="4"/>
      <c r="C754" s="2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6">
      <c r="A755" s="4"/>
      <c r="B755" s="4"/>
      <c r="C755" s="2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6">
      <c r="A756" s="4"/>
      <c r="B756" s="4"/>
      <c r="C756" s="2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6">
      <c r="A757" s="4"/>
      <c r="B757" s="4"/>
      <c r="C757" s="2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6">
      <c r="A758" s="4"/>
      <c r="B758" s="4"/>
      <c r="C758" s="2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6">
      <c r="A759" s="4"/>
      <c r="B759" s="4"/>
      <c r="C759" s="2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6">
      <c r="A760" s="4"/>
      <c r="B760" s="4"/>
      <c r="C760" s="2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6">
      <c r="A761" s="4"/>
      <c r="B761" s="4"/>
      <c r="C761" s="2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6">
      <c r="A762" s="4"/>
      <c r="B762" s="4"/>
      <c r="C762" s="2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6">
      <c r="A763" s="4"/>
      <c r="B763" s="4"/>
      <c r="C763" s="2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6">
      <c r="A764" s="4"/>
      <c r="B764" s="4"/>
      <c r="C764" s="2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6">
      <c r="A765" s="4"/>
      <c r="B765" s="4"/>
      <c r="C765" s="2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6">
      <c r="A766" s="4"/>
      <c r="B766" s="4"/>
      <c r="C766" s="2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6">
      <c r="A767" s="4"/>
      <c r="B767" s="4"/>
      <c r="C767" s="2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6">
      <c r="A768" s="4"/>
      <c r="B768" s="4"/>
      <c r="C768" s="2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6">
      <c r="A769" s="4"/>
      <c r="B769" s="4"/>
      <c r="C769" s="2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6">
      <c r="A770" s="4"/>
      <c r="B770" s="4"/>
      <c r="C770" s="2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6">
      <c r="A771" s="4"/>
      <c r="B771" s="4"/>
      <c r="C771" s="2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6">
      <c r="A772" s="4"/>
      <c r="B772" s="4"/>
      <c r="C772" s="2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6">
      <c r="A773" s="4"/>
      <c r="B773" s="4"/>
      <c r="C773" s="2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6">
      <c r="A774" s="4"/>
      <c r="B774" s="4"/>
      <c r="C774" s="2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6">
      <c r="A775" s="4"/>
      <c r="B775" s="4"/>
      <c r="C775" s="2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6">
      <c r="A776" s="4"/>
      <c r="B776" s="4"/>
      <c r="C776" s="2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6">
      <c r="A777" s="4"/>
      <c r="B777" s="4"/>
      <c r="C777" s="2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6">
      <c r="A778" s="4"/>
      <c r="B778" s="4"/>
      <c r="C778" s="2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6">
      <c r="A779" s="4"/>
      <c r="B779" s="4"/>
      <c r="C779" s="2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6">
      <c r="A780" s="4"/>
      <c r="B780" s="4"/>
      <c r="C780" s="2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6">
      <c r="A781" s="4"/>
      <c r="B781" s="4"/>
      <c r="C781" s="2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6">
      <c r="A782" s="4"/>
      <c r="B782" s="4"/>
      <c r="C782" s="2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6">
      <c r="A783" s="4"/>
      <c r="B783" s="4"/>
      <c r="C783" s="2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6">
      <c r="A784" s="4"/>
      <c r="B784" s="4"/>
      <c r="C784" s="2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6">
      <c r="A785" s="4"/>
      <c r="B785" s="4"/>
      <c r="C785" s="2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6">
      <c r="A786" s="4"/>
      <c r="B786" s="4"/>
      <c r="C786" s="2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6">
      <c r="A787" s="4"/>
      <c r="B787" s="4"/>
      <c r="C787" s="2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6">
      <c r="A788" s="4"/>
      <c r="B788" s="4"/>
      <c r="C788" s="2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6">
      <c r="A789" s="4"/>
      <c r="B789" s="4"/>
      <c r="C789" s="2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6">
      <c r="A790" s="4"/>
      <c r="B790" s="4"/>
      <c r="C790" s="2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6">
      <c r="A791" s="4"/>
      <c r="B791" s="4"/>
      <c r="C791" s="2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6">
      <c r="A792" s="4"/>
      <c r="B792" s="4"/>
      <c r="C792" s="2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6">
      <c r="A793" s="4"/>
      <c r="B793" s="4"/>
      <c r="C793" s="2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6">
      <c r="A794" s="4"/>
      <c r="B794" s="4"/>
      <c r="C794" s="2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6">
      <c r="A795" s="4"/>
      <c r="B795" s="4"/>
      <c r="C795" s="2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6">
      <c r="A796" s="4"/>
      <c r="B796" s="4"/>
      <c r="C796" s="2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6">
      <c r="A797" s="4"/>
      <c r="B797" s="4"/>
      <c r="C797" s="2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6">
      <c r="A798" s="4"/>
      <c r="B798" s="4"/>
      <c r="C798" s="2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6">
      <c r="A799" s="4"/>
      <c r="B799" s="4"/>
      <c r="C799" s="2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6">
      <c r="A800" s="4"/>
      <c r="B800" s="4"/>
      <c r="C800" s="2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6">
      <c r="A801" s="4"/>
      <c r="B801" s="4"/>
      <c r="C801" s="2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6">
      <c r="A802" s="4"/>
      <c r="B802" s="4"/>
      <c r="C802" s="2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6">
      <c r="A803" s="4"/>
      <c r="B803" s="4"/>
      <c r="C803" s="2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6">
      <c r="A804" s="4"/>
      <c r="B804" s="4"/>
      <c r="C804" s="2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6">
      <c r="A805" s="4"/>
      <c r="B805" s="4"/>
      <c r="C805" s="2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6">
      <c r="A806" s="4"/>
      <c r="B806" s="4"/>
      <c r="C806" s="2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6">
      <c r="A807" s="4"/>
      <c r="B807" s="4"/>
      <c r="C807" s="2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6">
      <c r="A808" s="4"/>
      <c r="B808" s="4"/>
      <c r="C808" s="2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6">
      <c r="A809" s="4"/>
      <c r="B809" s="4"/>
      <c r="C809" s="2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6">
      <c r="A810" s="4"/>
      <c r="B810" s="4"/>
      <c r="C810" s="2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6">
      <c r="A811" s="4"/>
      <c r="B811" s="4"/>
      <c r="C811" s="2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6">
      <c r="A812" s="4"/>
      <c r="B812" s="4"/>
      <c r="C812" s="2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6">
      <c r="A813" s="4"/>
      <c r="B813" s="4"/>
      <c r="C813" s="2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6">
      <c r="A814" s="4"/>
      <c r="B814" s="4"/>
      <c r="C814" s="2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6">
      <c r="A815" s="4"/>
      <c r="B815" s="4"/>
      <c r="C815" s="2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6">
      <c r="A816" s="4"/>
      <c r="B816" s="4"/>
      <c r="C816" s="2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6">
      <c r="A817" s="4"/>
      <c r="B817" s="4"/>
      <c r="C817" s="2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6">
      <c r="A818" s="4"/>
      <c r="B818" s="4"/>
      <c r="C818" s="2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6">
      <c r="A819" s="4"/>
      <c r="B819" s="4"/>
      <c r="C819" s="2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6">
      <c r="A820" s="4"/>
      <c r="B820" s="4"/>
      <c r="C820" s="2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6">
      <c r="A821" s="4"/>
      <c r="B821" s="4"/>
      <c r="C821" s="2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6">
      <c r="A822" s="4"/>
      <c r="B822" s="4"/>
      <c r="C822" s="2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6">
      <c r="A823" s="4"/>
      <c r="B823" s="4"/>
      <c r="C823" s="2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6">
      <c r="A824" s="4"/>
      <c r="B824" s="4"/>
      <c r="C824" s="2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6">
      <c r="A825" s="4"/>
      <c r="B825" s="4"/>
      <c r="C825" s="2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6">
      <c r="A826" s="4"/>
      <c r="B826" s="4"/>
      <c r="C826" s="2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6">
      <c r="A827" s="4"/>
      <c r="B827" s="4"/>
      <c r="C827" s="2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6">
      <c r="A828" s="4"/>
      <c r="B828" s="4"/>
      <c r="C828" s="2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6">
      <c r="A829" s="4"/>
      <c r="B829" s="4"/>
      <c r="C829" s="2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6">
      <c r="A830" s="4"/>
      <c r="B830" s="4"/>
      <c r="C830" s="2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6">
      <c r="A831" s="4"/>
      <c r="B831" s="4"/>
      <c r="C831" s="2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6">
      <c r="A832" s="4"/>
      <c r="B832" s="4"/>
      <c r="C832" s="2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6">
      <c r="A833" s="4"/>
      <c r="B833" s="4"/>
      <c r="C833" s="2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6">
      <c r="A834" s="4"/>
      <c r="B834" s="4"/>
      <c r="C834" s="2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6">
      <c r="A835" s="4"/>
      <c r="B835" s="4"/>
      <c r="C835" s="2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6">
      <c r="A836" s="4"/>
      <c r="B836" s="4"/>
      <c r="C836" s="2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6">
      <c r="A837" s="4"/>
      <c r="B837" s="4"/>
      <c r="C837" s="2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6">
      <c r="A838" s="4"/>
      <c r="B838" s="4"/>
      <c r="C838" s="2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6">
      <c r="A839" s="4"/>
      <c r="B839" s="4"/>
      <c r="C839" s="2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6">
      <c r="A840" s="4"/>
      <c r="B840" s="4"/>
      <c r="C840" s="2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6">
      <c r="A841" s="4"/>
      <c r="B841" s="4"/>
      <c r="C841" s="2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6">
      <c r="A842" s="4"/>
      <c r="B842" s="4"/>
      <c r="C842" s="2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6">
      <c r="A843" s="4"/>
      <c r="B843" s="4"/>
      <c r="C843" s="2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6">
      <c r="A844" s="4"/>
      <c r="B844" s="4"/>
      <c r="C844" s="2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6">
      <c r="A845" s="4"/>
      <c r="B845" s="4"/>
      <c r="C845" s="2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6">
      <c r="A846" s="4"/>
      <c r="B846" s="4"/>
      <c r="C846" s="2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6">
      <c r="A847" s="4"/>
      <c r="B847" s="4"/>
      <c r="C847" s="2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6">
      <c r="A848" s="4"/>
      <c r="B848" s="4"/>
      <c r="C848" s="2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6">
      <c r="A849" s="4"/>
      <c r="B849" s="4"/>
      <c r="C849" s="2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6">
      <c r="A850" s="4"/>
      <c r="B850" s="4"/>
      <c r="C850" s="2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6">
      <c r="A851" s="4"/>
      <c r="B851" s="4"/>
      <c r="C851" s="2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6">
      <c r="A852" s="4"/>
      <c r="B852" s="4"/>
      <c r="C852" s="2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6">
      <c r="A853" s="4"/>
      <c r="B853" s="4"/>
      <c r="C853" s="2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6">
      <c r="A854" s="4"/>
      <c r="B854" s="4"/>
      <c r="C854" s="2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6">
      <c r="A855" s="4"/>
      <c r="B855" s="4"/>
      <c r="C855" s="2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6">
      <c r="A856" s="4"/>
      <c r="B856" s="4"/>
      <c r="C856" s="2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6">
      <c r="A857" s="4"/>
      <c r="B857" s="4"/>
      <c r="C857" s="2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6">
      <c r="A858" s="4"/>
      <c r="B858" s="4"/>
      <c r="C858" s="2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6">
      <c r="A859" s="4"/>
      <c r="B859" s="4"/>
      <c r="C859" s="2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6">
      <c r="A860" s="4"/>
      <c r="B860" s="4"/>
      <c r="C860" s="2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6">
      <c r="A861" s="4"/>
      <c r="B861" s="4"/>
      <c r="C861" s="2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6">
      <c r="A862" s="4"/>
      <c r="B862" s="4"/>
      <c r="C862" s="2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6">
      <c r="A863" s="4"/>
      <c r="B863" s="4"/>
      <c r="C863" s="2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6">
      <c r="A864" s="4"/>
      <c r="B864" s="4"/>
      <c r="C864" s="2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6">
      <c r="A865" s="4"/>
      <c r="B865" s="4"/>
      <c r="C865" s="2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6">
      <c r="A866" s="4"/>
      <c r="B866" s="4"/>
      <c r="C866" s="2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6">
      <c r="A867" s="4"/>
      <c r="B867" s="4"/>
      <c r="C867" s="2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6">
      <c r="A868" s="4"/>
      <c r="B868" s="4"/>
      <c r="C868" s="2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6">
      <c r="A869" s="4"/>
      <c r="B869" s="4"/>
      <c r="C869" s="2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6">
      <c r="A870" s="4"/>
      <c r="B870" s="4"/>
      <c r="C870" s="2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6">
      <c r="A871" s="4"/>
      <c r="B871" s="4"/>
      <c r="C871" s="2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6">
      <c r="A872" s="4"/>
      <c r="B872" s="4"/>
      <c r="C872" s="2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6">
      <c r="A873" s="4"/>
      <c r="B873" s="4"/>
      <c r="C873" s="2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6">
      <c r="A874" s="4"/>
      <c r="B874" s="4"/>
      <c r="C874" s="2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6">
      <c r="A875" s="4"/>
      <c r="B875" s="4"/>
      <c r="C875" s="2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6">
      <c r="A876" s="4"/>
      <c r="B876" s="4"/>
      <c r="C876" s="2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6">
      <c r="A877" s="4"/>
      <c r="B877" s="4"/>
      <c r="C877" s="2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6">
      <c r="A878" s="4"/>
      <c r="B878" s="4"/>
      <c r="C878" s="2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6">
      <c r="A879" s="4"/>
      <c r="B879" s="4"/>
      <c r="C879" s="2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6">
      <c r="A880" s="4"/>
      <c r="B880" s="4"/>
      <c r="C880" s="2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6">
      <c r="A881" s="4"/>
      <c r="B881" s="4"/>
      <c r="C881" s="2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6">
      <c r="A882" s="4"/>
      <c r="B882" s="4"/>
      <c r="C882" s="2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6">
      <c r="A883" s="4"/>
      <c r="B883" s="4"/>
      <c r="C883" s="2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6">
      <c r="A884" s="4"/>
      <c r="B884" s="4"/>
      <c r="C884" s="2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6">
      <c r="A885" s="4"/>
      <c r="B885" s="4"/>
      <c r="C885" s="2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6">
      <c r="A886" s="4"/>
      <c r="B886" s="4"/>
      <c r="C886" s="2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6">
      <c r="A887" s="4"/>
      <c r="B887" s="4"/>
      <c r="C887" s="2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6">
      <c r="A888" s="4"/>
      <c r="B888" s="4"/>
      <c r="C888" s="2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6">
      <c r="A889" s="4"/>
      <c r="B889" s="4"/>
      <c r="C889" s="2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6">
      <c r="A890" s="4"/>
      <c r="B890" s="4"/>
      <c r="C890" s="2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6">
      <c r="A891" s="4"/>
      <c r="B891" s="4"/>
      <c r="C891" s="2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6">
      <c r="A892" s="4"/>
      <c r="B892" s="4"/>
      <c r="C892" s="2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6">
      <c r="A893" s="4"/>
      <c r="B893" s="4"/>
      <c r="C893" s="2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6">
      <c r="A894" s="4"/>
      <c r="B894" s="4"/>
      <c r="C894" s="2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6">
      <c r="A895" s="4"/>
      <c r="B895" s="4"/>
      <c r="C895" s="2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6">
      <c r="A896" s="4"/>
      <c r="B896" s="4"/>
      <c r="C896" s="2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6">
      <c r="A897" s="4"/>
      <c r="B897" s="4"/>
      <c r="C897" s="2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6">
      <c r="A898" s="4"/>
      <c r="B898" s="4"/>
      <c r="C898" s="2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6">
      <c r="A899" s="4"/>
      <c r="B899" s="4"/>
      <c r="C899" s="2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6">
      <c r="A900" s="4"/>
      <c r="B900" s="4"/>
      <c r="C900" s="2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6">
      <c r="A901" s="4"/>
      <c r="B901" s="4"/>
      <c r="C901" s="2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6">
      <c r="A902" s="4"/>
      <c r="B902" s="4"/>
      <c r="C902" s="2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6">
      <c r="A903" s="4"/>
      <c r="B903" s="4"/>
      <c r="C903" s="2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6">
      <c r="A904" s="4"/>
      <c r="B904" s="4"/>
      <c r="C904" s="2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6">
      <c r="A905" s="4"/>
      <c r="B905" s="4"/>
      <c r="C905" s="2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6">
      <c r="A906" s="4"/>
      <c r="B906" s="4"/>
      <c r="C906" s="2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6">
      <c r="A907" s="4"/>
      <c r="B907" s="4"/>
      <c r="C907" s="2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6">
      <c r="A908" s="4"/>
      <c r="B908" s="4"/>
      <c r="C908" s="2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6">
      <c r="A909" s="4"/>
      <c r="B909" s="4"/>
      <c r="C909" s="2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6">
      <c r="A910" s="4"/>
      <c r="B910" s="4"/>
      <c r="C910" s="2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6">
      <c r="A911" s="4"/>
      <c r="B911" s="4"/>
      <c r="C911" s="2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6">
      <c r="A912" s="4"/>
      <c r="B912" s="4"/>
      <c r="C912" s="2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x14ac:dyDescent="0.6">
      <c r="A913" s="4"/>
      <c r="B913" s="4"/>
      <c r="C913" s="2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6">
      <c r="A914" s="4"/>
      <c r="B914" s="4"/>
      <c r="C914" s="2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6">
      <c r="A915" s="4"/>
      <c r="B915" s="4"/>
      <c r="C915" s="2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6">
      <c r="A916" s="4"/>
      <c r="B916" s="4"/>
      <c r="C916" s="2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6">
      <c r="A917" s="4"/>
      <c r="B917" s="4"/>
      <c r="C917" s="2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6">
      <c r="A918" s="4"/>
      <c r="B918" s="4"/>
      <c r="C918" s="2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6">
      <c r="A919" s="4"/>
      <c r="B919" s="4"/>
      <c r="C919" s="2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6">
      <c r="A920" s="4"/>
      <c r="B920" s="4"/>
      <c r="C920" s="2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6">
      <c r="A921" s="4"/>
      <c r="B921" s="4"/>
      <c r="C921" s="2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6">
      <c r="A922" s="4"/>
      <c r="B922" s="4"/>
      <c r="C922" s="2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6">
      <c r="A923" s="4"/>
      <c r="B923" s="4"/>
      <c r="C923" s="2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6">
      <c r="A924" s="4"/>
      <c r="B924" s="4"/>
      <c r="C924" s="2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6">
      <c r="A925" s="4"/>
      <c r="B925" s="4"/>
      <c r="C925" s="2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6">
      <c r="A926" s="4"/>
      <c r="B926" s="4"/>
      <c r="C926" s="2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6">
      <c r="A927" s="4"/>
      <c r="B927" s="4"/>
      <c r="C927" s="2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6">
      <c r="A928" s="4"/>
      <c r="B928" s="4"/>
      <c r="C928" s="2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6">
      <c r="A929" s="4"/>
      <c r="B929" s="4"/>
      <c r="C929" s="2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6">
      <c r="A930" s="4"/>
      <c r="B930" s="4"/>
      <c r="C930" s="2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6">
      <c r="A931" s="4"/>
      <c r="B931" s="4"/>
      <c r="C931" s="2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6">
      <c r="A932" s="4"/>
      <c r="B932" s="4"/>
      <c r="C932" s="2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6">
      <c r="A933" s="4"/>
      <c r="B933" s="4"/>
      <c r="C933" s="2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6">
      <c r="A934" s="4"/>
      <c r="B934" s="4"/>
      <c r="C934" s="2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6">
      <c r="A935" s="4"/>
      <c r="B935" s="4"/>
      <c r="C935" s="2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6">
      <c r="A936" s="4"/>
      <c r="B936" s="4"/>
      <c r="C936" s="2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6">
      <c r="A937" s="4"/>
      <c r="B937" s="4"/>
      <c r="C937" s="2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6">
      <c r="A938" s="4"/>
      <c r="B938" s="4"/>
      <c r="C938" s="2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6">
      <c r="A939" s="4"/>
      <c r="B939" s="4"/>
      <c r="C939" s="2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6">
      <c r="A940" s="4"/>
      <c r="B940" s="4"/>
      <c r="C940" s="2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6">
      <c r="A941" s="4"/>
      <c r="B941" s="4"/>
      <c r="C941" s="2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6">
      <c r="A942" s="4"/>
      <c r="B942" s="4"/>
      <c r="C942" s="2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6">
      <c r="A943" s="4"/>
      <c r="B943" s="4"/>
      <c r="C943" s="2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6">
      <c r="A944" s="4"/>
      <c r="B944" s="4"/>
      <c r="C944" s="2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6">
      <c r="A945" s="4"/>
      <c r="B945" s="4"/>
      <c r="C945" s="2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6">
      <c r="A946" s="4"/>
      <c r="B946" s="4"/>
      <c r="C946" s="2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6">
      <c r="A947" s="4"/>
      <c r="B947" s="4"/>
      <c r="C947" s="2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6">
      <c r="A948" s="4"/>
      <c r="B948" s="4"/>
      <c r="C948" s="2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6">
      <c r="A949" s="4"/>
      <c r="B949" s="4"/>
      <c r="C949" s="2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6">
      <c r="A950" s="4"/>
      <c r="B950" s="4"/>
      <c r="C950" s="2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6">
      <c r="A951" s="4"/>
      <c r="B951" s="4"/>
      <c r="C951" s="2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6">
      <c r="A952" s="4"/>
      <c r="B952" s="4"/>
      <c r="C952" s="2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6">
      <c r="A953" s="4"/>
      <c r="B953" s="4"/>
      <c r="C953" s="2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6">
      <c r="A954" s="4"/>
      <c r="B954" s="4"/>
      <c r="C954" s="2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6">
      <c r="A955" s="4"/>
      <c r="B955" s="4"/>
      <c r="C955" s="2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6">
      <c r="A956" s="4"/>
      <c r="B956" s="4"/>
      <c r="C956" s="2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6">
      <c r="A957" s="4"/>
      <c r="B957" s="4"/>
      <c r="C957" s="2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6">
      <c r="A958" s="4"/>
      <c r="B958" s="4"/>
      <c r="C958" s="2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6">
      <c r="A959" s="4"/>
      <c r="B959" s="4"/>
      <c r="C959" s="2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6">
      <c r="A960" s="4"/>
      <c r="B960" s="4"/>
      <c r="C960" s="2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6">
      <c r="A961" s="4"/>
      <c r="B961" s="4"/>
      <c r="C961" s="2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6">
      <c r="A962" s="4"/>
      <c r="B962" s="4"/>
      <c r="C962" s="2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6">
      <c r="A963" s="4"/>
      <c r="B963" s="4"/>
      <c r="C963" s="2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6">
      <c r="A964" s="4"/>
      <c r="B964" s="4"/>
      <c r="C964" s="2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6">
      <c r="A965" s="4"/>
      <c r="B965" s="4"/>
      <c r="C965" s="2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6">
      <c r="A966" s="4"/>
      <c r="B966" s="4"/>
      <c r="C966" s="2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6">
      <c r="A967" s="4"/>
      <c r="B967" s="4"/>
      <c r="C967" s="2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6">
      <c r="A968" s="4"/>
      <c r="B968" s="4"/>
      <c r="C968" s="2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6">
      <c r="A969" s="4"/>
      <c r="B969" s="4"/>
      <c r="C969" s="2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6">
      <c r="A970" s="4"/>
      <c r="B970" s="4"/>
      <c r="C970" s="2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6">
      <c r="A971" s="4"/>
      <c r="B971" s="4"/>
      <c r="C971" s="2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6">
      <c r="A972" s="4"/>
      <c r="B972" s="4"/>
      <c r="C972" s="2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6">
      <c r="A973" s="4"/>
      <c r="B973" s="4"/>
      <c r="C973" s="2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6">
      <c r="A974" s="4"/>
      <c r="B974" s="4"/>
      <c r="C974" s="2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6">
      <c r="A975" s="4"/>
      <c r="B975" s="4"/>
      <c r="C975" s="2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6">
      <c r="A976" s="4"/>
      <c r="B976" s="4"/>
      <c r="C976" s="2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6">
      <c r="A977" s="4"/>
      <c r="B977" s="4"/>
      <c r="C977" s="2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6">
      <c r="A978" s="4"/>
      <c r="B978" s="4"/>
      <c r="C978" s="2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6">
      <c r="A979" s="4"/>
      <c r="B979" s="4"/>
      <c r="C979" s="2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6">
      <c r="A980" s="4"/>
      <c r="B980" s="4"/>
      <c r="C980" s="2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6">
      <c r="A981" s="4"/>
      <c r="B981" s="4"/>
      <c r="C981" s="2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6">
      <c r="A982" s="4"/>
      <c r="B982" s="4"/>
      <c r="C982" s="2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6">
      <c r="A983" s="4"/>
      <c r="B983" s="4"/>
      <c r="C983" s="2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6">
      <c r="A984" s="4"/>
      <c r="B984" s="4"/>
      <c r="C984" s="2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6">
      <c r="A985" s="4"/>
      <c r="B985" s="4"/>
      <c r="C985" s="2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6">
      <c r="A986" s="4"/>
      <c r="B986" s="4"/>
      <c r="C986" s="2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6">
      <c r="A987" s="4"/>
      <c r="B987" s="4"/>
      <c r="C987" s="2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6">
      <c r="A988" s="4"/>
      <c r="B988" s="4"/>
      <c r="C988" s="2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6">
      <c r="A989" s="4"/>
      <c r="B989" s="4"/>
      <c r="C989" s="2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6">
      <c r="A990" s="4"/>
      <c r="B990" s="4"/>
      <c r="C990" s="2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6">
      <c r="A991" s="4"/>
      <c r="B991" s="4"/>
      <c r="C991" s="2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6">
      <c r="A992" s="4"/>
      <c r="B992" s="4"/>
      <c r="C992" s="2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6">
      <c r="A993" s="4"/>
      <c r="B993" s="4"/>
      <c r="C993" s="2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6">
      <c r="A994" s="4"/>
      <c r="B994" s="4"/>
      <c r="C994" s="2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6">
      <c r="A995" s="4"/>
      <c r="B995" s="4"/>
      <c r="C995" s="2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6">
      <c r="A996" s="4"/>
      <c r="B996" s="4"/>
      <c r="C996" s="2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6">
      <c r="A997" s="4"/>
      <c r="B997" s="4"/>
      <c r="C997" s="2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6">
      <c r="A998" s="4"/>
      <c r="B998" s="4"/>
      <c r="C998" s="2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6">
      <c r="A999" s="4"/>
      <c r="B999" s="4"/>
      <c r="C999" s="2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6">
      <c r="A1000" s="4"/>
      <c r="B1000" s="4"/>
      <c r="C1000" s="2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x14ac:dyDescent="0.6">
      <c r="A1001" s="4"/>
      <c r="B1001" s="4"/>
      <c r="C1001" s="21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6">
      <c r="A1002" s="4"/>
      <c r="B1002" s="4"/>
      <c r="C1002" s="21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x14ac:dyDescent="0.6">
      <c r="A1003" s="4"/>
      <c r="B1003" s="4"/>
      <c r="C1003" s="21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x14ac:dyDescent="0.6">
      <c r="A1004" s="4"/>
      <c r="B1004" s="4"/>
      <c r="C1004" s="21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x14ac:dyDescent="0.6">
      <c r="A1005" s="4"/>
      <c r="B1005" s="4"/>
      <c r="C1005" s="21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x14ac:dyDescent="0.6">
      <c r="A1006" s="4"/>
      <c r="B1006" s="4"/>
      <c r="C1006" s="21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x14ac:dyDescent="0.6">
      <c r="A1007" s="4"/>
      <c r="B1007" s="4"/>
      <c r="C1007" s="21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1:30" x14ac:dyDescent="0.6">
      <c r="A1008" s="4"/>
      <c r="B1008" s="4"/>
      <c r="C1008" s="21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1:20" x14ac:dyDescent="0.6">
      <c r="A1009" s="4"/>
      <c r="B1009" s="4"/>
      <c r="C1009" s="21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</sheetData>
  <hyperlinks>
    <hyperlink ref="M3" r:id="rId1" display="http://vocab.nerc.ac.uk/collection/P01/current/CNDCST01/" xr:uid="{00000000-0004-0000-0000-000000000000}"/>
    <hyperlink ref="O3" r:id="rId2" display="http://vocab.nerc.ac.uk/collection/P06/current/UECA/" xr:uid="{00000000-0004-0000-0000-000001000000}"/>
    <hyperlink ref="M4" r:id="rId3" display="http://vocab.nerc.ac.uk/collection/P01/current/PRESPR01/" xr:uid="{00000000-0004-0000-0000-000002000000}"/>
    <hyperlink ref="O4" r:id="rId4" display="http://vocab.nerc.ac.uk/collection/P06/current/UPDB/" xr:uid="{00000000-0004-0000-0000-000003000000}"/>
    <hyperlink ref="M8" r:id="rId5" display="http://vocab.nerc.ac.uk/collection/P01/current/OXYTAAOP/" xr:uid="{00000000-0004-0000-0000-000004000000}"/>
    <hyperlink ref="O8" r:id="rId6" display="http://vocab.nerc.ac.uk/collection/P06/current/UPAA/" xr:uid="{00000000-0004-0000-0000-000005000000}"/>
    <hyperlink ref="M9" r:id="rId7" display="http://vocab.nerc.ac.uk/collection/P01/current/TCNTOPTT/" xr:uid="{00000000-0004-0000-0000-000006000000}"/>
    <hyperlink ref="O9" r:id="rId8" display="http://vocab.nerc.ac.uk/collection/P06/current/UVLT/" xr:uid="{00000000-0004-0000-0000-000007000000}"/>
    <hyperlink ref="M10" r:id="rId9" display="http://vocab.nerc.ac.uk/collection/P01/current/OXYOCPVL/" xr:uid="{00000000-0004-0000-0000-000008000000}"/>
    <hyperlink ref="O10" r:id="rId10" display="http://vocab.nerc.ac.uk/collection/P06/current/UVLT/" xr:uid="{00000000-0004-0000-0000-000009000000}"/>
    <hyperlink ref="M11" r:id="rId11" display="http://vocab.nerc.ac.uk/collection/P01/current/OXYOCPFR/" xr:uid="{00000000-0004-0000-0000-00000A000000}"/>
    <hyperlink ref="O11" r:id="rId12" display="http://vocab.nerc.ac.uk/collection/P06/current/UTHZ/" xr:uid="{00000000-0004-0000-0000-00000B000000}"/>
    <hyperlink ref="M12" r:id="rId13" display="http://vocab.nerc.ac.uk/collection/P01/current/OXYOOPCT/" xr:uid="{00000000-0004-0000-0000-00000C000000}"/>
    <hyperlink ref="O12" r:id="rId14" display="http://vocab.nerc.ac.uk/collection/P06/current/UUUU/" xr:uid="{00000000-0004-0000-0000-00000D000000}"/>
    <hyperlink ref="M13" r:id="rId15" display="http://vocab.nerc.ac.uk/collection/P01/current/OXYCPHAB/" xr:uid="{00000000-0004-0000-0000-00000E000000}"/>
    <hyperlink ref="O13" r:id="rId16" display="http://vocab.nerc.ac.uk/collection/P06/current/UAAA/" xr:uid="{00000000-0004-0000-0000-00000F000000}"/>
    <hyperlink ref="O14" r:id="rId17" display="http://vocab.nerc.ac.uk/collection/P06/current/UAAA/" xr:uid="{00000000-0004-0000-0000-000010000000}"/>
    <hyperlink ref="O15" r:id="rId18" display="http://vocab.nerc.ac.uk/collection/P06/current/UAAA/" xr:uid="{00000000-0004-0000-0000-000011000000}"/>
    <hyperlink ref="O16" r:id="rId19" display="http://vocab.nerc.ac.uk/collection/P06/current/UAAA/" xr:uid="{00000000-0004-0000-0000-000012000000}"/>
    <hyperlink ref="O17" r:id="rId20" display="http://vocab.nerc.ac.uk/collection/P06/current/UAAA/" xr:uid="{00000000-0004-0000-0000-000013000000}"/>
    <hyperlink ref="M18" r:id="rId21" display="http://vocab.nerc.ac.uk/collection/P01/current/DOXYMMOP/" xr:uid="{00000000-0004-0000-0000-000014000000}"/>
    <hyperlink ref="O18" r:id="rId22" display="http://vocab.nerc.ac.uk/collection/P06/current/MMPL/" xr:uid="{00000000-0004-0000-0000-000015000000}"/>
    <hyperlink ref="M19" r:id="rId23" display="http://vocab.nerc.ac.uk/collection/P01/current/OXYCPH01/" xr:uid="{00000000-0004-0000-0000-000016000000}"/>
    <hyperlink ref="O19" r:id="rId24" display="http://vocab.nerc.ac.uk/collection/P06/current/USEC/" xr:uid="{00000000-0004-0000-0000-000017000000}"/>
    <hyperlink ref="M20" r:id="rId25" display="http://vocab.nerc.ac.uk/collection/P01/current/DOXYZZXX/" xr:uid="{00000000-0004-0000-0000-000018000000}"/>
    <hyperlink ref="O20" r:id="rId26" display="http://vocab.nerc.ac.uk/collection/P06/current/UMLL/" xr:uid="{00000000-0004-0000-0000-000019000000}"/>
    <hyperlink ref="M21" r:id="rId27" xr:uid="{00000000-0004-0000-0000-00001A000000}"/>
    <hyperlink ref="O21" r:id="rId28" xr:uid="{00000000-0004-0000-0000-00001B000000}"/>
    <hyperlink ref="M24" r:id="rId29" display="http://vocab.nerc.ac.uk/collection/P01/current/OXYCPHAR/" xr:uid="{00000000-0004-0000-0000-00001C000000}"/>
    <hyperlink ref="O24" r:id="rId30" display="http://vocab.nerc.ac.uk/collection/P06/current/UAAA/" xr:uid="{00000000-0004-0000-0000-00001D000000}"/>
    <hyperlink ref="M25" r:id="rId31" display="http://vocab.nerc.ac.uk/collection/P01/current/" xr:uid="{00000000-0004-0000-0000-00001E000000}"/>
    <hyperlink ref="O25" r:id="rId32" display="http://vocab.nerc.ac.uk/collection/P06/current/UUUU/" xr:uid="{00000000-0004-0000-0000-00001F000000}"/>
    <hyperlink ref="M26" r:id="rId33" display="http://vocab.nerc.ac.uk/collection/P01/current/" xr:uid="{00000000-0004-0000-0000-000020000000}"/>
    <hyperlink ref="O26" r:id="rId34" display="http://vocab.nerc.ac.uk/collection/P06/current/UUUU/" xr:uid="{00000000-0004-0000-0000-000021000000}"/>
    <hyperlink ref="M27" r:id="rId35" display="http://vocab.nerc.ac.uk/collection/P01/current/PPOXZZ01/" xr:uid="{00000000-0004-0000-0000-000022000000}"/>
    <hyperlink ref="O27" r:id="rId36" display="http://vocab.nerc.ac.uk/collection/P06/current/UPBB/" xr:uid="{00000000-0004-0000-0000-000023000000}"/>
    <hyperlink ref="M28" r:id="rId37" display="http://vocab.nerc.ac.uk/collection/P01/current/NVLTOBS1/" xr:uid="{00000000-0004-0000-0000-000024000000}"/>
    <hyperlink ref="O28" r:id="rId38" display="http://vocab.nerc.ac.uk/collection/P06/current/UUUU/" xr:uid="{00000000-0004-0000-0000-000025000000}"/>
    <hyperlink ref="M29" r:id="rId39" display="http://vocab.nerc.ac.uk/collection/P01/current/NVLTOBS1/" xr:uid="{00000000-0004-0000-0000-000026000000}"/>
    <hyperlink ref="O29" r:id="rId40" display="http://vocab.nerc.ac.uk/collection/P06/current/UUUU/" xr:uid="{00000000-0004-0000-0000-000027000000}"/>
    <hyperlink ref="M30" r:id="rId41" display="http://vocab.nerc.ac.uk/collection/P01/current/NVLTOBS1/" xr:uid="{00000000-0004-0000-0000-000028000000}"/>
    <hyperlink ref="O30" r:id="rId42" display="http://vocab.nerc.ac.uk/collection/P06/current/UUUU/" xr:uid="{00000000-0004-0000-0000-000029000000}"/>
    <hyperlink ref="M31" r:id="rId43" display="http://vocab.nerc.ac.uk/collection/P01/current/NVLTOBS1/" xr:uid="{00000000-0004-0000-0000-00002A000000}"/>
    <hyperlink ref="O31" r:id="rId44" display="http://vocab.nerc.ac.uk/collection/P06/current/UUUU/" xr:uid="{00000000-0004-0000-0000-00002B000000}"/>
    <hyperlink ref="M32" r:id="rId45" display="http://vocab.nerc.ac.uk/collection/P01/current/FCNTRW01/" xr:uid="{00000000-0004-0000-0000-00002C000000}"/>
    <hyperlink ref="O32" r:id="rId46" display="http://vocab.nerc.ac.uk/collection/P06/current/UUUU/" xr:uid="{00000000-0004-0000-0000-00002D000000}"/>
    <hyperlink ref="M33" r:id="rId47" display="http://vocab.nerc.ac.uk/collection/P01/current/TCNTICPU/" xr:uid="{00000000-0004-0000-0000-00002E000000}"/>
    <hyperlink ref="O33" r:id="rId48" display="http://vocab.nerc.ac.uk/collection/P06/current/UUUU/" xr:uid="{00000000-0004-0000-0000-00002F000000}"/>
    <hyperlink ref="M34" r:id="rId49" display="http://vocab.nerc.ac.uk/collection/P01/current/FLUOCDOM/" xr:uid="{00000000-0004-0000-0000-000030000000}"/>
    <hyperlink ref="O34" r:id="rId50" display="http://vocab.nerc.ac.uk/collection/P06/current/UUUU/" xr:uid="{00000000-0004-0000-0000-000031000000}"/>
    <hyperlink ref="M35" r:id="rId51" display="http://vocab.nerc.ac.uk/collection/P01/current/NCNTTUR1/" xr:uid="{00000000-0004-0000-0000-000032000000}"/>
    <hyperlink ref="O35" r:id="rId52" display="http://vocab.nerc.ac.uk/collection/P06/current/UUUU/" xr:uid="{00000000-0004-0000-0000-000033000000}"/>
    <hyperlink ref="M36" r:id="rId53" display="http://vocab.nerc.ac.uk/collection/P01/current/NCNTATT1/" xr:uid="{00000000-0004-0000-0000-000034000000}"/>
    <hyperlink ref="O36" r:id="rId54" display="http://vocab.nerc.ac.uk/collection/P06/current/UUUU/" xr:uid="{00000000-0004-0000-0000-000035000000}"/>
    <hyperlink ref="M37" r:id="rId55" display="http://vocab.nerc.ac.uk/collection/P01/current/NCNTATT1/" xr:uid="{00000000-0004-0000-0000-000036000000}"/>
    <hyperlink ref="O37" r:id="rId56" display="http://vocab.nerc.ac.uk/collection/P06/current/UUUU/" xr:uid="{00000000-0004-0000-0000-000037000000}"/>
    <hyperlink ref="M38" r:id="rId57" display="http://vocab.nerc.ac.uk/collection/P01/current/BSXXXVSF/" xr:uid="{00000000-0004-0000-0000-000038000000}"/>
    <hyperlink ref="O38" r:id="rId58" display="http://vocab.nerc.ac.uk/collection/P06/current/PMSR/" xr:uid="{00000000-0004-0000-0000-000039000000}"/>
    <hyperlink ref="M39" r:id="rId59" display="http://vocab.nerc.ac.uk/collection/P01/current/BB117B01/" xr:uid="{00000000-0004-0000-0000-00003A000000}"/>
    <hyperlink ref="O39" r:id="rId60" display="http://vocab.nerc.ac.uk/collection/P06/current/PMSR/" xr:uid="{00000000-0004-0000-0000-00003B000000}"/>
    <hyperlink ref="M40" r:id="rId61" display="http://vocab.nerc.ac.uk/collection/P01/current/BB117G01/" xr:uid="{00000000-0004-0000-0000-00003C000000}"/>
    <hyperlink ref="O40" r:id="rId62" display="http://vocab.nerc.ac.uk/collection/P06/current/PMSR/" xr:uid="{00000000-0004-0000-0000-00003D000000}"/>
    <hyperlink ref="M41" r:id="rId63" display="http://vocab.nerc.ac.uk/collection/P01/current/BB117NIR/" xr:uid="{00000000-0004-0000-0000-00003E000000}"/>
    <hyperlink ref="O41" r:id="rId64" display="http://vocab.nerc.ac.uk/collection/P06/current/PMSR/" xr:uid="{00000000-0004-0000-0000-00003F000000}"/>
    <hyperlink ref="M42" r:id="rId65" display="http://vocab.nerc.ac.uk/collection/P01/current/TURBXXXX/" xr:uid="{00000000-0004-0000-0000-000040000000}"/>
    <hyperlink ref="O42" r:id="rId66" display="http://vocab.nerc.ac.uk/collection/P06/current/USTU/" xr:uid="{00000000-0004-0000-0000-000041000000}"/>
    <hyperlink ref="M43" r:id="rId67" display="http://vocab.nerc.ac.uk/collection/P01/current/ATTNZZ01/" xr:uid="{00000000-0004-0000-0000-000042000000}"/>
    <hyperlink ref="O43" r:id="rId68" display="http://vocab.nerc.ac.uk/collection/P06/current/UPRM/" xr:uid="{00000000-0004-0000-0000-000043000000}"/>
    <hyperlink ref="M44" r:id="rId69" display="http://vocab.nerc.ac.uk/collection/P01/current/ATT650AC/" xr:uid="{00000000-0004-0000-0000-000044000000}"/>
    <hyperlink ref="O44" r:id="rId70" display="http://vocab.nerc.ac.uk/collection/P06/current/UPRM/" xr:uid="{00000000-0004-0000-0000-000045000000}"/>
    <hyperlink ref="M45" r:id="rId71" display="http://vocab.nerc.ac.uk/collection/P01/current/CPHLPR01/" xr:uid="{00000000-0004-0000-0000-000046000000}"/>
    <hyperlink ref="O45" r:id="rId72" display="http://vocab.nerc.ac.uk/collection/P06/current/UMMC/" xr:uid="{00000000-0004-0000-0000-000047000000}"/>
    <hyperlink ref="M46" r:id="rId73" display="http://vocab.nerc.ac.uk/collection/P01/current/CDOMZZ01/" xr:uid="{00000000-0004-0000-0000-000048000000}"/>
    <hyperlink ref="O46" r:id="rId74" display="http://vocab.nerc.ac.uk/collection/P06/current/UPPB/" xr:uid="{00000000-0004-0000-0000-000049000000}"/>
    <hyperlink ref="M47" r:id="rId75" display="http://vocab.nerc.ac.uk/collection/P01/current/UVINZZ01/" xr:uid="{00000000-0004-0000-0000-00004A000000}"/>
    <hyperlink ref="O47" r:id="rId76" display="http://vocab.nerc.ac.uk/collection/P06/current/UUUU/" xr:uid="{00000000-0004-0000-0000-00004B000000}"/>
    <hyperlink ref="M48" r:id="rId77" display="http://vocab.nerc.ac.uk/collection/P01/current/UVDAZZ01/" xr:uid="{00000000-0004-0000-0000-00004C000000}"/>
    <hyperlink ref="O48" r:id="rId78" display="http://vocab.nerc.ac.uk/collection/P06/current/UUUU/" xr:uid="{00000000-0004-0000-0000-00004D000000}"/>
    <hyperlink ref="M49" r:id="rId79" display="http://vocab.nerc.ac.uk/collection/P01/current/UVSDZZ01/" xr:uid="{00000000-0004-0000-0000-00004E000000}"/>
    <hyperlink ref="O49" r:id="rId80" display="http://vocab.nerc.ac.uk/collection/P06/current/UUUU/" xr:uid="{00000000-0004-0000-0000-00004F000000}"/>
    <hyperlink ref="M50" r:id="rId81" display="http://vocab.nerc.ac.uk/collection/P01/current/MDMAP005/" xr:uid="{00000000-0004-0000-0000-000050000000}"/>
    <hyperlink ref="O50" r:id="rId82" display="http://vocab.nerc.ac.uk/collection/P06/current/KGUM/" xr:uid="{00000000-0004-0000-0000-000051000000}"/>
    <hyperlink ref="M51" r:id="rId83" display="http://vocab.nerc.ac.uk/collection/P01/current/H2SXZZ01/" xr:uid="{00000000-0004-0000-0000-000052000000}"/>
    <hyperlink ref="O51" r:id="rId84" display="http://vocab.nerc.ac.uk/collection/P06/current/KGUM/" xr:uid="{00000000-0004-0000-0000-000053000000}"/>
    <hyperlink ref="M52" r:id="rId85" display="http://vocab.nerc.ac.uk/collection/P01/current/NTRZMC01/" xr:uid="{00000000-0004-0000-0000-000054000000}"/>
    <hyperlink ref="O52" r:id="rId86" display="http://vocab.nerc.ac.uk/collection/P06/current/UPOX/" xr:uid="{00000000-0004-0000-0000-000055000000}"/>
    <hyperlink ref="M53" r:id="rId87" display="http://vocab.nerc.ac.uk/collection/P01/current/NTFEZZ01/" xr:uid="{00000000-0004-0000-0000-000056000000}"/>
    <hyperlink ref="O53" r:id="rId88" display="http://vocab.nerc.ac.uk/collection/P06/current/UUUU/" xr:uid="{00000000-0004-0000-0000-000057000000}"/>
    <hyperlink ref="M54" r:id="rId89" display="http://vocab.nerc.ac.uk/collection/P01/current/" xr:uid="{00000000-0004-0000-0000-000058000000}"/>
    <hyperlink ref="O54" r:id="rId90" display="http://vocab.nerc.ac.uk/collection/P06/current/" xr:uid="{00000000-0004-0000-0000-000059000000}"/>
    <hyperlink ref="M55" r:id="rId91" display="http://vocab.nerc.ac.uk/collection/P01/current/" xr:uid="{00000000-0004-0000-0000-00005A000000}"/>
    <hyperlink ref="O55" r:id="rId92" display="http://vocab.nerc.ac.uk/collection/P06/current/" xr:uid="{00000000-0004-0000-0000-00005B000000}"/>
    <hyperlink ref="M56" r:id="rId93" display="http://vocab.nerc.ac.uk/collection/P01/current/" xr:uid="{00000000-0004-0000-0000-00005C000000}"/>
    <hyperlink ref="O56" r:id="rId94" display="http://vocab.nerc.ac.uk/collection/P06/current/" xr:uid="{00000000-0004-0000-0000-00005D000000}"/>
    <hyperlink ref="M57" r:id="rId95" display="http://vocab.nerc.ac.uk/collection/P01/current/PVLTGC01/" xr:uid="{00000000-0004-0000-0000-00005E000000}"/>
    <hyperlink ref="O57" r:id="rId96" display="http://vocab.nerc.ac.uk/collection/P06/current/UVLT/" xr:uid="{00000000-0004-0000-0000-00005F000000}"/>
    <hyperlink ref="M62" r:id="rId97" display="http://vocab.nerc.ac.uk/collection/P01/current/PHMASSXX/" xr:uid="{00000000-0004-0000-0000-000060000000}"/>
    <hyperlink ref="O62" r:id="rId98" display="http://vocab.nerc.ac.uk/collection/P06/current/UUPH/" xr:uid="{00000000-0004-0000-0000-000061000000}"/>
    <hyperlink ref="M63" r:id="rId99" display="http://vocab.nerc.ac.uk/collection/P01/current/PHFRWCAL/" xr:uid="{00000000-0004-0000-0000-000062000000}"/>
    <hyperlink ref="O63" r:id="rId100" display="http://vocab.nerc.ac.uk/collection/P06/current/UUPH/" xr:uid="{00000000-0004-0000-0000-000063000000}"/>
    <hyperlink ref="M64" r:id="rId101" display="http://vocab.nerc.ac.uk/collection/P01/current/PHSWWCAL/" xr:uid="{00000000-0004-0000-0000-000064000000}"/>
    <hyperlink ref="O64" r:id="rId102" display="http://vocab.nerc.ac.uk/collection/P06/current/UUPH/" xr:uid="{00000000-0004-0000-0000-000065000000}"/>
    <hyperlink ref="M65" r:id="rId103" display="http://vocab.nerc.ac.uk/collection/P01/current/DWIRXXZZ/" xr:uid="{00000000-0004-0000-0000-000066000000}"/>
    <hyperlink ref="O65" r:id="rId104" display="http://vocab.nerc.ac.uk/collection/P06/current/UUUU/" xr:uid="{00000000-0004-0000-0000-000067000000}"/>
    <hyperlink ref="M66" r:id="rId105" display="http://vocab.nerc.ac.uk/collection/P01/current/DWIRXXZZ/" xr:uid="{00000000-0004-0000-0000-000068000000}"/>
    <hyperlink ref="O66" r:id="rId106" display="http://vocab.nerc.ac.uk/collection/P06/current/UUUU/" xr:uid="{00000000-0004-0000-0000-000069000000}"/>
    <hyperlink ref="M67" r:id="rId107" display="http://vocab.nerc.ac.uk/collection/P01/current/DWIRXXZZ/" xr:uid="{00000000-0004-0000-0000-00006A000000}"/>
    <hyperlink ref="O67" r:id="rId108" display="http://vocab.nerc.ac.uk/collection/P06/current/UUUU/" xr:uid="{00000000-0004-0000-0000-00006B000000}"/>
    <hyperlink ref="M68" r:id="rId109" display="http://vocab.nerc.ac.uk/collection/P01/current/DWIRXXZZ/" xr:uid="{00000000-0004-0000-0000-00006C000000}"/>
    <hyperlink ref="O68" r:id="rId110" display="http://vocab.nerc.ac.uk/collection/P06/current/UUUU/" xr:uid="{00000000-0004-0000-0000-00006D000000}"/>
    <hyperlink ref="M69" r:id="rId111" display="http://vocab.nerc.ac.uk/collection/P01/current/DWIRXXZZ/" xr:uid="{00000000-0004-0000-0000-00006E000000}"/>
    <hyperlink ref="O69" r:id="rId112" display="http://vocab.nerc.ac.uk/collection/P06/current/UUUU/" xr:uid="{00000000-0004-0000-0000-00006F000000}"/>
    <hyperlink ref="M70" r:id="rId113" display="http://vocab.nerc.ac.uk/collection/P01/current/DWIRXXZZ/" xr:uid="{00000000-0004-0000-0000-000070000000}"/>
    <hyperlink ref="O70" r:id="rId114" display="http://vocab.nerc.ac.uk/collection/P06/current/UUUU/" xr:uid="{00000000-0004-0000-0000-000071000000}"/>
    <hyperlink ref="M73" r:id="rId115" display="http://vocab.nerc.ac.uk/collection/P01/current/DWIRXXED/" xr:uid="{00000000-0004-0000-0000-000072000000}"/>
    <hyperlink ref="O73" r:id="rId116" display="http://vocab.nerc.ac.uk/collection/P06/current/UWNM/" xr:uid="{00000000-0004-0000-0000-000073000000}"/>
    <hyperlink ref="M74" r:id="rId117" display="http://vocab.nerc.ac.uk/collection/P01/current/RXUD380E/" xr:uid="{00000000-0004-0000-0000-000074000000}"/>
    <hyperlink ref="O74" r:id="rId118" display="http://vocab.nerc.ac.uk/collection/P06/current/UWNM/" xr:uid="{00000000-0004-0000-0000-000075000000}"/>
    <hyperlink ref="M75" r:id="rId119" display="http://vocab.nerc.ac.uk/collection/P01/current/RXUD412E/" xr:uid="{00000000-0004-0000-0000-000076000000}"/>
    <hyperlink ref="O75" r:id="rId120" display="http://vocab.nerc.ac.uk/collection/P06/current/UWNM/" xr:uid="{00000000-0004-0000-0000-000077000000}"/>
    <hyperlink ref="M76" r:id="rId121" display="http://vocab.nerc.ac.uk/collection/P01/current/RXUD443E/" xr:uid="{00000000-0004-0000-0000-000078000000}"/>
    <hyperlink ref="O76" r:id="rId122" display="http://vocab.nerc.ac.uk/collection/P06/current/UWNM/" xr:uid="{00000000-0004-0000-0000-000079000000}"/>
    <hyperlink ref="M77" r:id="rId123" display="http://vocab.nerc.ac.uk/collection/P01/current/RXUD490E/" xr:uid="{00000000-0004-0000-0000-00007A000000}"/>
    <hyperlink ref="O77" r:id="rId124" display="http://vocab.nerc.ac.uk/collection/P06/current/UWNM/" xr:uid="{00000000-0004-0000-0000-00007B000000}"/>
    <hyperlink ref="M78" r:id="rId125" display="http://vocab.nerc.ac.uk/collection/P01/current/RXUD555E/" xr:uid="{00000000-0004-0000-0000-00007C000000}"/>
    <hyperlink ref="O78" r:id="rId126" display="http://vocab.nerc.ac.uk/collection/P06/current/UWNM/" xr:uid="{00000000-0004-0000-0000-00007D000000}"/>
    <hyperlink ref="M81" r:id="rId127" display="http://vocab.nerc.ac.uk/collection/P01/current/UPRAXXZZ/" xr:uid="{00000000-0004-0000-0000-00007E000000}"/>
    <hyperlink ref="O81" r:id="rId128" display="http://vocab.nerc.ac.uk/collection/P06/current/UUUU/" xr:uid="{00000000-0004-0000-0000-00007F000000}"/>
    <hyperlink ref="M82" r:id="rId129" display="http://vocab.nerc.ac.uk/collection/P01/current/UPRAXXZZ/" xr:uid="{00000000-0004-0000-0000-000080000000}"/>
    <hyperlink ref="O82" r:id="rId130" display="http://vocab.nerc.ac.uk/collection/P06/current/UUUU/" xr:uid="{00000000-0004-0000-0000-000081000000}"/>
    <hyperlink ref="M83" r:id="rId131" display="http://vocab.nerc.ac.uk/collection/P01/current/UPRAXXZZ/" xr:uid="{00000000-0004-0000-0000-000082000000}"/>
    <hyperlink ref="O83" r:id="rId132" display="http://vocab.nerc.ac.uk/collection/P06/current/UUUU/" xr:uid="{00000000-0004-0000-0000-000083000000}"/>
    <hyperlink ref="M84" r:id="rId133" display="http://vocab.nerc.ac.uk/collection/P01/current/UPRAXXZZ/" xr:uid="{00000000-0004-0000-0000-000084000000}"/>
    <hyperlink ref="O84" r:id="rId134" display="http://vocab.nerc.ac.uk/collection/P06/current/UUUU/" xr:uid="{00000000-0004-0000-0000-000085000000}"/>
    <hyperlink ref="M85" r:id="rId135" display="http://vocab.nerc.ac.uk/collection/P01/current/UPRAXXZZ/" xr:uid="{00000000-0004-0000-0000-000086000000}"/>
    <hyperlink ref="O85" r:id="rId136" display="http://vocab.nerc.ac.uk/collection/P06/current/UUUU/" xr:uid="{00000000-0004-0000-0000-000087000000}"/>
    <hyperlink ref="M86" r:id="rId137" display="http://vocab.nerc.ac.uk/collection/P01/current/UPRAXXED/" xr:uid="{00000000-0004-0000-0000-000088000000}"/>
    <hyperlink ref="O86" r:id="rId138" display="http://vocab.nerc.ac.uk/collection/P06/current/UWNS/" xr:uid="{00000000-0004-0000-0000-000089000000}"/>
    <hyperlink ref="M87" r:id="rId139" display="http://vocab.nerc.ac.uk/collection/P01/current/RXUU412L/" xr:uid="{00000000-0004-0000-0000-00008A000000}"/>
    <hyperlink ref="O87" r:id="rId140" display="http://vocab.nerc.ac.uk/collection/P06/current/UWNS/" xr:uid="{00000000-0004-0000-0000-00008B000000}"/>
    <hyperlink ref="M88" r:id="rId141" display="http://vocab.nerc.ac.uk/collection/P01/current/RXUU443L/" xr:uid="{00000000-0004-0000-0000-00008C000000}"/>
    <hyperlink ref="O88" r:id="rId142" display="http://vocab.nerc.ac.uk/collection/P06/current/UWNS/" xr:uid="{00000000-0004-0000-0000-00008D000000}"/>
    <hyperlink ref="M89" r:id="rId143" display="http://vocab.nerc.ac.uk/collection/P01/current/RXUU490L/" xr:uid="{00000000-0004-0000-0000-00008E000000}"/>
    <hyperlink ref="O89" r:id="rId144" display="http://vocab.nerc.ac.uk/collection/P06/current/UWNS/" xr:uid="{00000000-0004-0000-0000-00008F000000}"/>
    <hyperlink ref="M90" r:id="rId145" display="http://vocab.nerc.ac.uk/collection/P01/current/RXUU555L/" xr:uid="{00000000-0004-0000-0000-000090000000}"/>
    <hyperlink ref="O90" r:id="rId146" display="http://vocab.nerc.ac.uk/collection/P06/current/UWNS/" xr:uid="{00000000-0004-0000-0000-000091000000}"/>
    <hyperlink ref="M91" r:id="rId147" display="http://vocab.nerc.ac.uk/collection/P01/current/DWIRRXZZ/" xr:uid="{00000000-0004-0000-0000-000092000000}"/>
    <hyperlink ref="O91" r:id="rId148" display="http://vocab.nerc.ac.uk/collection/P06/current/UUUU/" xr:uid="{00000000-0004-0000-0000-000093000000}"/>
    <hyperlink ref="M92" r:id="rId149" display="http://vocab.nerc.ac.uk/collection/P01/current/DWIRRXUD/" xr:uid="{00000000-0004-0000-0000-000094000000}"/>
    <hyperlink ref="O92" r:id="rId150" display="http://vocab.nerc.ac.uk/collection/P06/current/UMES/" xr:uid="{00000000-0004-0000-0000-000095000000}"/>
    <hyperlink ref="M71" r:id="rId151" display="http://vocab.nerc.ac.uk/collection/P01/current/DWIRXXZZ/" xr:uid="{00000000-0004-0000-0000-000096000000}"/>
    <hyperlink ref="O71" r:id="rId152" display="http://vocab.nerc.ac.uk/collection/P06/current/UUUU/" xr:uid="{00000000-0004-0000-0000-000097000000}"/>
    <hyperlink ref="M80" r:id="rId153" display="http://vocab.nerc.ac.uk/collection/P01/current/RXUD555E/" xr:uid="{00000000-0004-0000-0000-000098000000}"/>
    <hyperlink ref="O80" r:id="rId154" display="http://vocab.nerc.ac.uk/collection/P06/current/UWNM/" xr:uid="{00000000-0004-0000-0000-000099000000}"/>
    <hyperlink ref="O7" r:id="rId155" display="http://vocab.nerc.ac.uk/collection/P06/current/KGUM/" xr:uid="{00000000-0004-0000-0000-00009A000000}"/>
    <hyperlink ref="M7" r:id="rId156" display="http://vocab.nerc.ac.uk/collection/P01/current/DOXMZZXX/" xr:uid="{00000000-0004-0000-0000-00009B000000}"/>
    <hyperlink ref="O6" r:id="rId157" display="http://vocab.nerc.ac.uk/collection/P06/current/UPAA/" xr:uid="{00000000-0004-0000-0000-00009C000000}"/>
    <hyperlink ref="M6" r:id="rId158" display="http://vocab.nerc.ac.uk/collection/P01/current/TEMPST01/" xr:uid="{00000000-0004-0000-0000-00009D000000}"/>
    <hyperlink ref="O5" r:id="rId159" display="http://vocab.nerc.ac.uk/collection/P06/current/UUUU/" xr:uid="{00000000-0004-0000-0000-00009E000000}"/>
    <hyperlink ref="M5" r:id="rId160" display="http://vocab.nerc.ac.uk/collection/P01/current/PSALST01/" xr:uid="{00000000-0004-0000-0000-00009F000000}"/>
    <hyperlink ref="M15" r:id="rId161" display="http://vocab.nerc.ac.uk/collection/P01/current/OXYCPHTC/" xr:uid="{00000000-0004-0000-0000-0000A0000000}"/>
  </hyperlinks>
  <pageMargins left="0.7" right="0.7" top="0.75" bottom="0.75" header="0.3" footer="0.3"/>
  <pageSetup paperSize="9" orientation="portrait" verticalDpi="1200" r:id="rId162"/>
  <tableParts count="1">
    <tablePart r:id="rId1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6"/>
  <sheetViews>
    <sheetView topLeftCell="A29" workbookViewId="0">
      <selection activeCell="A42" sqref="A42"/>
    </sheetView>
  </sheetViews>
  <sheetFormatPr baseColWidth="10" defaultColWidth="17.26953125" defaultRowHeight="15" customHeight="1" x14ac:dyDescent="0.6"/>
  <cols>
    <col min="1" max="1" width="10.6796875" customWidth="1"/>
    <col min="2" max="2" width="14.1328125" customWidth="1"/>
    <col min="3" max="3" width="135.40625" customWidth="1"/>
    <col min="4" max="6" width="10.6796875" customWidth="1"/>
    <col min="7" max="26" width="11.40625" customWidth="1"/>
  </cols>
  <sheetData>
    <row r="1" spans="1:26" ht="18.75" customHeight="1" x14ac:dyDescent="0.6">
      <c r="A1" s="26" t="s">
        <v>378</v>
      </c>
      <c r="B1" s="27"/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6">
      <c r="A2" t="s">
        <v>379</v>
      </c>
      <c r="B2" t="s">
        <v>380</v>
      </c>
      <c r="C2" t="s">
        <v>381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6">
      <c r="A3" s="29">
        <v>42023</v>
      </c>
      <c r="B3" t="s">
        <v>382</v>
      </c>
      <c r="C3" t="s">
        <v>383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 x14ac:dyDescent="0.6">
      <c r="A4" s="29">
        <v>42023</v>
      </c>
      <c r="B4" t="s">
        <v>382</v>
      </c>
      <c r="C4" t="s">
        <v>384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6">
      <c r="A5" s="29">
        <v>42023</v>
      </c>
      <c r="B5" t="s">
        <v>382</v>
      </c>
      <c r="C5" t="s">
        <v>385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customHeight="1" x14ac:dyDescent="0.6">
      <c r="A6" s="29">
        <v>42023</v>
      </c>
      <c r="B6" t="s">
        <v>382</v>
      </c>
      <c r="C6" t="s">
        <v>386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customHeight="1" x14ac:dyDescent="0.6">
      <c r="A7" s="29">
        <v>42024</v>
      </c>
      <c r="B7" t="s">
        <v>387</v>
      </c>
      <c r="C7" t="s">
        <v>388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customHeight="1" x14ac:dyDescent="0.6">
      <c r="A8" s="29">
        <v>42065</v>
      </c>
      <c r="B8" t="s">
        <v>387</v>
      </c>
      <c r="C8" t="s">
        <v>389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 x14ac:dyDescent="0.6">
      <c r="A9" s="29">
        <v>42065</v>
      </c>
      <c r="B9" t="s">
        <v>387</v>
      </c>
      <c r="C9" t="s">
        <v>390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customHeight="1" x14ac:dyDescent="0.6">
      <c r="A10" s="29">
        <v>42065</v>
      </c>
      <c r="B10" t="s">
        <v>387</v>
      </c>
      <c r="C10" t="s">
        <v>391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customHeight="1" x14ac:dyDescent="0.6">
      <c r="A11" s="29">
        <v>42065</v>
      </c>
      <c r="B11" t="s">
        <v>387</v>
      </c>
      <c r="C11" t="s">
        <v>392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6">
      <c r="A12" s="29">
        <v>42065</v>
      </c>
      <c r="B12" t="s">
        <v>382</v>
      </c>
      <c r="C12" t="s">
        <v>393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6">
      <c r="A13" s="29">
        <v>42066</v>
      </c>
      <c r="B13" t="s">
        <v>387</v>
      </c>
      <c r="C13" t="s">
        <v>394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8.25" customHeight="1" x14ac:dyDescent="0.6">
      <c r="A14" s="29">
        <v>42137</v>
      </c>
      <c r="B14" t="s">
        <v>395</v>
      </c>
      <c r="C14" t="s">
        <v>396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 x14ac:dyDescent="0.6">
      <c r="A15" s="29">
        <v>42243</v>
      </c>
      <c r="B15" t="s">
        <v>382</v>
      </c>
      <c r="C15" t="s">
        <v>397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 x14ac:dyDescent="0.6">
      <c r="A16" s="29">
        <v>42257</v>
      </c>
      <c r="B16" t="s">
        <v>398</v>
      </c>
      <c r="C16" t="s">
        <v>66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 x14ac:dyDescent="0.6">
      <c r="A17" s="29">
        <v>42261</v>
      </c>
      <c r="B17" t="s">
        <v>382</v>
      </c>
      <c r="C17" t="s">
        <v>399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6">
      <c r="A18" s="29">
        <v>42312</v>
      </c>
      <c r="B18" t="s">
        <v>398</v>
      </c>
      <c r="C18" t="s">
        <v>400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6">
      <c r="A19" s="29">
        <v>42322</v>
      </c>
      <c r="B19" t="s">
        <v>401</v>
      </c>
      <c r="C19" t="s">
        <v>402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6">
      <c r="A20" s="29">
        <v>42326</v>
      </c>
      <c r="B20" t="s">
        <v>398</v>
      </c>
      <c r="C20" t="s">
        <v>403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6">
      <c r="A21" s="29">
        <v>42334</v>
      </c>
      <c r="B21" t="s">
        <v>382</v>
      </c>
      <c r="C21" t="s">
        <v>404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6">
      <c r="A22" s="29">
        <v>42345</v>
      </c>
      <c r="B22" t="s">
        <v>382</v>
      </c>
      <c r="C22" t="s">
        <v>405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6">
      <c r="A23" s="29">
        <v>42373</v>
      </c>
      <c r="B23" t="s">
        <v>382</v>
      </c>
      <c r="C23" t="s">
        <v>406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6">
      <c r="A24" s="29">
        <v>42402</v>
      </c>
      <c r="B24" t="s">
        <v>382</v>
      </c>
      <c r="C24" t="s">
        <v>407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6">
      <c r="A25" s="29">
        <v>42993</v>
      </c>
      <c r="B25" t="s">
        <v>410</v>
      </c>
      <c r="C25" t="s">
        <v>408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6">
      <c r="A26" s="29">
        <v>43027</v>
      </c>
      <c r="B26" t="s">
        <v>387</v>
      </c>
      <c r="C26" t="s">
        <v>413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6">
      <c r="A27" s="30">
        <v>43028</v>
      </c>
      <c r="B27" s="31" t="s">
        <v>382</v>
      </c>
      <c r="C27" s="32" t="s">
        <v>416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6">
      <c r="A28" s="33">
        <v>43116</v>
      </c>
      <c r="B28" s="33" t="s">
        <v>382</v>
      </c>
      <c r="C28" s="33" t="s">
        <v>423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6">
      <c r="A29" s="30">
        <v>43129</v>
      </c>
      <c r="B29" s="31" t="s">
        <v>382</v>
      </c>
      <c r="C29" s="32" t="s">
        <v>430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6">
      <c r="A30" s="33">
        <v>43980</v>
      </c>
      <c r="B30" s="33" t="s">
        <v>387</v>
      </c>
      <c r="C30" s="33" t="s">
        <v>434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6">
      <c r="A31" s="30">
        <v>44019</v>
      </c>
      <c r="B31" s="31" t="s">
        <v>382</v>
      </c>
      <c r="C31" s="32" t="s">
        <v>432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27" customHeight="1" x14ac:dyDescent="0.6">
      <c r="A32" s="33">
        <v>44238</v>
      </c>
      <c r="B32" s="33" t="s">
        <v>443</v>
      </c>
      <c r="C32" s="40" t="s">
        <v>450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6">
      <c r="A33" s="30">
        <v>44354</v>
      </c>
      <c r="B33" s="31" t="s">
        <v>443</v>
      </c>
      <c r="C33" s="32" t="s">
        <v>456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27" customHeight="1" x14ac:dyDescent="0.6">
      <c r="A34" s="33">
        <v>44385</v>
      </c>
      <c r="B34" s="33" t="s">
        <v>458</v>
      </c>
      <c r="C34" s="40" t="s">
        <v>462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33" customHeight="1" x14ac:dyDescent="0.6">
      <c r="A35" s="30">
        <v>44581</v>
      </c>
      <c r="B35" s="31" t="s">
        <v>470</v>
      </c>
      <c r="C35" s="48" t="s">
        <v>472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6">
      <c r="A36" s="33">
        <v>44607</v>
      </c>
      <c r="B36" s="33" t="s">
        <v>443</v>
      </c>
      <c r="C36" s="33" t="s">
        <v>473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6">
      <c r="A37" s="30">
        <v>44872</v>
      </c>
      <c r="B37" s="31" t="s">
        <v>382</v>
      </c>
      <c r="C37" s="32" t="s">
        <v>481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6">
      <c r="A38" s="33">
        <v>44904</v>
      </c>
      <c r="B38" s="33" t="s">
        <v>443</v>
      </c>
      <c r="C38" s="33" t="s">
        <v>482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31.2" customHeight="1" x14ac:dyDescent="0.6">
      <c r="A39" s="30">
        <v>44960</v>
      </c>
      <c r="B39" s="31" t="s">
        <v>483</v>
      </c>
      <c r="C39" s="48" t="s">
        <v>484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6">
      <c r="A40" s="33">
        <v>45089</v>
      </c>
      <c r="B40" s="33" t="s">
        <v>486</v>
      </c>
      <c r="C40" s="33" t="s">
        <v>487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6">
      <c r="A41" s="30">
        <v>45547</v>
      </c>
      <c r="B41" s="31" t="s">
        <v>382</v>
      </c>
      <c r="C41" s="32" t="s">
        <v>495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6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6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6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6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6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6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6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6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6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6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6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6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6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6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6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6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6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6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6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6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6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6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6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6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6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6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6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6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6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6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6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6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6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6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6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6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6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6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6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6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6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6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6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6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6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6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6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6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6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6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6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6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6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6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6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6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6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6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6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6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6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6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6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6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6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6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6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6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6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6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6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6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6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6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6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6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6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6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6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6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6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6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6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6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6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6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6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6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6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6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6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6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6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6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6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6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6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6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6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6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6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6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6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6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6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6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6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6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6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6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6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6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6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6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6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6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6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6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6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6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6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6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6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6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6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6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6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6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6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6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6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6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6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6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6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6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6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6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6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6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6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6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6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6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6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6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6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6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6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6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6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6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6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6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6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6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6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6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6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6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6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6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6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6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6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6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6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6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6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6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6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6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6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6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6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6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6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6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6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6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6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6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6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6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6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6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6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6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6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6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6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6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6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6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6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6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6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6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6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6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6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6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6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6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6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6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6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6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6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6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6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6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6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6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6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6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6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6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6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6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6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6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6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6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6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6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6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6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6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6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6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6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6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6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6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6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6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6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6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6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6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6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6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6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6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6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6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6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6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6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6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6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6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6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6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6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6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6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6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6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6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6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6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6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6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6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6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6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6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6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6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6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6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6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6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6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6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6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6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6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6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6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6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6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6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6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6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6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6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6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6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6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6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6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6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6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6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6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6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6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6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6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6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6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6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6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6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6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6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6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6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6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6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6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6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6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6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6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6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6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6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6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6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6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6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6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6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6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6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6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6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6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6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6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6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6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6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6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6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6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6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6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6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6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6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6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6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6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6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6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6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6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6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6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6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6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6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6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6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6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6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6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6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6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6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6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6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6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6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6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6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6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6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6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6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6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6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6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6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6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6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6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6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6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6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6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6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6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6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6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6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6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6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6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6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6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6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6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6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6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6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6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6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6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6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6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6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6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6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6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6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6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6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6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6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6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6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6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6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6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6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6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6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6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6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6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6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6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6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6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6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6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6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6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6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6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6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6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6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6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6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6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6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6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6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6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6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6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6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6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6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6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6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6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6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6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6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6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6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6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6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6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6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6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6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6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6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6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6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6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6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6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6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6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6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6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6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6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6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6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6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6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6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6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6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6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6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6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6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6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6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6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6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6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6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6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6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6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6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6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6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6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6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6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6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6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6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6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6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6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6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6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6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6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6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6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6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6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6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6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6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6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6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6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6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6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6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6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6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6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6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6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6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6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6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6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6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6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6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6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6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6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6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6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6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6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6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6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6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6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6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6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6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6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6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6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6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6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6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6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6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6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6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6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6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6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6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6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6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6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6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6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6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6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6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6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6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6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6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6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6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6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6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6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6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6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6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6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6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6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6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6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6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6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6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6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6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6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6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6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6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6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6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6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6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6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6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6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6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6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6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6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6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6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6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6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6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6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6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6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6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6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6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6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6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6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6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6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6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6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6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6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6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6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6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6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6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6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6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6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6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6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6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6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6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6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6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6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6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6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6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6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6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6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6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6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6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6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6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6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6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6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6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6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6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6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6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6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6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6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6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6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6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6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6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6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6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6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6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6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6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6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6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6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6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argo physical parameters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schmechtig</dc:creator>
  <cp:lastModifiedBy>Thierry Carval</cp:lastModifiedBy>
  <dcterms:created xsi:type="dcterms:W3CDTF">2017-09-15T07:47:15Z</dcterms:created>
  <dcterms:modified xsi:type="dcterms:W3CDTF">2024-09-17T13:12:17Z</dcterms:modified>
</cp:coreProperties>
</file>