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SimonsDocuments\IT\PowerShell\UsefulScripts\Timesheets\"/>
    </mc:Choice>
  </mc:AlternateContent>
  <xr:revisionPtr revIDLastSave="0" documentId="13_ncr:1_{3637E963-9B99-4F02-A527-9EB3634A447D}" xr6:coauthVersionLast="47" xr6:coauthVersionMax="47" xr10:uidLastSave="{00000000-0000-0000-0000-000000000000}"/>
  <bookViews>
    <workbookView xWindow="28680" yWindow="-120" windowWidth="29040" windowHeight="17520" xr2:uid="{A249C7FD-8FA0-47AB-9A9C-EF6BC2687099}"/>
  </bookViews>
  <sheets>
    <sheet name="Timesheet" sheetId="1" r:id="rId1"/>
    <sheet name="Time Totals" sheetId="2" r:id="rId2"/>
    <sheet name="Notes for Future Ref" sheetId="3" r:id="rId3"/>
  </sheets>
  <definedNames>
    <definedName name="TaskList">Timesheet!#REF!:INDEX(Timesheet!#REF!,SUMPRODUCT(--(Timesheet!#REF!&lt;&gt;"")))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B4" i="1" s="1"/>
  <c r="A2" i="1"/>
  <c r="B2" i="1" s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A5" i="1" l="1"/>
  <c r="A3" i="1"/>
  <c r="A6" i="1" l="1"/>
  <c r="B5" i="1"/>
  <c r="B3" i="1"/>
  <c r="B6" i="1" l="1"/>
  <c r="A7" i="1"/>
  <c r="B7" i="1" l="1"/>
  <c r="A8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8" i="1" l="1"/>
  <c r="A9" i="1"/>
  <c r="J3" i="1"/>
  <c r="A10" i="1" l="1"/>
  <c r="B9" i="1"/>
  <c r="K2" i="1"/>
  <c r="H2" i="1"/>
  <c r="K3" i="1"/>
  <c r="H3" i="1"/>
  <c r="B10" i="1" l="1"/>
  <c r="A11" i="1"/>
  <c r="L2" i="1"/>
  <c r="L3" i="1" s="1"/>
  <c r="A12" i="1" l="1"/>
  <c r="B11" i="1"/>
  <c r="J4" i="1"/>
  <c r="K4" i="1" s="1"/>
  <c r="L4" i="1" s="1"/>
  <c r="H4" i="1"/>
  <c r="A13" i="1" l="1"/>
  <c r="B12" i="1"/>
  <c r="H5" i="1"/>
  <c r="J5" i="1"/>
  <c r="K5" i="1" s="1"/>
  <c r="L5" i="1" s="1"/>
  <c r="B13" i="1" l="1"/>
  <c r="A14" i="1"/>
  <c r="H6" i="1"/>
  <c r="J6" i="1"/>
  <c r="K6" i="1" s="1"/>
  <c r="L6" i="1" s="1"/>
  <c r="B14" i="1" l="1"/>
  <c r="A15" i="1"/>
  <c r="H7" i="1"/>
  <c r="J7" i="1"/>
  <c r="K7" i="1" s="1"/>
  <c r="L7" i="1" s="1"/>
  <c r="A16" i="1" l="1"/>
  <c r="B15" i="1"/>
  <c r="J8" i="1"/>
  <c r="K8" i="1" s="1"/>
  <c r="L8" i="1" s="1"/>
  <c r="H8" i="1"/>
  <c r="B16" i="1" l="1"/>
  <c r="A17" i="1"/>
  <c r="J9" i="1"/>
  <c r="K9" i="1" s="1"/>
  <c r="L9" i="1" s="1"/>
  <c r="H9" i="1"/>
  <c r="A18" i="1" l="1"/>
  <c r="B17" i="1"/>
  <c r="H10" i="1"/>
  <c r="J10" i="1"/>
  <c r="K10" i="1" s="1"/>
  <c r="L10" i="1" s="1"/>
  <c r="A19" i="1" l="1"/>
  <c r="B18" i="1"/>
  <c r="J11" i="1"/>
  <c r="K11" i="1" s="1"/>
  <c r="L11" i="1" s="1"/>
  <c r="H11" i="1"/>
  <c r="B19" i="1" l="1"/>
  <c r="A20" i="1"/>
  <c r="H12" i="1"/>
  <c r="J12" i="1"/>
  <c r="K12" i="1" s="1"/>
  <c r="L12" i="1" s="1"/>
  <c r="B20" i="1" l="1"/>
  <c r="A21" i="1"/>
  <c r="H13" i="1"/>
  <c r="J13" i="1"/>
  <c r="K13" i="1" s="1"/>
  <c r="L13" i="1" s="1"/>
  <c r="A22" i="1" l="1"/>
  <c r="B21" i="1"/>
  <c r="H14" i="1"/>
  <c r="J14" i="1"/>
  <c r="K14" i="1" s="1"/>
  <c r="L14" i="1" s="1"/>
  <c r="B22" i="1" l="1"/>
  <c r="A23" i="1"/>
  <c r="H15" i="1"/>
  <c r="J15" i="1"/>
  <c r="K15" i="1" s="1"/>
  <c r="L15" i="1" s="1"/>
  <c r="A24" i="1" l="1"/>
  <c r="B23" i="1"/>
  <c r="J16" i="1"/>
  <c r="K16" i="1" s="1"/>
  <c r="L16" i="1" s="1"/>
  <c r="H16" i="1"/>
  <c r="A25" i="1" l="1"/>
  <c r="B24" i="1"/>
  <c r="J17" i="1"/>
  <c r="K17" i="1" s="1"/>
  <c r="L17" i="1" s="1"/>
  <c r="H17" i="1"/>
  <c r="B25" i="1" l="1"/>
  <c r="A26" i="1"/>
  <c r="J18" i="1"/>
  <c r="K18" i="1" s="1"/>
  <c r="L18" i="1" s="1"/>
  <c r="H18" i="1"/>
  <c r="A27" i="1" l="1"/>
  <c r="B26" i="1"/>
  <c r="J19" i="1"/>
  <c r="K19" i="1" s="1"/>
  <c r="L19" i="1" s="1"/>
  <c r="H19" i="1"/>
  <c r="A28" i="1" l="1"/>
  <c r="B27" i="1"/>
  <c r="H20" i="1"/>
  <c r="J20" i="1"/>
  <c r="K20" i="1" s="1"/>
  <c r="L20" i="1" s="1"/>
  <c r="B28" i="1" l="1"/>
  <c r="A29" i="1"/>
  <c r="H21" i="1"/>
  <c r="J21" i="1"/>
  <c r="K21" i="1" s="1"/>
  <c r="L21" i="1" s="1"/>
  <c r="B29" i="1" l="1"/>
  <c r="A30" i="1"/>
  <c r="H22" i="1"/>
  <c r="J22" i="1"/>
  <c r="K22" i="1" s="1"/>
  <c r="L22" i="1" s="1"/>
  <c r="B30" i="1" l="1"/>
  <c r="A31" i="1"/>
  <c r="H23" i="1"/>
  <c r="J23" i="1"/>
  <c r="K23" i="1" s="1"/>
  <c r="L23" i="1" s="1"/>
  <c r="A32" i="1" l="1"/>
  <c r="B31" i="1"/>
  <c r="H24" i="1"/>
  <c r="J24" i="1"/>
  <c r="K24" i="1" s="1"/>
  <c r="L24" i="1" s="1"/>
  <c r="B32" i="1" l="1"/>
  <c r="A33" i="1"/>
  <c r="H25" i="1"/>
  <c r="J25" i="1"/>
  <c r="K25" i="1" s="1"/>
  <c r="L25" i="1" s="1"/>
  <c r="A34" i="1" l="1"/>
  <c r="B33" i="1"/>
  <c r="H26" i="1"/>
  <c r="J26" i="1"/>
  <c r="K26" i="1" s="1"/>
  <c r="L26" i="1" s="1"/>
  <c r="B34" i="1" l="1"/>
  <c r="A35" i="1"/>
  <c r="J27" i="1"/>
  <c r="K27" i="1" s="1"/>
  <c r="L27" i="1" s="1"/>
  <c r="H27" i="1"/>
  <c r="A36" i="1" l="1"/>
  <c r="B35" i="1"/>
  <c r="H28" i="1"/>
  <c r="J28" i="1"/>
  <c r="K28" i="1" s="1"/>
  <c r="L28" i="1" s="1"/>
  <c r="A37" i="1" l="1"/>
  <c r="B36" i="1"/>
  <c r="H29" i="1"/>
  <c r="J29" i="1"/>
  <c r="K29" i="1" s="1"/>
  <c r="L29" i="1" s="1"/>
  <c r="B37" i="1" l="1"/>
  <c r="A38" i="1"/>
  <c r="H30" i="1"/>
  <c r="J30" i="1"/>
  <c r="K30" i="1" s="1"/>
  <c r="L30" i="1" s="1"/>
  <c r="B38" i="1" l="1"/>
  <c r="A39" i="1"/>
  <c r="H31" i="1"/>
  <c r="J31" i="1"/>
  <c r="K31" i="1" s="1"/>
  <c r="L31" i="1" s="1"/>
  <c r="A40" i="1" l="1"/>
  <c r="B39" i="1"/>
  <c r="J32" i="1"/>
  <c r="K32" i="1" s="1"/>
  <c r="L32" i="1" s="1"/>
  <c r="H32" i="1"/>
  <c r="B40" i="1" l="1"/>
  <c r="A41" i="1"/>
  <c r="J33" i="1"/>
  <c r="K33" i="1" s="1"/>
  <c r="L33" i="1" s="1"/>
  <c r="H33" i="1"/>
  <c r="A42" i="1" l="1"/>
  <c r="B41" i="1"/>
  <c r="H34" i="1"/>
  <c r="J34" i="1"/>
  <c r="K34" i="1" s="1"/>
  <c r="L34" i="1" s="1"/>
  <c r="A43" i="1" l="1"/>
  <c r="B42" i="1"/>
  <c r="J35" i="1"/>
  <c r="K35" i="1" s="1"/>
  <c r="L35" i="1" s="1"/>
  <c r="H35" i="1"/>
  <c r="B43" i="1" l="1"/>
  <c r="A44" i="1"/>
  <c r="H36" i="1"/>
  <c r="J36" i="1"/>
  <c r="K36" i="1" s="1"/>
  <c r="L36" i="1" s="1"/>
  <c r="B44" i="1" l="1"/>
  <c r="A45" i="1"/>
  <c r="H37" i="1"/>
  <c r="J37" i="1"/>
  <c r="K37" i="1" s="1"/>
  <c r="L37" i="1" s="1"/>
  <c r="A46" i="1" l="1"/>
  <c r="B45" i="1"/>
  <c r="H38" i="1"/>
  <c r="J38" i="1"/>
  <c r="K38" i="1" s="1"/>
  <c r="L38" i="1" s="1"/>
  <c r="B46" i="1" l="1"/>
  <c r="A47" i="1"/>
  <c r="H39" i="1"/>
  <c r="J39" i="1"/>
  <c r="K39" i="1" s="1"/>
  <c r="L39" i="1" s="1"/>
  <c r="A48" i="1" l="1"/>
  <c r="B47" i="1"/>
  <c r="H40" i="1"/>
  <c r="J40" i="1"/>
  <c r="K40" i="1" s="1"/>
  <c r="L40" i="1" s="1"/>
  <c r="B48" i="1" l="1"/>
  <c r="A49" i="1"/>
  <c r="J41" i="1"/>
  <c r="K41" i="1" s="1"/>
  <c r="L41" i="1" s="1"/>
  <c r="H41" i="1"/>
  <c r="B49" i="1" l="1"/>
  <c r="A50" i="1"/>
  <c r="J42" i="1"/>
  <c r="K42" i="1" s="1"/>
  <c r="L42" i="1" s="1"/>
  <c r="H42" i="1"/>
  <c r="B50" i="1" l="1"/>
  <c r="A51" i="1"/>
  <c r="J43" i="1"/>
  <c r="K43" i="1" s="1"/>
  <c r="L43" i="1" s="1"/>
  <c r="H43" i="1"/>
  <c r="A52" i="1" l="1"/>
  <c r="B51" i="1"/>
  <c r="H44" i="1"/>
  <c r="J44" i="1"/>
  <c r="K44" i="1" s="1"/>
  <c r="L44" i="1" s="1"/>
  <c r="B52" i="1" l="1"/>
  <c r="A53" i="1"/>
  <c r="J45" i="1"/>
  <c r="K45" i="1" s="1"/>
  <c r="L45" i="1" s="1"/>
  <c r="H45" i="1"/>
  <c r="A54" i="1" l="1"/>
  <c r="B53" i="1"/>
  <c r="H46" i="1"/>
  <c r="J46" i="1"/>
  <c r="K46" i="1" s="1"/>
  <c r="L46" i="1" s="1"/>
  <c r="A55" i="1" l="1"/>
  <c r="B54" i="1"/>
  <c r="J47" i="1"/>
  <c r="K47" i="1" s="1"/>
  <c r="L47" i="1" s="1"/>
  <c r="H47" i="1"/>
  <c r="B55" i="1" l="1"/>
  <c r="A56" i="1"/>
  <c r="H48" i="1"/>
  <c r="J48" i="1"/>
  <c r="K48" i="1" s="1"/>
  <c r="L48" i="1" s="1"/>
  <c r="B56" i="1" l="1"/>
  <c r="A57" i="1"/>
  <c r="J49" i="1"/>
  <c r="K49" i="1" s="1"/>
  <c r="L49" i="1" s="1"/>
  <c r="H49" i="1"/>
  <c r="A58" i="1" l="1"/>
  <c r="B57" i="1"/>
  <c r="H50" i="1"/>
  <c r="J50" i="1"/>
  <c r="K50" i="1" s="1"/>
  <c r="L50" i="1" s="1"/>
  <c r="B58" i="1" l="1"/>
  <c r="A59" i="1"/>
  <c r="J51" i="1"/>
  <c r="K51" i="1" s="1"/>
  <c r="L51" i="1" s="1"/>
  <c r="H51" i="1"/>
  <c r="A60" i="1" l="1"/>
  <c r="B59" i="1"/>
  <c r="H52" i="1"/>
  <c r="J52" i="1"/>
  <c r="K52" i="1" s="1"/>
  <c r="L52" i="1" s="1"/>
  <c r="B60" i="1" l="1"/>
  <c r="A61" i="1"/>
  <c r="J53" i="1"/>
  <c r="K53" i="1" s="1"/>
  <c r="L53" i="1" s="1"/>
  <c r="H53" i="1"/>
  <c r="A62" i="1" l="1"/>
  <c r="B61" i="1"/>
  <c r="H54" i="1"/>
  <c r="J54" i="1"/>
  <c r="K54" i="1" s="1"/>
  <c r="L54" i="1" s="1"/>
  <c r="B62" i="1" l="1"/>
  <c r="A63" i="1"/>
  <c r="J55" i="1"/>
  <c r="K55" i="1" s="1"/>
  <c r="L55" i="1" s="1"/>
  <c r="H55" i="1"/>
  <c r="A64" i="1" l="1"/>
  <c r="B63" i="1"/>
  <c r="H56" i="1"/>
  <c r="J56" i="1"/>
  <c r="K56" i="1" s="1"/>
  <c r="L56" i="1" s="1"/>
  <c r="B64" i="1" l="1"/>
  <c r="A65" i="1"/>
  <c r="J57" i="1"/>
  <c r="K57" i="1" s="1"/>
  <c r="L57" i="1" s="1"/>
  <c r="H57" i="1"/>
  <c r="A66" i="1" l="1"/>
  <c r="B65" i="1"/>
  <c r="H58" i="1"/>
  <c r="J58" i="1"/>
  <c r="K58" i="1" s="1"/>
  <c r="L58" i="1" s="1"/>
  <c r="B66" i="1" l="1"/>
  <c r="A67" i="1"/>
  <c r="J59" i="1"/>
  <c r="K59" i="1" s="1"/>
  <c r="L59" i="1" s="1"/>
  <c r="H59" i="1"/>
  <c r="B67" i="1" l="1"/>
  <c r="A68" i="1"/>
  <c r="H60" i="1"/>
  <c r="J60" i="1"/>
  <c r="K60" i="1" s="1"/>
  <c r="L60" i="1" s="1"/>
  <c r="A69" i="1" l="1"/>
  <c r="B68" i="1"/>
  <c r="J61" i="1"/>
  <c r="K61" i="1" s="1"/>
  <c r="L61" i="1" s="1"/>
  <c r="H61" i="1"/>
  <c r="A70" i="1" l="1"/>
  <c r="B69" i="1"/>
  <c r="H62" i="1"/>
  <c r="J62" i="1"/>
  <c r="K62" i="1" s="1"/>
  <c r="L62" i="1" s="1"/>
  <c r="B70" i="1" l="1"/>
  <c r="A71" i="1"/>
  <c r="J63" i="1"/>
  <c r="K63" i="1" s="1"/>
  <c r="L63" i="1" s="1"/>
  <c r="H63" i="1"/>
  <c r="A72" i="1" l="1"/>
  <c r="B71" i="1"/>
  <c r="H64" i="1"/>
  <c r="J64" i="1"/>
  <c r="K64" i="1" s="1"/>
  <c r="L64" i="1" s="1"/>
  <c r="B72" i="1" l="1"/>
  <c r="A73" i="1"/>
  <c r="J65" i="1"/>
  <c r="K65" i="1" s="1"/>
  <c r="L65" i="1" s="1"/>
  <c r="H65" i="1"/>
  <c r="B73" i="1" l="1"/>
  <c r="A74" i="1"/>
  <c r="H66" i="1"/>
  <c r="J66" i="1"/>
  <c r="K66" i="1" s="1"/>
  <c r="L66" i="1" s="1"/>
  <c r="B74" i="1" l="1"/>
  <c r="A75" i="1"/>
  <c r="J67" i="1"/>
  <c r="K67" i="1" s="1"/>
  <c r="L67" i="1" s="1"/>
  <c r="H67" i="1"/>
  <c r="A76" i="1" l="1"/>
  <c r="B75" i="1"/>
  <c r="H68" i="1"/>
  <c r="J68" i="1"/>
  <c r="K68" i="1" s="1"/>
  <c r="L68" i="1" s="1"/>
  <c r="B76" i="1" l="1"/>
  <c r="A77" i="1"/>
  <c r="J69" i="1"/>
  <c r="K69" i="1" s="1"/>
  <c r="L69" i="1" s="1"/>
  <c r="H69" i="1"/>
  <c r="A78" i="1" l="1"/>
  <c r="B77" i="1"/>
  <c r="H70" i="1"/>
  <c r="J70" i="1"/>
  <c r="K70" i="1" s="1"/>
  <c r="L70" i="1" s="1"/>
  <c r="B78" i="1" l="1"/>
  <c r="A79" i="1"/>
  <c r="J71" i="1"/>
  <c r="K71" i="1" s="1"/>
  <c r="L71" i="1" s="1"/>
  <c r="H71" i="1"/>
  <c r="B79" i="1" l="1"/>
  <c r="A80" i="1"/>
  <c r="H72" i="1"/>
  <c r="J72" i="1"/>
  <c r="K72" i="1" s="1"/>
  <c r="L72" i="1" s="1"/>
  <c r="B80" i="1" l="1"/>
  <c r="A81" i="1"/>
  <c r="J73" i="1"/>
  <c r="K73" i="1" s="1"/>
  <c r="L73" i="1" s="1"/>
  <c r="H73" i="1"/>
  <c r="A82" i="1" l="1"/>
  <c r="B81" i="1"/>
  <c r="H74" i="1"/>
  <c r="J74" i="1"/>
  <c r="K74" i="1" s="1"/>
  <c r="L74" i="1" s="1"/>
  <c r="B82" i="1" l="1"/>
  <c r="A83" i="1"/>
  <c r="J75" i="1"/>
  <c r="K75" i="1" s="1"/>
  <c r="L75" i="1" s="1"/>
  <c r="H75" i="1"/>
  <c r="A84" i="1" l="1"/>
  <c r="B83" i="1"/>
  <c r="H76" i="1"/>
  <c r="J76" i="1"/>
  <c r="K76" i="1" s="1"/>
  <c r="L76" i="1" s="1"/>
  <c r="A85" i="1" l="1"/>
  <c r="B84" i="1"/>
  <c r="H77" i="1"/>
  <c r="J77" i="1"/>
  <c r="K77" i="1" s="1"/>
  <c r="L77" i="1" s="1"/>
  <c r="B85" i="1" l="1"/>
  <c r="A86" i="1"/>
  <c r="J78" i="1"/>
  <c r="K78" i="1" s="1"/>
  <c r="L78" i="1" s="1"/>
  <c r="H78" i="1"/>
  <c r="A87" i="1" l="1"/>
  <c r="B86" i="1"/>
  <c r="H79" i="1"/>
  <c r="J79" i="1"/>
  <c r="K79" i="1" s="1"/>
  <c r="L79" i="1" s="1"/>
  <c r="A88" i="1" l="1"/>
  <c r="B87" i="1"/>
  <c r="H80" i="1"/>
  <c r="J80" i="1"/>
  <c r="K80" i="1" s="1"/>
  <c r="L80" i="1" s="1"/>
  <c r="B88" i="1" l="1"/>
  <c r="A89" i="1"/>
  <c r="H81" i="1"/>
  <c r="J81" i="1"/>
  <c r="K81" i="1" s="1"/>
  <c r="L81" i="1" s="1"/>
  <c r="A90" i="1" l="1"/>
  <c r="B89" i="1"/>
  <c r="J82" i="1"/>
  <c r="K82" i="1" s="1"/>
  <c r="L82" i="1" s="1"/>
  <c r="H82" i="1"/>
  <c r="B90" i="1" l="1"/>
  <c r="A91" i="1"/>
  <c r="H83" i="1"/>
  <c r="J83" i="1"/>
  <c r="K83" i="1" s="1"/>
  <c r="L83" i="1" s="1"/>
  <c r="B91" i="1" l="1"/>
  <c r="A92" i="1"/>
  <c r="J84" i="1"/>
  <c r="K84" i="1" s="1"/>
  <c r="L84" i="1" s="1"/>
  <c r="H84" i="1"/>
  <c r="B92" i="1" l="1"/>
  <c r="A93" i="1"/>
  <c r="J85" i="1"/>
  <c r="K85" i="1" s="1"/>
  <c r="L85" i="1" s="1"/>
  <c r="H85" i="1"/>
  <c r="A94" i="1" l="1"/>
  <c r="B93" i="1"/>
  <c r="J86" i="1"/>
  <c r="K86" i="1" s="1"/>
  <c r="L86" i="1" s="1"/>
  <c r="H86" i="1"/>
  <c r="B94" i="1" l="1"/>
  <c r="A95" i="1"/>
  <c r="J87" i="1"/>
  <c r="K87" i="1" s="1"/>
  <c r="L87" i="1" s="1"/>
  <c r="H87" i="1"/>
  <c r="A96" i="1" l="1"/>
  <c r="B95" i="1"/>
  <c r="H88" i="1"/>
  <c r="J88" i="1"/>
  <c r="K88" i="1" s="1"/>
  <c r="L88" i="1" s="1"/>
  <c r="A97" i="1" l="1"/>
  <c r="B96" i="1"/>
  <c r="J89" i="1"/>
  <c r="K89" i="1" s="1"/>
  <c r="L89" i="1" s="1"/>
  <c r="H89" i="1"/>
  <c r="B97" i="1" l="1"/>
  <c r="A98" i="1"/>
  <c r="J90" i="1"/>
  <c r="K90" i="1" s="1"/>
  <c r="L90" i="1" s="1"/>
  <c r="H90" i="1"/>
  <c r="B98" i="1" l="1"/>
  <c r="A99" i="1"/>
  <c r="J91" i="1"/>
  <c r="K91" i="1" s="1"/>
  <c r="L91" i="1" s="1"/>
  <c r="H91" i="1"/>
  <c r="A100" i="1" l="1"/>
  <c r="B99" i="1"/>
  <c r="J92" i="1"/>
  <c r="K92" i="1" s="1"/>
  <c r="L92" i="1" s="1"/>
  <c r="H92" i="1"/>
  <c r="B100" i="1" l="1"/>
  <c r="A101" i="1"/>
  <c r="J93" i="1"/>
  <c r="K93" i="1" s="1"/>
  <c r="L93" i="1" s="1"/>
  <c r="H93" i="1"/>
  <c r="A102" i="1" l="1"/>
  <c r="B101" i="1"/>
  <c r="J94" i="1"/>
  <c r="K94" i="1" s="1"/>
  <c r="L94" i="1" s="1"/>
  <c r="H94" i="1"/>
  <c r="B102" i="1" l="1"/>
  <c r="A103" i="1"/>
  <c r="J95" i="1"/>
  <c r="K95" i="1" s="1"/>
  <c r="L95" i="1" s="1"/>
  <c r="H95" i="1"/>
  <c r="B103" i="1" l="1"/>
  <c r="A104" i="1"/>
  <c r="H96" i="1"/>
  <c r="J96" i="1"/>
  <c r="K96" i="1" s="1"/>
  <c r="L96" i="1" s="1"/>
  <c r="A105" i="1" l="1"/>
  <c r="B104" i="1"/>
  <c r="J97" i="1"/>
  <c r="K97" i="1" s="1"/>
  <c r="L97" i="1" s="1"/>
  <c r="H97" i="1"/>
  <c r="A106" i="1" l="1"/>
  <c r="B105" i="1"/>
  <c r="J98" i="1"/>
  <c r="K98" i="1" s="1"/>
  <c r="L98" i="1" s="1"/>
  <c r="H98" i="1"/>
  <c r="B106" i="1" l="1"/>
  <c r="A107" i="1"/>
  <c r="J99" i="1"/>
  <c r="K99" i="1" s="1"/>
  <c r="L99" i="1" s="1"/>
  <c r="H99" i="1"/>
  <c r="A108" i="1" l="1"/>
  <c r="B107" i="1"/>
  <c r="J100" i="1"/>
  <c r="K100" i="1" s="1"/>
  <c r="L100" i="1" s="1"/>
  <c r="H100" i="1"/>
  <c r="A109" i="1" l="1"/>
  <c r="B108" i="1"/>
  <c r="J101" i="1"/>
  <c r="K101" i="1" s="1"/>
  <c r="L101" i="1" s="1"/>
  <c r="H101" i="1"/>
  <c r="B109" i="1" l="1"/>
  <c r="A110" i="1"/>
  <c r="J102" i="1"/>
  <c r="K102" i="1" s="1"/>
  <c r="L102" i="1" s="1"/>
  <c r="H102" i="1"/>
  <c r="B110" i="1" l="1"/>
  <c r="A111" i="1"/>
  <c r="J103" i="1"/>
  <c r="K103" i="1" s="1"/>
  <c r="L103" i="1" s="1"/>
  <c r="H103" i="1"/>
  <c r="A112" i="1" l="1"/>
  <c r="B111" i="1"/>
  <c r="H104" i="1"/>
  <c r="J104" i="1"/>
  <c r="K104" i="1" s="1"/>
  <c r="L104" i="1" s="1"/>
  <c r="B112" i="1" l="1"/>
  <c r="A113" i="1"/>
  <c r="J105" i="1"/>
  <c r="K105" i="1" s="1"/>
  <c r="L105" i="1" s="1"/>
  <c r="H105" i="1"/>
  <c r="A114" i="1" l="1"/>
  <c r="B113" i="1"/>
  <c r="H106" i="1"/>
  <c r="J106" i="1"/>
  <c r="K106" i="1" s="1"/>
  <c r="L106" i="1" s="1"/>
  <c r="B114" i="1" l="1"/>
  <c r="A115" i="1"/>
  <c r="J107" i="1"/>
  <c r="K107" i="1" s="1"/>
  <c r="L107" i="1" s="1"/>
  <c r="H107" i="1"/>
  <c r="B115" i="1" l="1"/>
  <c r="A116" i="1"/>
  <c r="J108" i="1"/>
  <c r="K108" i="1" s="1"/>
  <c r="L108" i="1" s="1"/>
  <c r="H108" i="1"/>
  <c r="B116" i="1" l="1"/>
  <c r="A117" i="1"/>
  <c r="J109" i="1"/>
  <c r="K109" i="1" s="1"/>
  <c r="L109" i="1" s="1"/>
  <c r="H109" i="1"/>
  <c r="A118" i="1" l="1"/>
  <c r="B117" i="1"/>
  <c r="J110" i="1"/>
  <c r="K110" i="1" s="1"/>
  <c r="L110" i="1" s="1"/>
  <c r="H110" i="1"/>
  <c r="B118" i="1" l="1"/>
  <c r="A119" i="1"/>
  <c r="J111" i="1"/>
  <c r="K111" i="1" s="1"/>
  <c r="L111" i="1" s="1"/>
  <c r="H111" i="1"/>
  <c r="A120" i="1" l="1"/>
  <c r="B119" i="1"/>
  <c r="H112" i="1"/>
  <c r="J112" i="1"/>
  <c r="K112" i="1" s="1"/>
  <c r="L112" i="1" s="1"/>
  <c r="A121" i="1" l="1"/>
  <c r="B120" i="1"/>
  <c r="J113" i="1"/>
  <c r="K113" i="1" s="1"/>
  <c r="L113" i="1" s="1"/>
  <c r="H113" i="1"/>
  <c r="B121" i="1" l="1"/>
  <c r="A122" i="1"/>
  <c r="J114" i="1"/>
  <c r="K114" i="1" s="1"/>
  <c r="L114" i="1" s="1"/>
  <c r="H114" i="1"/>
  <c r="A123" i="1" l="1"/>
  <c r="B122" i="1"/>
  <c r="J115" i="1"/>
  <c r="K115" i="1" s="1"/>
  <c r="L115" i="1" s="1"/>
  <c r="H115" i="1"/>
  <c r="A124" i="1" l="1"/>
  <c r="B123" i="1"/>
  <c r="J116" i="1"/>
  <c r="K116" i="1" s="1"/>
  <c r="L116" i="1" s="1"/>
  <c r="H116" i="1"/>
  <c r="B124" i="1" l="1"/>
  <c r="A125" i="1"/>
  <c r="J117" i="1"/>
  <c r="K117" i="1" s="1"/>
  <c r="L117" i="1" s="1"/>
  <c r="H117" i="1"/>
  <c r="A126" i="1" l="1"/>
  <c r="B125" i="1"/>
  <c r="J118" i="1"/>
  <c r="K118" i="1" s="1"/>
  <c r="L118" i="1" s="1"/>
  <c r="H118" i="1"/>
  <c r="B126" i="1" l="1"/>
  <c r="A127" i="1"/>
  <c r="J119" i="1"/>
  <c r="K119" i="1" s="1"/>
  <c r="L119" i="1" s="1"/>
  <c r="H119" i="1"/>
  <c r="B127" i="1" l="1"/>
  <c r="A128" i="1"/>
  <c r="H120" i="1"/>
  <c r="J120" i="1"/>
  <c r="K120" i="1" s="1"/>
  <c r="L120" i="1" s="1"/>
  <c r="A129" i="1" l="1"/>
  <c r="B128" i="1"/>
  <c r="J121" i="1"/>
  <c r="K121" i="1" s="1"/>
  <c r="L121" i="1" s="1"/>
  <c r="H121" i="1"/>
  <c r="A130" i="1" l="1"/>
  <c r="B129" i="1"/>
  <c r="J122" i="1"/>
  <c r="K122" i="1" s="1"/>
  <c r="L122" i="1" s="1"/>
  <c r="H122" i="1"/>
  <c r="B130" i="1" l="1"/>
  <c r="A131" i="1"/>
  <c r="J123" i="1"/>
  <c r="K123" i="1" s="1"/>
  <c r="L123" i="1" s="1"/>
  <c r="H123" i="1"/>
  <c r="A132" i="1" l="1"/>
  <c r="B131" i="1"/>
  <c r="J124" i="1"/>
  <c r="K124" i="1" s="1"/>
  <c r="L124" i="1" s="1"/>
  <c r="H124" i="1"/>
  <c r="A133" i="1" l="1"/>
  <c r="B132" i="1"/>
  <c r="J125" i="1"/>
  <c r="K125" i="1" s="1"/>
  <c r="L125" i="1" s="1"/>
  <c r="H125" i="1"/>
  <c r="B133" i="1" l="1"/>
  <c r="A134" i="1"/>
  <c r="J126" i="1"/>
  <c r="K126" i="1" s="1"/>
  <c r="L126" i="1" s="1"/>
  <c r="H126" i="1"/>
  <c r="A135" i="1" l="1"/>
  <c r="B134" i="1"/>
  <c r="J127" i="1"/>
  <c r="K127" i="1" s="1"/>
  <c r="L127" i="1" s="1"/>
  <c r="H127" i="1"/>
  <c r="A136" i="1" l="1"/>
  <c r="B135" i="1"/>
  <c r="J128" i="1"/>
  <c r="K128" i="1" s="1"/>
  <c r="L128" i="1" s="1"/>
  <c r="H128" i="1"/>
  <c r="B136" i="1" l="1"/>
  <c r="A137" i="1"/>
  <c r="J129" i="1"/>
  <c r="K129" i="1" s="1"/>
  <c r="L129" i="1" s="1"/>
  <c r="H129" i="1"/>
  <c r="A138" i="1" l="1"/>
  <c r="B137" i="1"/>
  <c r="J130" i="1"/>
  <c r="K130" i="1" s="1"/>
  <c r="L130" i="1" s="1"/>
  <c r="H130" i="1"/>
  <c r="B138" i="1" l="1"/>
  <c r="A139" i="1"/>
  <c r="J131" i="1"/>
  <c r="K131" i="1" s="1"/>
  <c r="L131" i="1" s="1"/>
  <c r="H131" i="1"/>
  <c r="B139" i="1" l="1"/>
  <c r="A140" i="1"/>
  <c r="J132" i="1"/>
  <c r="K132" i="1" s="1"/>
  <c r="L132" i="1" s="1"/>
  <c r="H132" i="1"/>
  <c r="B140" i="1" l="1"/>
  <c r="A141" i="1"/>
  <c r="J133" i="1"/>
  <c r="K133" i="1" s="1"/>
  <c r="L133" i="1" s="1"/>
  <c r="H133" i="1"/>
  <c r="A142" i="1" l="1"/>
  <c r="B141" i="1"/>
  <c r="J134" i="1"/>
  <c r="K134" i="1" s="1"/>
  <c r="L134" i="1" s="1"/>
  <c r="H134" i="1"/>
  <c r="B142" i="1" l="1"/>
  <c r="A143" i="1"/>
  <c r="J135" i="1"/>
  <c r="K135" i="1" s="1"/>
  <c r="L135" i="1" s="1"/>
  <c r="H135" i="1"/>
  <c r="A144" i="1" l="1"/>
  <c r="B143" i="1"/>
  <c r="J136" i="1"/>
  <c r="K136" i="1" s="1"/>
  <c r="L136" i="1" s="1"/>
  <c r="H136" i="1"/>
  <c r="A145" i="1" l="1"/>
  <c r="B144" i="1"/>
  <c r="J137" i="1"/>
  <c r="K137" i="1" s="1"/>
  <c r="L137" i="1" s="1"/>
  <c r="H137" i="1"/>
  <c r="B145" i="1" l="1"/>
  <c r="A146" i="1"/>
  <c r="J138" i="1"/>
  <c r="K138" i="1" s="1"/>
  <c r="L138" i="1" s="1"/>
  <c r="H138" i="1"/>
  <c r="B146" i="1" l="1"/>
  <c r="A147" i="1"/>
  <c r="J139" i="1"/>
  <c r="K139" i="1" s="1"/>
  <c r="L139" i="1" s="1"/>
  <c r="H139" i="1"/>
  <c r="A148" i="1" l="1"/>
  <c r="B147" i="1"/>
  <c r="J140" i="1"/>
  <c r="K140" i="1" s="1"/>
  <c r="L140" i="1" s="1"/>
  <c r="H140" i="1"/>
  <c r="B148" i="1" l="1"/>
  <c r="A149" i="1"/>
  <c r="J141" i="1"/>
  <c r="K141" i="1" s="1"/>
  <c r="L141" i="1" s="1"/>
  <c r="H141" i="1"/>
  <c r="B149" i="1" l="1"/>
  <c r="A150" i="1"/>
  <c r="J142" i="1"/>
  <c r="K142" i="1" s="1"/>
  <c r="L142" i="1" s="1"/>
  <c r="H142" i="1"/>
  <c r="B150" i="1" l="1"/>
  <c r="A151" i="1"/>
  <c r="J143" i="1"/>
  <c r="K143" i="1" s="1"/>
  <c r="L143" i="1" s="1"/>
  <c r="H143" i="1"/>
  <c r="A152" i="1" l="1"/>
  <c r="B151" i="1"/>
  <c r="J144" i="1"/>
  <c r="K144" i="1" s="1"/>
  <c r="L144" i="1" s="1"/>
  <c r="H144" i="1"/>
  <c r="B152" i="1" l="1"/>
  <c r="A153" i="1"/>
  <c r="J145" i="1"/>
  <c r="K145" i="1" s="1"/>
  <c r="L145" i="1" s="1"/>
  <c r="H145" i="1"/>
  <c r="A154" i="1" l="1"/>
  <c r="B153" i="1"/>
  <c r="J146" i="1"/>
  <c r="K146" i="1" s="1"/>
  <c r="L146" i="1" s="1"/>
  <c r="H146" i="1"/>
  <c r="B154" i="1" l="1"/>
  <c r="A155" i="1"/>
  <c r="J147" i="1"/>
  <c r="K147" i="1" s="1"/>
  <c r="L147" i="1" s="1"/>
  <c r="H147" i="1"/>
  <c r="A156" i="1" l="1"/>
  <c r="B155" i="1"/>
  <c r="J148" i="1"/>
  <c r="K148" i="1" s="1"/>
  <c r="L148" i="1" s="1"/>
  <c r="H148" i="1"/>
  <c r="A157" i="1" l="1"/>
  <c r="B156" i="1"/>
  <c r="J149" i="1"/>
  <c r="K149" i="1" s="1"/>
  <c r="L149" i="1" s="1"/>
  <c r="H149" i="1"/>
  <c r="A158" i="1" l="1"/>
  <c r="B157" i="1"/>
  <c r="J150" i="1"/>
  <c r="K150" i="1" s="1"/>
  <c r="L150" i="1" s="1"/>
  <c r="H150" i="1"/>
  <c r="B158" i="1" l="1"/>
  <c r="A159" i="1"/>
  <c r="J151" i="1"/>
  <c r="K151" i="1" s="1"/>
  <c r="L151" i="1" s="1"/>
  <c r="H151" i="1"/>
  <c r="A160" i="1" l="1"/>
  <c r="B159" i="1"/>
  <c r="J152" i="1"/>
  <c r="K152" i="1" s="1"/>
  <c r="L152" i="1" s="1"/>
  <c r="H152" i="1"/>
  <c r="B160" i="1" l="1"/>
  <c r="A161" i="1"/>
  <c r="J153" i="1"/>
  <c r="K153" i="1" s="1"/>
  <c r="L153" i="1" s="1"/>
  <c r="H153" i="1"/>
  <c r="A162" i="1" l="1"/>
  <c r="B161" i="1"/>
  <c r="J154" i="1"/>
  <c r="K154" i="1" s="1"/>
  <c r="L154" i="1" s="1"/>
  <c r="H154" i="1"/>
  <c r="B162" i="1" l="1"/>
  <c r="A163" i="1"/>
  <c r="J155" i="1"/>
  <c r="K155" i="1" s="1"/>
  <c r="L155" i="1" s="1"/>
  <c r="H155" i="1"/>
  <c r="B163" i="1" l="1"/>
  <c r="A164" i="1"/>
  <c r="J156" i="1"/>
  <c r="K156" i="1" s="1"/>
  <c r="L156" i="1" s="1"/>
  <c r="H156" i="1"/>
  <c r="B164" i="1" l="1"/>
  <c r="A165" i="1"/>
  <c r="J157" i="1"/>
  <c r="K157" i="1" s="1"/>
  <c r="L157" i="1" s="1"/>
  <c r="H157" i="1"/>
  <c r="A166" i="1" l="1"/>
  <c r="B165" i="1"/>
  <c r="J158" i="1"/>
  <c r="K158" i="1" s="1"/>
  <c r="L158" i="1" s="1"/>
  <c r="H158" i="1"/>
  <c r="B166" i="1" l="1"/>
  <c r="A167" i="1"/>
  <c r="J159" i="1"/>
  <c r="K159" i="1" s="1"/>
  <c r="L159" i="1" s="1"/>
  <c r="H159" i="1"/>
  <c r="A168" i="1" l="1"/>
  <c r="B167" i="1"/>
  <c r="J160" i="1"/>
  <c r="K160" i="1" s="1"/>
  <c r="L160" i="1" s="1"/>
  <c r="H160" i="1"/>
  <c r="A169" i="1" l="1"/>
  <c r="B168" i="1"/>
  <c r="J161" i="1"/>
  <c r="K161" i="1" s="1"/>
  <c r="L161" i="1" s="1"/>
  <c r="H161" i="1"/>
  <c r="B169" i="1" l="1"/>
  <c r="A170" i="1"/>
  <c r="J162" i="1"/>
  <c r="K162" i="1" s="1"/>
  <c r="L162" i="1" s="1"/>
  <c r="H162" i="1"/>
  <c r="A171" i="1" l="1"/>
  <c r="B170" i="1"/>
  <c r="J163" i="1"/>
  <c r="K163" i="1" s="1"/>
  <c r="L163" i="1" s="1"/>
  <c r="H163" i="1"/>
  <c r="A172" i="1" l="1"/>
  <c r="B171" i="1"/>
  <c r="J164" i="1"/>
  <c r="K164" i="1" s="1"/>
  <c r="L164" i="1" s="1"/>
  <c r="H164" i="1"/>
  <c r="B172" i="1" l="1"/>
  <c r="A173" i="1"/>
  <c r="J165" i="1"/>
  <c r="K165" i="1" s="1"/>
  <c r="L165" i="1" s="1"/>
  <c r="H165" i="1"/>
  <c r="A174" i="1" l="1"/>
  <c r="B173" i="1"/>
  <c r="J166" i="1"/>
  <c r="K166" i="1" s="1"/>
  <c r="L166" i="1" s="1"/>
  <c r="H166" i="1"/>
  <c r="B174" i="1" l="1"/>
  <c r="A175" i="1"/>
  <c r="J167" i="1"/>
  <c r="K167" i="1" s="1"/>
  <c r="L167" i="1" s="1"/>
  <c r="H167" i="1"/>
  <c r="B175" i="1" l="1"/>
  <c r="A176" i="1"/>
  <c r="J168" i="1"/>
  <c r="K168" i="1" s="1"/>
  <c r="L168" i="1" s="1"/>
  <c r="H168" i="1"/>
  <c r="B176" i="1" l="1"/>
  <c r="A177" i="1"/>
  <c r="J169" i="1"/>
  <c r="K169" i="1" s="1"/>
  <c r="L169" i="1" s="1"/>
  <c r="H169" i="1"/>
  <c r="A178" i="1" l="1"/>
  <c r="B177" i="1"/>
  <c r="J170" i="1"/>
  <c r="K170" i="1" s="1"/>
  <c r="L170" i="1" s="1"/>
  <c r="H170" i="1"/>
  <c r="B178" i="1" l="1"/>
  <c r="A179" i="1"/>
  <c r="J171" i="1"/>
  <c r="K171" i="1" s="1"/>
  <c r="L171" i="1" s="1"/>
  <c r="H171" i="1"/>
  <c r="A180" i="1" l="1"/>
  <c r="B179" i="1"/>
  <c r="J172" i="1"/>
  <c r="K172" i="1" s="1"/>
  <c r="L172" i="1" s="1"/>
  <c r="H172" i="1"/>
  <c r="B180" i="1" l="1"/>
  <c r="A181" i="1"/>
  <c r="J173" i="1"/>
  <c r="K173" i="1" s="1"/>
  <c r="L173" i="1" s="1"/>
  <c r="H173" i="1"/>
  <c r="A182" i="1" l="1"/>
  <c r="B181" i="1"/>
  <c r="J174" i="1"/>
  <c r="K174" i="1" s="1"/>
  <c r="L174" i="1" s="1"/>
  <c r="H174" i="1"/>
  <c r="A183" i="1" l="1"/>
  <c r="B182" i="1"/>
  <c r="J175" i="1"/>
  <c r="K175" i="1" s="1"/>
  <c r="L175" i="1" s="1"/>
  <c r="H175" i="1"/>
  <c r="A184" i="1" l="1"/>
  <c r="B183" i="1"/>
  <c r="J176" i="1"/>
  <c r="K176" i="1" s="1"/>
  <c r="L176" i="1" s="1"/>
  <c r="H176" i="1"/>
  <c r="B184" i="1" l="1"/>
  <c r="A185" i="1"/>
  <c r="J177" i="1"/>
  <c r="K177" i="1" s="1"/>
  <c r="L177" i="1" s="1"/>
  <c r="H177" i="1"/>
  <c r="B185" i="1" l="1"/>
  <c r="A186" i="1"/>
  <c r="J178" i="1"/>
  <c r="K178" i="1" s="1"/>
  <c r="L178" i="1" s="1"/>
  <c r="H178" i="1"/>
  <c r="B186" i="1" l="1"/>
  <c r="A187" i="1"/>
  <c r="J179" i="1"/>
  <c r="K179" i="1" s="1"/>
  <c r="L179" i="1" s="1"/>
  <c r="H179" i="1"/>
  <c r="B187" i="1" l="1"/>
  <c r="A188" i="1"/>
  <c r="J180" i="1"/>
  <c r="K180" i="1" s="1"/>
  <c r="L180" i="1" s="1"/>
  <c r="H180" i="1"/>
  <c r="A189" i="1" l="1"/>
  <c r="B188" i="1"/>
  <c r="J181" i="1"/>
  <c r="K181" i="1" s="1"/>
  <c r="L181" i="1" s="1"/>
  <c r="H181" i="1"/>
  <c r="A190" i="1" l="1"/>
  <c r="B189" i="1"/>
  <c r="J182" i="1"/>
  <c r="K182" i="1" s="1"/>
  <c r="L182" i="1" s="1"/>
  <c r="H182" i="1"/>
  <c r="B190" i="1" l="1"/>
  <c r="A191" i="1"/>
  <c r="J183" i="1"/>
  <c r="K183" i="1" s="1"/>
  <c r="L183" i="1" s="1"/>
  <c r="H183" i="1"/>
  <c r="A192" i="1" l="1"/>
  <c r="B191" i="1"/>
  <c r="J184" i="1"/>
  <c r="K184" i="1" s="1"/>
  <c r="L184" i="1" s="1"/>
  <c r="H184" i="1"/>
  <c r="B192" i="1" l="1"/>
  <c r="A193" i="1"/>
  <c r="J185" i="1"/>
  <c r="K185" i="1" s="1"/>
  <c r="L185" i="1" s="1"/>
  <c r="H185" i="1"/>
  <c r="B193" i="1" l="1"/>
  <c r="A194" i="1"/>
  <c r="J186" i="1"/>
  <c r="K186" i="1" s="1"/>
  <c r="L186" i="1" s="1"/>
  <c r="H186" i="1"/>
  <c r="B194" i="1" l="1"/>
  <c r="A195" i="1"/>
  <c r="J187" i="1"/>
  <c r="K187" i="1" s="1"/>
  <c r="L187" i="1" s="1"/>
  <c r="H187" i="1"/>
  <c r="A196" i="1" l="1"/>
  <c r="B195" i="1"/>
  <c r="J188" i="1"/>
  <c r="K188" i="1" s="1"/>
  <c r="L188" i="1" s="1"/>
  <c r="H188" i="1"/>
  <c r="B196" i="1" l="1"/>
  <c r="A197" i="1"/>
  <c r="J189" i="1"/>
  <c r="K189" i="1" s="1"/>
  <c r="L189" i="1" s="1"/>
  <c r="H189" i="1"/>
  <c r="B197" i="1" l="1"/>
  <c r="A198" i="1"/>
  <c r="J190" i="1"/>
  <c r="K190" i="1" s="1"/>
  <c r="L190" i="1" s="1"/>
  <c r="H190" i="1"/>
  <c r="A199" i="1" l="1"/>
  <c r="B198" i="1"/>
  <c r="J191" i="1"/>
  <c r="K191" i="1" s="1"/>
  <c r="L191" i="1" s="1"/>
  <c r="H191" i="1"/>
  <c r="B199" i="1" l="1"/>
  <c r="A200" i="1"/>
  <c r="J192" i="1"/>
  <c r="K192" i="1" s="1"/>
  <c r="L192" i="1" s="1"/>
  <c r="H192" i="1"/>
  <c r="B200" i="1" l="1"/>
  <c r="A201" i="1"/>
  <c r="B201" i="1" s="1"/>
  <c r="J193" i="1"/>
  <c r="K193" i="1" s="1"/>
  <c r="L193" i="1" s="1"/>
  <c r="H193" i="1"/>
  <c r="J194" i="1" l="1"/>
  <c r="K194" i="1" s="1"/>
  <c r="L194" i="1" s="1"/>
  <c r="H194" i="1"/>
  <c r="J195" i="1" l="1"/>
  <c r="K195" i="1" s="1"/>
  <c r="L195" i="1" s="1"/>
  <c r="H195" i="1"/>
  <c r="J196" i="1" l="1"/>
  <c r="K196" i="1" s="1"/>
  <c r="L196" i="1" s="1"/>
  <c r="H196" i="1"/>
  <c r="J197" i="1" l="1"/>
  <c r="K197" i="1" s="1"/>
  <c r="L197" i="1" s="1"/>
  <c r="H197" i="1"/>
  <c r="J198" i="1" l="1"/>
  <c r="K198" i="1" s="1"/>
  <c r="L198" i="1" s="1"/>
  <c r="H198" i="1"/>
  <c r="J199" i="1" l="1"/>
  <c r="K199" i="1" s="1"/>
  <c r="L199" i="1" s="1"/>
  <c r="H199" i="1"/>
  <c r="J200" i="1" l="1"/>
  <c r="K200" i="1" s="1"/>
  <c r="L200" i="1" s="1"/>
  <c r="H200" i="1"/>
  <c r="J201" i="1"/>
  <c r="K201" i="1" s="1"/>
  <c r="H201" i="1"/>
  <c r="L201" i="1" l="1"/>
</calcChain>
</file>

<file path=xl/sharedStrings.xml><?xml version="1.0" encoding="utf-8"?>
<sst xmlns="http://schemas.openxmlformats.org/spreadsheetml/2006/main" count="41" uniqueCount="40">
  <si>
    <t>Date</t>
  </si>
  <si>
    <t>Start Time</t>
  </si>
  <si>
    <t>End Time</t>
  </si>
  <si>
    <t>Comments</t>
  </si>
  <si>
    <t>Task</t>
  </si>
  <si>
    <t>Duration hh:mm</t>
  </si>
  <si>
    <t>Entered into 
OpenAir</t>
  </si>
  <si>
    <t>Cumulative 
Duration</t>
  </si>
  <si>
    <t>Decimal 
Duration</t>
  </si>
  <si>
    <t>Raw 
Start Time</t>
  </si>
  <si>
    <t>Decimal Duration by Date and Task</t>
  </si>
  <si>
    <t>Dates</t>
  </si>
  <si>
    <t>Conditional formatting for "green" rows when total row "Entered into OpenAir" column is set to "yes" (actually to any word beginning with "y"):</t>
  </si>
  <si>
    <t xml:space="preserve">The following link shows how to find the first blank cell in a column: </t>
  </si>
  <si>
    <t>https://www.extendoffice.com/documents/excel/2495-excel-find-first-blank-cell.html</t>
  </si>
  <si>
    <t>Formula used in conditional formatting:</t>
  </si>
  <si>
    <t>It says to use the following as an array formula:  =MIN(IF(A1:A23="",ROW(A1:A23)))</t>
  </si>
  <si>
    <t>The following link shows how to get the cell contents at a given row and column:</t>
  </si>
  <si>
    <t>https://exceljet.net/formula/get-cell-content-at-given-row-and-column</t>
  </si>
  <si>
    <t>It says to use the following formula:  =INDIRECT(ADDRESS(G4,G5))</t>
  </si>
  <si>
    <t>The following link shows the Excel equivalent of string.StartsWith() - returns TRUE if a cell starts with x, y, or z:</t>
  </si>
  <si>
    <t>https://exceljet.net/formula/if-cell-begins-with-x-y-or-z</t>
  </si>
  <si>
    <t>It says to use the following formula:  =SUM(COUNTIF(A1,{"x*","y*","z*"}))&gt;0</t>
  </si>
  <si>
    <t>This can be simplified to =COUNTIF(A1,"y*")=1 if only checking if the cell starts with y</t>
  </si>
  <si>
    <t>The following link shows how to use array formulae in conditional formatting:</t>
  </si>
  <si>
    <t>https://sfmagazine.com/post-entry/june-2016-excel-array-formulas-in-conditional-formatting/</t>
  </si>
  <si>
    <t>The secret is to treat the array formula exactly like a normal formula when pasting it into the conditional formatting rule - paste it as is into the conditional formatting rule dialog, don't try to paste it with Ctrl+Shift+Enter</t>
  </si>
  <si>
    <t>What it does:</t>
  </si>
  <si>
    <t>(we don't want the formatting to apply to the row starting with a blank because that will be a daily total row, and we want to highlight the total row by not applying the same formatting as the rows above it)</t>
  </si>
  <si>
    <t xml:space="preserve">• If the above is true, apply the "green" conditional formatting to the current row, not to the row starting with a blank </t>
  </si>
  <si>
    <t>• The conditional formatting will only apply down to row 201 (which should be enough for a weekly timesheet)</t>
  </si>
  <si>
    <t>• Find the first row below the current row which has a blank in column A (this will be a daily total row)</t>
  </si>
  <si>
    <t>Total</t>
  </si>
  <si>
    <t>Pivot Table Reference</t>
  </si>
  <si>
    <t>Reference Number</t>
  </si>
  <si>
    <t>Tasks, Reference Numbers and Comments</t>
  </si>
  <si>
    <t>=AND(NOT(ISBLANK($A2)),(COUNTIF(INDIRECT(ADDRESS(MIN(IF($A2:$A$201="",ROW($A2:$A$201))),13)), "y*")=1))</t>
  </si>
  <si>
    <t>• In that row starting with a blank, check column 13 (column M - "Entered into OpenAir") to see if the cell contents start with "y"</t>
  </si>
  <si>
    <t>To populate the weekly totals table, right click on the "Total" cell above and select Refresh from the context menu.</t>
  </si>
  <si>
    <t>Raw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</si>
</sst>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/>
    <xf numFmtId="1" fontId="1" fillId="2" borderId="0" xfId="0" applyNumberFormat="1" applyFont="1" applyFill="1"/>
    <xf numFmtId="20" fontId="1" fillId="2" borderId="0" xfId="0" applyNumberFormat="1" applyFont="1" applyFill="1"/>
    <xf numFmtId="20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20" fontId="1" fillId="2" borderId="0" xfId="0" applyNumberFormat="1" applyFont="1" applyFill="1" applyAlignment="1">
      <alignment wrapText="1"/>
    </xf>
    <xf numFmtId="0" fontId="0" fillId="0" borderId="0" xfId="0" applyAlignment="1">
      <alignment horizontal="right"/>
    </xf>
    <xf numFmtId="165" fontId="1" fillId="2" borderId="0" xfId="0" applyNumberFormat="1" applyFont="1" applyFill="1" applyAlignment="1">
      <alignment wrapText="1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2" fillId="2" borderId="0" xfId="1" applyFill="1"/>
    <xf numFmtId="0" fontId="0" fillId="2" borderId="0" xfId="0" applyFill="1"/>
    <xf numFmtId="0" fontId="1" fillId="2" borderId="1" xfId="0" applyFont="1" applyFill="1" applyBorder="1"/>
    <xf numFmtId="0" fontId="1" fillId="4" borderId="0" xfId="0" applyFont="1" applyFill="1"/>
    <xf numFmtId="2" fontId="0" fillId="0" borderId="0" xfId="0" applyNumberFormat="1"/>
    <xf numFmtId="1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5"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numFmt numFmtId="2" formatCode="0.00"/>
    </dxf>
    <dxf>
      <fill>
        <patternFill patternType="solid">
          <bgColor theme="9" tint="-0.249977111117893"/>
        </patternFill>
      </fill>
    </dxf>
    <dxf>
      <font>
        <b/>
      </font>
    </dxf>
    <dxf>
      <alignment wrapText="1"/>
    </dxf>
    <dxf>
      <border>
        <top style="thin">
          <color theme="9" tint="0.79998168889431442"/>
        </top>
        <bottom style="thin">
          <color theme="9" tint="0.79998168889431442"/>
        </bottom>
      </border>
    </dxf>
    <dxf>
      <border>
        <top style="thin">
          <color theme="9" tint="0.79998168889431442"/>
        </top>
        <bottom style="thin">
          <color theme="9" tint="0.79998168889431442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>
        <bottom style="thin">
          <color theme="9"/>
        </bottom>
      </border>
    </dxf>
    <dxf>
      <font>
        <b/>
        <i val="0"/>
        <color auto="1"/>
      </font>
      <fill>
        <patternFill patternType="solid">
          <fgColor theme="9" tint="0.39997558519241921"/>
          <bgColor theme="9" tint="0.39997558519241921"/>
        </patternFill>
      </fill>
      <border>
        <bottom style="thin">
          <color theme="9" tint="0.79998168889431442"/>
        </bottom>
        <horizontal style="thin">
          <color theme="9" tint="0.39997558519241921"/>
        </horizontal>
      </border>
    </dxf>
    <dxf>
      <border>
        <bottom style="thin">
          <color theme="9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color auto="1"/>
      </font>
      <fill>
        <patternFill patternType="solid">
          <fgColor theme="9" tint="0.39991454817346722"/>
          <bgColor theme="9" tint="0.79998168889431442"/>
        </patternFill>
      </fill>
    </dxf>
    <dxf>
      <font>
        <b/>
        <color theme="0"/>
      </font>
    </dxf>
    <dxf>
      <border>
        <left style="thin">
          <color theme="9" tint="-0.249977111117893"/>
        </left>
        <right style="thin">
          <color theme="9" tint="-0.249977111117893"/>
        </right>
      </border>
    </dxf>
    <dxf>
      <border>
        <top style="thin">
          <color theme="9" tint="-0.249977111117893"/>
        </top>
        <bottom style="thin">
          <color theme="9" tint="-0.249977111117893"/>
        </bottom>
        <horizontal style="thin">
          <color theme="9" tint="-0.249977111117893"/>
        </horizontal>
      </border>
    </dxf>
    <dxf>
      <fill>
        <patternFill>
          <bgColor theme="9" tint="0.39994506668294322"/>
        </patternFill>
      </fill>
      <border>
        <vertical/>
        <horizontal/>
      </border>
    </dxf>
    <dxf>
      <font>
        <b/>
        <i val="0"/>
        <color auto="1"/>
      </font>
      <fill>
        <patternFill>
          <bgColor theme="9" tint="0.39994506668294322"/>
        </patternFill>
      </fill>
      <border>
        <top/>
        <vertical/>
        <horizontal/>
      </border>
    </dxf>
    <dxf>
      <font>
        <color theme="0"/>
      </font>
      <fill>
        <patternFill patternType="solid">
          <fgColor theme="9" tint="-0.249977111117893"/>
          <bgColor theme="9" tint="-0.249977111117893"/>
        </patternFill>
      </fill>
      <border>
        <horizontal style="thin">
          <color theme="9" tint="-0.249977111117893"/>
        </horizontal>
      </border>
    </dxf>
    <dxf>
      <font>
        <color theme="1"/>
      </font>
      <border>
        <horizontal style="thin">
          <color theme="9" tint="0.79998168889431442"/>
        </horizontal>
      </border>
    </dxf>
  </dxfs>
  <tableStyles count="1" defaultTableStyle="TableStyleMedium2" defaultPivotStyle="PivotStyleLight16">
    <tableStyle name="PivotStyleMedium7 MODIFIED" table="0" count="14" xr9:uid="{5909F53F-5320-471D-84A1-A97B093F1526}">
      <tableStyleElement type="wholeTable" dxfId="24"/>
      <tableStyleElement type="headerRow" dxfId="23"/>
      <tableStyleElement type="totalRow" dxfId="22"/>
      <tableStyleElement type="lastColumn" dxfId="21"/>
      <tableStyleElement type="firstRowStripe" dxfId="20"/>
      <tableStyleElement type="firstColumnStripe" dxfId="19"/>
      <tableStyleElement type="firstHeaderCell" dxfId="18"/>
      <tableStyleElement type="firstSubtotalRow" dxfId="17"/>
      <tableStyleElement type="secondSubtotalRow" dxfId="16"/>
      <tableStyleElement type="firstColumnSubheading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 Elms " refreshedDate="44543.537426967596" createdVersion="6" refreshedVersion="7" minRefreshableVersion="3" recordCount="200" xr:uid="{678EB14F-B8E4-4F35-8190-E073690674FE}">
  <cacheSource type="worksheet">
    <worksheetSource ref="A1:K201" sheet="Timesheet"/>
  </cacheSource>
  <cacheFields count="11">
    <cacheField name="Date" numFmtId="164">
      <sharedItems containsDate="1" containsBlank="1" containsMixedTypes="1" minDate="2019-11-04T00:00:00" maxDate="2019-11-08T00:00:00" count="6">
        <m/>
        <s v=""/>
        <d v="2019-11-04T00:00:00" u="1"/>
        <d v="2019-11-05T00:00:00" u="1"/>
        <d v="2019-11-06T00:00:00" u="1"/>
        <d v="2019-11-07T00:00:00" u="1"/>
      </sharedItems>
    </cacheField>
    <cacheField name="Raw _x000a_Start Time" numFmtId="165">
      <sharedItems containsBlank="1"/>
    </cacheField>
    <cacheField name="Raw _x000a_End Time" numFmtId="165">
      <sharedItems containsNonDate="0" containsString="0" containsBlank="1"/>
    </cacheField>
    <cacheField name="Task" numFmtId="1">
      <sharedItems containsNonDate="0" containsBlank="1" count="7">
        <m/>
        <s v="Service Line - Internal Service BAU" u="1"/>
        <s v="Management" u="1"/>
        <s v="Airways - Presales" u="1"/>
        <s v="UniMed Escrow Review" u="1"/>
        <s v="Internal Service Improvement" u="1"/>
        <s v="Zespri DCE" u="1"/>
      </sharedItems>
    </cacheField>
    <cacheField name="Comments" numFmtId="1">
      <sharedItems containsNonDate="0" containsBlank="1" count="48">
        <m/>
        <s v="Discussions with Michael over Error information, configuration, data checking and sub-sampling" u="1"/>
        <s v="Daily standup" u="1"/>
        <s v="Catch up with Richard Atkin about P&amp;W work" u="1"/>
        <s v="Investigating Entity Framework Core for data access" u="1"/>
        <s v="Installing .NET Framework 4.8" u="1"/>
        <s v="Feedback for Michael; ErrorCode class" u="1"/>
        <s v="Miscellaneous" u="1"/>
        <s v="Discussion with Michael about Red Fern API interface" u="1"/>
        <s v="Investigating Entity Framework 6 vs Core 2 performance" u="1"/>
        <s v="Updating software component diagram with JIRA issues" u="1"/>
        <s v="Jane Karina's Internship Project: DbFit query issue" u="1"/>
        <s v="Database schema design, data access design" u="1"/>
        <s v="Discussion with Leonard about database design" u="1"/>
        <s v="Resource planning meeting with Richard and Owen" u="1"/>
        <s v="Email to Michael about installation of Visual Studio 2019" u="1"/>
        <s v="Replying to emails" u="1"/>
        <s v="Data access model classes" u="1"/>
        <s v="Introductory meeting with Airways; subsequent discussion" u="1"/>
        <s v="Software Engineering Team standup" u="1"/>
        <s v="Modification to timesheet spreadsheet" u="1"/>
        <s v="Setting up Teams site" u="1"/>
        <s v="Create BitBucket account and repository" u="1"/>
        <s v="Email to Richard and Owen with provisional design and time estimates" u="1"/>
        <s v="Emails and message about resourcing" u="1"/>
        <s v="Database schema design" u="1"/>
        <s v="Stand up meeting" u="1"/>
        <s v="Timesheets" u="1"/>
        <s v="Clean up from Friday team lunch" u="1"/>
        <s v="Summary of discussion with Leonard" u="1"/>
        <s v="Create Visual Studio solution, set up Michael access to BitBucket repository" u="1"/>
        <s v="Email to Duncan with details of Results classes" u="1"/>
        <s v="Investigating using Entity Framework Core with .NET Framework" u="1"/>
        <s v="Replying to Leonard's queries" u="1"/>
        <s v="Discussion with Duncan and Richard about data access" u="1"/>
        <s v="Team leaders meeting" u="1"/>
        <s v="Push up DataAccess project" u="1"/>
        <s v="Clearing emails" u="1"/>
        <s v="Sorting out sick leave and discretionary leave for Richard Atkin and Paul Kibblewhite" u="1"/>
        <s v="New JIRA issues, time estimates for issues" u="1"/>
        <s v="Database schema design, data access model classes" u="1"/>
        <s v="Setting up data access project, initial database design" u="1"/>
        <s v="Planning session for Tuesday customer meeting" u="1"/>
        <s v="71 Gloucester weekly standup" u="1"/>
        <s v="Meeting to brief second developer" u="1"/>
        <s v="New branches in repository, emails to Michael and Owen" u="1"/>
        <s v="Setting up repository SSH keys" u="1"/>
        <s v="Emails; ErrorCode enums; database schema design" u="1"/>
      </sharedItems>
    </cacheField>
    <cacheField name="Reference Number" numFmtId="1">
      <sharedItems containsNonDate="0" containsString="0" containsBlank="1" count="1">
        <m/>
      </sharedItems>
    </cacheField>
    <cacheField name="Pivot Table Reference" numFmtId="20">
      <sharedItems count="1">
        <s v="[No Reference]"/>
      </sharedItems>
    </cacheField>
    <cacheField name="Start Time" numFmtId="20">
      <sharedItems/>
    </cacheField>
    <cacheField name="End Time" numFmtId="20">
      <sharedItems/>
    </cacheField>
    <cacheField name="Duration hh:mm" numFmtId="20">
      <sharedItems/>
    </cacheField>
    <cacheField name="Decimal _x000a_Duration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m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  <r>
    <x v="1"/>
    <s v=""/>
    <m/>
    <x v="0"/>
    <x v="0"/>
    <x v="0"/>
    <x v="0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DBA2C-2AB1-4553-BEBE-A3614D2C8E01}" name="PivotTable1" cacheId="0" applyNumberFormats="0" applyBorderFormats="0" applyFontFormats="0" applyPatternFormats="0" applyAlignmentFormats="0" applyWidthHeightFormats="1" dataCaption="Values" grandTotalCaption="Total" showError="1" updatedVersion="7" minRefreshableVersion="3" useAutoFormatting="1" itemPrintTitles="1" createdVersion="6" indent="0" outline="1" outlineData="1" multipleFieldFilters="0" rowHeaderCaption="Tasks, Reference Numbers and Comments" colHeaderCaption="Dates">
  <location ref="A1:B3" firstHeaderRow="1" firstDataRow="2" firstDataCol="1"/>
  <pivotFields count="11">
    <pivotField axis="axisCol" subtotalTop="0" showAll="0" insertBlankRow="1">
      <items count="7">
        <item x="1"/>
        <item m="1" x="2"/>
        <item m="1" x="3"/>
        <item m="1" x="4"/>
        <item m="1" x="5"/>
        <item x="0"/>
        <item t="default"/>
      </items>
    </pivotField>
    <pivotField subtotalTop="0" showAll="0" insertBlankRow="1"/>
    <pivotField subtotalTop="0" showAll="0" insertBlankRow="1"/>
    <pivotField axis="axisRow" subtotalTop="0" showAll="0" insertBlankRow="1">
      <items count="8">
        <item m="1" x="3"/>
        <item m="1" x="5"/>
        <item m="1" x="2"/>
        <item m="1" x="1"/>
        <item m="1" x="4"/>
        <item m="1" x="6"/>
        <item x="0"/>
        <item t="default"/>
      </items>
    </pivotField>
    <pivotField axis="axisRow" subtotalTop="0" showAll="0" insertBlankRow="1">
      <items count="49">
        <item m="1" x="43"/>
        <item m="1" x="3"/>
        <item m="1" x="28"/>
        <item m="1" x="37"/>
        <item m="1" x="22"/>
        <item m="1" x="30"/>
        <item m="1" x="2"/>
        <item m="1" x="17"/>
        <item m="1" x="25"/>
        <item m="1" x="12"/>
        <item m="1" x="40"/>
        <item m="1" x="34"/>
        <item m="1" x="13"/>
        <item m="1" x="8"/>
        <item m="1" x="1"/>
        <item m="1" x="31"/>
        <item m="1" x="15"/>
        <item m="1" x="23"/>
        <item m="1" x="24"/>
        <item m="1" x="47"/>
        <item m="1" x="6"/>
        <item m="1" x="5"/>
        <item m="1" x="18"/>
        <item m="1" x="9"/>
        <item m="1" x="4"/>
        <item m="1" x="32"/>
        <item m="1" x="11"/>
        <item m="1" x="44"/>
        <item m="1" x="7"/>
        <item m="1" x="20"/>
        <item m="1" x="45"/>
        <item m="1" x="39"/>
        <item m="1" x="42"/>
        <item m="1" x="36"/>
        <item m="1" x="16"/>
        <item m="1" x="33"/>
        <item m="1" x="14"/>
        <item m="1" x="41"/>
        <item m="1" x="46"/>
        <item m="1" x="21"/>
        <item m="1" x="19"/>
        <item m="1" x="38"/>
        <item m="1" x="26"/>
        <item m="1" x="29"/>
        <item m="1" x="35"/>
        <item m="1" x="27"/>
        <item m="1" x="10"/>
        <item x="0"/>
        <item t="default"/>
      </items>
    </pivotField>
    <pivotField subtotalTop="0" showAll="0" insertBlankRow="1">
      <items count="2">
        <item x="0"/>
        <item t="default"/>
      </items>
    </pivotField>
    <pivotField axis="axisRow" subtotalTop="0" showAll="0" insertBlankRow="1">
      <items count="2">
        <item x="0"/>
        <item t="default"/>
      </items>
    </pivotField>
    <pivotField subtotalTop="0" showAll="0" insertBlankRow="1"/>
    <pivotField subtotalTop="0" showAll="0" insertBlankRow="1"/>
    <pivotField subtotalTop="0" showAll="0" insertBlankRow="1"/>
    <pivotField dataField="1" subtotalTop="0" showAll="0" insertBlankRow="1"/>
  </pivotFields>
  <rowFields count="3">
    <field x="3"/>
    <field x="6"/>
    <field x="4"/>
  </rowFields>
  <rowItems count="1">
    <i t="grand">
      <x/>
    </i>
  </rowItems>
  <colFields count="1">
    <field x="0"/>
  </colFields>
  <colItems count="1">
    <i t="grand">
      <x/>
    </i>
  </colItems>
  <dataFields count="1">
    <dataField name="Decimal Duration by Date and Task" fld="10" baseField="3" baseItem="0" numFmtId="2"/>
  </dataFields>
  <formats count="4">
    <format dxfId="10">
      <pivotArea dataOnly="0" labelOnly="1" outline="0" axis="axisValues" fieldPosition="0"/>
    </format>
    <format dxfId="9">
      <pivotArea dataOnly="0" labelOnly="1" grandCol="1" outline="0" fieldPosition="0"/>
    </format>
    <format dxfId="8">
      <pivotArea dataOnly="0" labelOnly="1" grandCol="1" outline="0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7 MODIFIED" showRowHeaders="1" showColHeaders="1" showRowStripes="0" showColStripes="0" showLastColumn="1"/>
  <filters count="2">
    <filter fld="3" type="captionNotEqual" evalOrder="-1" id="2" stringValue1="(blank)">
      <autoFilter ref="A1">
        <filterColumn colId="0">
          <customFilters>
            <customFilter operator="notEqual" val="(blank)"/>
          </customFilters>
        </filterColumn>
      </autoFilter>
    </filter>
    <filter fld="0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formula/if-cell-begins-with-x-y-or-z" TargetMode="External"/><Relationship Id="rId2" Type="http://schemas.openxmlformats.org/officeDocument/2006/relationships/hyperlink" Target="https://exceljet.net/formula/get-cell-content-at-given-row-and-column" TargetMode="External"/><Relationship Id="rId1" Type="http://schemas.openxmlformats.org/officeDocument/2006/relationships/hyperlink" Target="https://www.extendoffice.com/documents/excel/2495-excel-find-first-blank-cell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fmagazine.com/post-entry/june-2016-excel-array-formulas-in-conditional-forma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C205-2EC1-47A2-802C-4669293CB704}">
  <dimension ref="A1:M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1" bestFit="1" customWidth="1"/>
    <col min="2" max="2" width="10" style="12" bestFit="1" customWidth="1"/>
    <col min="3" max="3" width="40.7109375" style="2" customWidth="1"/>
    <col min="4" max="4" width="94.7109375" style="2" customWidth="1"/>
    <col min="5" max="5" width="20.7109375" style="26" customWidth="1"/>
    <col min="6" max="6" width="9.140625" style="12" customWidth="1"/>
    <col min="7" max="7" width="13.7109375" style="6" hidden="1" customWidth="1"/>
    <col min="8" max="9" width="13.42578125" style="6" hidden="1" customWidth="1"/>
    <col min="10" max="10" width="15.5703125" style="6" hidden="1" customWidth="1"/>
    <col min="11" max="11" width="8.7109375" style="8" bestFit="1" customWidth="1"/>
    <col min="12" max="12" width="11.140625" style="7" bestFit="1" customWidth="1"/>
    <col min="13" max="13" width="12" style="10" bestFit="1" customWidth="1"/>
  </cols>
  <sheetData>
    <row r="1" spans="1:13" ht="30" x14ac:dyDescent="0.25">
      <c r="A1" s="3" t="s">
        <v>0</v>
      </c>
      <c r="B1" s="11" t="s">
        <v>9</v>
      </c>
      <c r="C1" s="4" t="s">
        <v>4</v>
      </c>
      <c r="D1" s="4" t="s">
        <v>3</v>
      </c>
      <c r="E1" s="25" t="s">
        <v>34</v>
      </c>
      <c r="F1" s="11" t="s">
        <v>39</v>
      </c>
      <c r="G1" s="24" t="s">
        <v>33</v>
      </c>
      <c r="H1" s="5" t="s">
        <v>1</v>
      </c>
      <c r="I1" s="5" t="s">
        <v>2</v>
      </c>
      <c r="J1" s="5" t="s">
        <v>5</v>
      </c>
      <c r="K1" s="9" t="s">
        <v>8</v>
      </c>
      <c r="L1" s="9" t="s">
        <v>7</v>
      </c>
      <c r="M1" s="9" t="s">
        <v>6</v>
      </c>
    </row>
    <row r="2" spans="1:13" x14ac:dyDescent="0.25">
      <c r="A2" s="1" t="str">
        <f t="shared" ref="A2:A10" si="0">IF(AND(ISNONTEXT(A1),NOT(ISBLANK(F1))),A1, "")</f>
        <v/>
      </c>
      <c r="B2" s="12" t="str">
        <f>IF(AND(NOT(OR(ISBLANK(F1),ISBLANK(A2))),ISNONTEXT(F1),ISNONTEXT(A2)),F1, "")</f>
        <v/>
      </c>
      <c r="G2" s="6" t="str">
        <f>IF(ISBLANK(E2), "[No Reference]", E2)</f>
        <v>[No Reference]</v>
      </c>
      <c r="H2" s="6" t="str">
        <f>IF(ISNUMBER(B2),ROUNDDOWN(B2,-2)/2400+MOD(B2,100)/1440,"")</f>
        <v/>
      </c>
      <c r="I2" s="6" t="str">
        <f>IF(ISNUMBER(F2),ROUNDDOWN(F2,-2)/2400+MOD(F2,100)/1440,"")</f>
        <v/>
      </c>
      <c r="J2" s="6" t="str">
        <f>IF(AND(ISNUMBER(B2),ISNUMBER(F2)),I2-H2,"")</f>
        <v/>
      </c>
      <c r="K2" s="7" t="str">
        <f t="shared" ref="K2:K4" si="1">IF(ISNUMBER(J2),J2*24,"")</f>
        <v/>
      </c>
      <c r="L2" s="7" t="str">
        <f>IF(ISNUMBER(K2), IF(A2=A1, L1+K2, K2), IF(AND(ISNUMBER(L1),ISBLANK(A2)),L1,""))</f>
        <v/>
      </c>
    </row>
    <row r="3" spans="1:13" x14ac:dyDescent="0.25">
      <c r="A3" s="1" t="str">
        <f t="shared" si="0"/>
        <v/>
      </c>
      <c r="B3" s="12" t="str">
        <f>IF(AND(NOT(OR(ISBLANK(F2),ISBLANK(A3))),ISNONTEXT(F2),ISNONTEXT(A3)),F2, "")</f>
        <v/>
      </c>
      <c r="G3" s="6" t="str">
        <f t="shared" ref="G3:G66" si="2">IF(ISBLANK(E3), "[No Reference]", E3)</f>
        <v>[No Reference]</v>
      </c>
      <c r="H3" s="6" t="str">
        <f>IF(ISNUMBER(B3),ROUNDDOWN(B3,-2)/2400+MOD(B3,100)/1440,"")</f>
        <v/>
      </c>
      <c r="I3" s="6" t="str">
        <f t="shared" ref="I3:I66" si="3">IF(ISNUMBER(F3),ROUNDDOWN(F3,-2)/2400+MOD(F3,100)/1440,"")</f>
        <v/>
      </c>
      <c r="J3" s="6" t="str">
        <f>IF(AND(ISNUMBER(B3),ISNUMBER(F3)),I3-H3,"")</f>
        <v/>
      </c>
      <c r="K3" s="7" t="str">
        <f t="shared" si="1"/>
        <v/>
      </c>
      <c r="L3" s="7" t="str">
        <f>IF(ISNUMBER(K3), IF(A3=A2, L2+K3, K3), IF(AND(ISNUMBER(L2),ISBLANK(A3)),L2,""))</f>
        <v/>
      </c>
    </row>
    <row r="4" spans="1:13" x14ac:dyDescent="0.25">
      <c r="A4" s="1" t="str">
        <f t="shared" ref="A4:A67" si="4">IF(AND(ISNONTEXT(A3),NOT(ISBLANK(F3))),A3, "")</f>
        <v/>
      </c>
      <c r="B4" s="12" t="str">
        <f t="shared" ref="B4:B67" si="5">IF(AND(NOT(OR(ISBLANK(F3),ISBLANK(A4))),ISNONTEXT(F3),ISNONTEXT(A4)),F3, "")</f>
        <v/>
      </c>
      <c r="G4" s="6" t="str">
        <f t="shared" si="2"/>
        <v>[No Reference]</v>
      </c>
      <c r="H4" s="6" t="str">
        <f>IF(ISNUMBER(B4),ROUNDDOWN(B4,-2)/2400+MOD(B4,100)/1440,"")</f>
        <v/>
      </c>
      <c r="I4" s="6" t="str">
        <f t="shared" si="3"/>
        <v/>
      </c>
      <c r="J4" s="6" t="str">
        <f>IF(AND(ISNUMBER(B4),ISNUMBER(F4)),I4-H4,"")</f>
        <v/>
      </c>
      <c r="K4" s="7" t="str">
        <f t="shared" si="1"/>
        <v/>
      </c>
      <c r="L4" s="7" t="str">
        <f>IF(ISNUMBER(K4), IF(A4=A3, L3+K4, K4), IF(AND(ISNUMBER(L3),ISBLANK(A4)),L3,""))</f>
        <v/>
      </c>
    </row>
    <row r="5" spans="1:13" x14ac:dyDescent="0.25">
      <c r="A5" s="1" t="str">
        <f t="shared" si="4"/>
        <v/>
      </c>
      <c r="B5" s="12" t="str">
        <f t="shared" si="5"/>
        <v/>
      </c>
      <c r="G5" s="6" t="str">
        <f t="shared" si="2"/>
        <v>[No Reference]</v>
      </c>
      <c r="H5" s="6" t="str">
        <f>IF(ISNUMBER(B5),ROUNDDOWN(B5,-2)/2400+MOD(B5,100)/1440,"")</f>
        <v/>
      </c>
      <c r="I5" s="6" t="str">
        <f t="shared" si="3"/>
        <v/>
      </c>
      <c r="J5" s="6" t="str">
        <f>IF(AND(ISNUMBER(B5),ISNUMBER(F5)),I5-H5,"")</f>
        <v/>
      </c>
      <c r="K5" s="7" t="str">
        <f t="shared" ref="K5:K65" si="6">IF(ISNUMBER(J5),J5*24,"")</f>
        <v/>
      </c>
      <c r="L5" s="7" t="str">
        <f>IF(ISNUMBER(K5), IF(A5=A4, L4+K5, K5), IF(AND(ISNUMBER(L4),ISBLANK(A5)),L4,""))</f>
        <v/>
      </c>
    </row>
    <row r="6" spans="1:13" x14ac:dyDescent="0.25">
      <c r="A6" s="1" t="str">
        <f t="shared" si="4"/>
        <v/>
      </c>
      <c r="B6" s="12" t="str">
        <f t="shared" si="5"/>
        <v/>
      </c>
      <c r="G6" s="6" t="str">
        <f t="shared" si="2"/>
        <v>[No Reference]</v>
      </c>
      <c r="H6" s="6" t="str">
        <f>IF(ISNUMBER(B6),ROUNDDOWN(B6,-2)/2400+MOD(B6,100)/1440,"")</f>
        <v/>
      </c>
      <c r="I6" s="6" t="str">
        <f t="shared" si="3"/>
        <v/>
      </c>
      <c r="J6" s="6" t="str">
        <f>IF(AND(ISNUMBER(B6),ISNUMBER(F6)),I6-H6,"")</f>
        <v/>
      </c>
      <c r="K6" s="7" t="str">
        <f t="shared" si="6"/>
        <v/>
      </c>
      <c r="L6" s="7" t="str">
        <f>IF(ISNUMBER(K6), IF(A6=A5, L5+K6, K6), IF(AND(ISNUMBER(L5),ISBLANK(A6)),L5,""))</f>
        <v/>
      </c>
    </row>
    <row r="7" spans="1:13" x14ac:dyDescent="0.25">
      <c r="A7" s="1" t="str">
        <f t="shared" si="4"/>
        <v/>
      </c>
      <c r="B7" s="12" t="str">
        <f t="shared" si="5"/>
        <v/>
      </c>
      <c r="G7" s="6" t="str">
        <f t="shared" si="2"/>
        <v>[No Reference]</v>
      </c>
      <c r="H7" s="6" t="str">
        <f>IF(ISNUMBER(B7),ROUNDDOWN(B7,-2)/2400+MOD(B7,100)/1440,"")</f>
        <v/>
      </c>
      <c r="I7" s="6" t="str">
        <f t="shared" si="3"/>
        <v/>
      </c>
      <c r="J7" s="6" t="str">
        <f>IF(AND(ISNUMBER(B7),ISNUMBER(F7)),I7-H7,"")</f>
        <v/>
      </c>
      <c r="K7" s="7" t="str">
        <f t="shared" si="6"/>
        <v/>
      </c>
      <c r="L7" s="7" t="str">
        <f>IF(ISNUMBER(K7), IF(A7=A6, L6+K7, K7), IF(AND(ISNUMBER(L6),ISBLANK(A7)),L6,""))</f>
        <v/>
      </c>
    </row>
    <row r="8" spans="1:13" x14ac:dyDescent="0.25">
      <c r="A8" s="1" t="str">
        <f t="shared" si="4"/>
        <v/>
      </c>
      <c r="B8" s="12" t="str">
        <f t="shared" si="5"/>
        <v/>
      </c>
      <c r="G8" s="6" t="str">
        <f t="shared" si="2"/>
        <v>[No Reference]</v>
      </c>
      <c r="H8" s="6" t="str">
        <f>IF(ISNUMBER(B8),ROUNDDOWN(B8,-2)/2400+MOD(B8,100)/1440,"")</f>
        <v/>
      </c>
      <c r="I8" s="6" t="str">
        <f t="shared" si="3"/>
        <v/>
      </c>
      <c r="J8" s="6" t="str">
        <f>IF(AND(ISNUMBER(B8),ISNUMBER(F8)),I8-H8,"")</f>
        <v/>
      </c>
      <c r="K8" s="7" t="str">
        <f t="shared" si="6"/>
        <v/>
      </c>
      <c r="L8" s="7" t="str">
        <f>IF(ISNUMBER(K8), IF(A8=A7, L7+K8, K8), IF(AND(ISNUMBER(L7),ISBLANK(A8)),L7,""))</f>
        <v/>
      </c>
    </row>
    <row r="9" spans="1:13" x14ac:dyDescent="0.25">
      <c r="A9" s="1" t="str">
        <f t="shared" si="4"/>
        <v/>
      </c>
      <c r="B9" s="12" t="str">
        <f t="shared" si="5"/>
        <v/>
      </c>
      <c r="G9" s="6" t="str">
        <f t="shared" si="2"/>
        <v>[No Reference]</v>
      </c>
      <c r="H9" s="6" t="str">
        <f>IF(ISNUMBER(B9),ROUNDDOWN(B9,-2)/2400+MOD(B9,100)/1440,"")</f>
        <v/>
      </c>
      <c r="I9" s="6" t="str">
        <f t="shared" si="3"/>
        <v/>
      </c>
      <c r="J9" s="6" t="str">
        <f>IF(AND(ISNUMBER(B9),ISNUMBER(F9)),I9-H9,"")</f>
        <v/>
      </c>
      <c r="K9" s="7" t="str">
        <f t="shared" si="6"/>
        <v/>
      </c>
      <c r="L9" s="7" t="str">
        <f>IF(ISNUMBER(K9), IF(A9=A8, L8+K9, K9), IF(AND(ISNUMBER(L8),ISBLANK(A9)),L8,""))</f>
        <v/>
      </c>
    </row>
    <row r="10" spans="1:13" x14ac:dyDescent="0.25">
      <c r="A10" s="1" t="str">
        <f t="shared" si="4"/>
        <v/>
      </c>
      <c r="B10" s="12" t="str">
        <f t="shared" si="5"/>
        <v/>
      </c>
      <c r="G10" s="6" t="str">
        <f t="shared" si="2"/>
        <v>[No Reference]</v>
      </c>
      <c r="H10" s="6" t="str">
        <f>IF(ISNUMBER(B10),ROUNDDOWN(B10,-2)/2400+MOD(B10,100)/1440,"")</f>
        <v/>
      </c>
      <c r="I10" s="6" t="str">
        <f t="shared" si="3"/>
        <v/>
      </c>
      <c r="J10" s="6" t="str">
        <f>IF(AND(ISNUMBER(B10),ISNUMBER(F10)),I10-H10,"")</f>
        <v/>
      </c>
      <c r="K10" s="7" t="str">
        <f t="shared" si="6"/>
        <v/>
      </c>
      <c r="L10" s="7" t="str">
        <f>IF(ISNUMBER(K10), IF(A10=A9, L9+K10, K10), IF(AND(ISNUMBER(L9),ISBLANK(A10)),L9,""))</f>
        <v/>
      </c>
    </row>
    <row r="11" spans="1:13" x14ac:dyDescent="0.25">
      <c r="A11" s="1" t="str">
        <f t="shared" si="4"/>
        <v/>
      </c>
      <c r="B11" s="12" t="str">
        <f t="shared" si="5"/>
        <v/>
      </c>
      <c r="G11" s="6" t="str">
        <f t="shared" si="2"/>
        <v>[No Reference]</v>
      </c>
      <c r="H11" s="6" t="str">
        <f>IF(ISNUMBER(B11),ROUNDDOWN(B11,-2)/2400+MOD(B11,100)/1440,"")</f>
        <v/>
      </c>
      <c r="I11" s="6" t="str">
        <f t="shared" si="3"/>
        <v/>
      </c>
      <c r="J11" s="6" t="str">
        <f>IF(AND(ISNUMBER(B11),ISNUMBER(F11)),I11-H11,"")</f>
        <v/>
      </c>
      <c r="K11" s="7" t="str">
        <f t="shared" si="6"/>
        <v/>
      </c>
      <c r="L11" s="7" t="str">
        <f>IF(ISNUMBER(K11), IF(A11=A10, L10+K11, K11), IF(AND(ISNUMBER(L10),ISBLANK(A11)),L10,""))</f>
        <v/>
      </c>
    </row>
    <row r="12" spans="1:13" x14ac:dyDescent="0.25">
      <c r="A12" s="1" t="str">
        <f t="shared" si="4"/>
        <v/>
      </c>
      <c r="B12" s="12" t="str">
        <f t="shared" si="5"/>
        <v/>
      </c>
      <c r="G12" s="6" t="str">
        <f t="shared" si="2"/>
        <v>[No Reference]</v>
      </c>
      <c r="H12" s="6" t="str">
        <f>IF(ISNUMBER(B12),ROUNDDOWN(B12,-2)/2400+MOD(B12,100)/1440,"")</f>
        <v/>
      </c>
      <c r="I12" s="6" t="str">
        <f t="shared" si="3"/>
        <v/>
      </c>
      <c r="J12" s="6" t="str">
        <f>IF(AND(ISNUMBER(B12),ISNUMBER(F12)),I12-H12,"")</f>
        <v/>
      </c>
      <c r="K12" s="7" t="str">
        <f t="shared" si="6"/>
        <v/>
      </c>
      <c r="L12" s="7" t="str">
        <f>IF(ISNUMBER(K12), IF(A12=A11, L11+K12, K12), IF(AND(ISNUMBER(L11),ISBLANK(A12)),L11,""))</f>
        <v/>
      </c>
    </row>
    <row r="13" spans="1:13" x14ac:dyDescent="0.25">
      <c r="A13" s="1" t="str">
        <f t="shared" si="4"/>
        <v/>
      </c>
      <c r="B13" s="12" t="str">
        <f t="shared" si="5"/>
        <v/>
      </c>
      <c r="G13" s="6" t="str">
        <f t="shared" si="2"/>
        <v>[No Reference]</v>
      </c>
      <c r="H13" s="6" t="str">
        <f>IF(ISNUMBER(B13),ROUNDDOWN(B13,-2)/2400+MOD(B13,100)/1440,"")</f>
        <v/>
      </c>
      <c r="I13" s="6" t="str">
        <f t="shared" si="3"/>
        <v/>
      </c>
      <c r="J13" s="6" t="str">
        <f>IF(AND(ISNUMBER(B13),ISNUMBER(F13)),I13-H13,"")</f>
        <v/>
      </c>
      <c r="K13" s="7" t="str">
        <f t="shared" si="6"/>
        <v/>
      </c>
      <c r="L13" s="7" t="str">
        <f>IF(ISNUMBER(K13), IF(A13=A12, L12+K13, K13), IF(AND(ISNUMBER(L12),ISBLANK(A13)),L12,""))</f>
        <v/>
      </c>
    </row>
    <row r="14" spans="1:13" x14ac:dyDescent="0.25">
      <c r="A14" s="1" t="str">
        <f t="shared" si="4"/>
        <v/>
      </c>
      <c r="B14" s="12" t="str">
        <f t="shared" si="5"/>
        <v/>
      </c>
      <c r="G14" s="6" t="str">
        <f t="shared" si="2"/>
        <v>[No Reference]</v>
      </c>
      <c r="H14" s="6" t="str">
        <f>IF(ISNUMBER(B14),ROUNDDOWN(B14,-2)/2400+MOD(B14,100)/1440,"")</f>
        <v/>
      </c>
      <c r="I14" s="6" t="str">
        <f t="shared" si="3"/>
        <v/>
      </c>
      <c r="J14" s="6" t="str">
        <f>IF(AND(ISNUMBER(B14),ISNUMBER(F14)),I14-H14,"")</f>
        <v/>
      </c>
      <c r="K14" s="7" t="str">
        <f t="shared" si="6"/>
        <v/>
      </c>
      <c r="L14" s="7" t="str">
        <f>IF(ISNUMBER(K14), IF(A14=A13, L13+K14, K14), IF(AND(ISNUMBER(L13),ISBLANK(A14)),L13,""))</f>
        <v/>
      </c>
    </row>
    <row r="15" spans="1:13" x14ac:dyDescent="0.25">
      <c r="A15" s="1" t="str">
        <f t="shared" si="4"/>
        <v/>
      </c>
      <c r="B15" s="12" t="str">
        <f t="shared" si="5"/>
        <v/>
      </c>
      <c r="G15" s="6" t="str">
        <f t="shared" si="2"/>
        <v>[No Reference]</v>
      </c>
      <c r="H15" s="6" t="str">
        <f>IF(ISNUMBER(B15),ROUNDDOWN(B15,-2)/2400+MOD(B15,100)/1440,"")</f>
        <v/>
      </c>
      <c r="I15" s="6" t="str">
        <f t="shared" si="3"/>
        <v/>
      </c>
      <c r="J15" s="6" t="str">
        <f>IF(AND(ISNUMBER(B15),ISNUMBER(F15)),I15-H15,"")</f>
        <v/>
      </c>
      <c r="K15" s="7" t="str">
        <f t="shared" si="6"/>
        <v/>
      </c>
      <c r="L15" s="7" t="str">
        <f>IF(ISNUMBER(K15), IF(A15=A14, L14+K15, K15), IF(AND(ISNUMBER(L14),ISBLANK(A15)),L14,""))</f>
        <v/>
      </c>
    </row>
    <row r="16" spans="1:13" x14ac:dyDescent="0.25">
      <c r="A16" s="1" t="str">
        <f t="shared" si="4"/>
        <v/>
      </c>
      <c r="B16" s="12" t="str">
        <f t="shared" si="5"/>
        <v/>
      </c>
      <c r="G16" s="6" t="str">
        <f t="shared" si="2"/>
        <v>[No Reference]</v>
      </c>
      <c r="H16" s="6" t="str">
        <f>IF(ISNUMBER(B16),ROUNDDOWN(B16,-2)/2400+MOD(B16,100)/1440,"")</f>
        <v/>
      </c>
      <c r="I16" s="6" t="str">
        <f t="shared" si="3"/>
        <v/>
      </c>
      <c r="J16" s="6" t="str">
        <f>IF(AND(ISNUMBER(B16),ISNUMBER(F16)),I16-H16,"")</f>
        <v/>
      </c>
      <c r="K16" s="7" t="str">
        <f t="shared" si="6"/>
        <v/>
      </c>
      <c r="L16" s="7" t="str">
        <f>IF(ISNUMBER(K16), IF(A16=A15, L15+K16, K16), IF(AND(ISNUMBER(L15),ISBLANK(A16)),L15,""))</f>
        <v/>
      </c>
    </row>
    <row r="17" spans="1:12" x14ac:dyDescent="0.25">
      <c r="A17" s="1" t="str">
        <f t="shared" si="4"/>
        <v/>
      </c>
      <c r="B17" s="12" t="str">
        <f t="shared" si="5"/>
        <v/>
      </c>
      <c r="G17" s="6" t="str">
        <f t="shared" si="2"/>
        <v>[No Reference]</v>
      </c>
      <c r="H17" s="6" t="str">
        <f>IF(ISNUMBER(B17),ROUNDDOWN(B17,-2)/2400+MOD(B17,100)/1440,"")</f>
        <v/>
      </c>
      <c r="I17" s="6" t="str">
        <f t="shared" si="3"/>
        <v/>
      </c>
      <c r="J17" s="6" t="str">
        <f>IF(AND(ISNUMBER(B17),ISNUMBER(F17)),I17-H17,"")</f>
        <v/>
      </c>
      <c r="K17" s="7" t="str">
        <f t="shared" si="6"/>
        <v/>
      </c>
      <c r="L17" s="7" t="str">
        <f>IF(ISNUMBER(K17), IF(A17=A16, L16+K17, K17), IF(AND(ISNUMBER(L16),ISBLANK(A17)),L16,""))</f>
        <v/>
      </c>
    </row>
    <row r="18" spans="1:12" x14ac:dyDescent="0.25">
      <c r="A18" s="1" t="str">
        <f t="shared" si="4"/>
        <v/>
      </c>
      <c r="B18" s="12" t="str">
        <f t="shared" si="5"/>
        <v/>
      </c>
      <c r="G18" s="6" t="str">
        <f t="shared" si="2"/>
        <v>[No Reference]</v>
      </c>
      <c r="H18" s="6" t="str">
        <f>IF(ISNUMBER(B18),ROUNDDOWN(B18,-2)/2400+MOD(B18,100)/1440,"")</f>
        <v/>
      </c>
      <c r="I18" s="6" t="str">
        <f t="shared" si="3"/>
        <v/>
      </c>
      <c r="J18" s="6" t="str">
        <f>IF(AND(ISNUMBER(B18),ISNUMBER(F18)),I18-H18,"")</f>
        <v/>
      </c>
      <c r="K18" s="7" t="str">
        <f t="shared" si="6"/>
        <v/>
      </c>
      <c r="L18" s="7" t="str">
        <f>IF(ISNUMBER(K18), IF(A18=A17, L17+K18, K18), IF(AND(ISNUMBER(L17),ISBLANK(A18)),L17,""))</f>
        <v/>
      </c>
    </row>
    <row r="19" spans="1:12" x14ac:dyDescent="0.25">
      <c r="A19" s="1" t="str">
        <f t="shared" si="4"/>
        <v/>
      </c>
      <c r="B19" s="12" t="str">
        <f t="shared" si="5"/>
        <v/>
      </c>
      <c r="G19" s="6" t="str">
        <f t="shared" si="2"/>
        <v>[No Reference]</v>
      </c>
      <c r="H19" s="6" t="str">
        <f>IF(ISNUMBER(B19),ROUNDDOWN(B19,-2)/2400+MOD(B19,100)/1440,"")</f>
        <v/>
      </c>
      <c r="I19" s="6" t="str">
        <f t="shared" si="3"/>
        <v/>
      </c>
      <c r="J19" s="6" t="str">
        <f>IF(AND(ISNUMBER(B19),ISNUMBER(F19)),I19-H19,"")</f>
        <v/>
      </c>
      <c r="K19" s="7" t="str">
        <f t="shared" si="6"/>
        <v/>
      </c>
      <c r="L19" s="7" t="str">
        <f>IF(ISNUMBER(K19), IF(A19=A18, L18+K19, K19), IF(AND(ISNUMBER(L18),ISBLANK(A19)),L18,""))</f>
        <v/>
      </c>
    </row>
    <row r="20" spans="1:12" x14ac:dyDescent="0.25">
      <c r="A20" s="1" t="str">
        <f t="shared" si="4"/>
        <v/>
      </c>
      <c r="B20" s="12" t="str">
        <f t="shared" si="5"/>
        <v/>
      </c>
      <c r="G20" s="6" t="str">
        <f t="shared" si="2"/>
        <v>[No Reference]</v>
      </c>
      <c r="H20" s="6" t="str">
        <f>IF(ISNUMBER(B20),ROUNDDOWN(B20,-2)/2400+MOD(B20,100)/1440,"")</f>
        <v/>
      </c>
      <c r="I20" s="6" t="str">
        <f t="shared" si="3"/>
        <v/>
      </c>
      <c r="J20" s="6" t="str">
        <f>IF(AND(ISNUMBER(B20),ISNUMBER(F20)),I20-H20,"")</f>
        <v/>
      </c>
      <c r="K20" s="7" t="str">
        <f t="shared" si="6"/>
        <v/>
      </c>
      <c r="L20" s="7" t="str">
        <f>IF(ISNUMBER(K20), IF(A20=A19, L19+K20, K20), IF(AND(ISNUMBER(L19),ISBLANK(A20)),L19,""))</f>
        <v/>
      </c>
    </row>
    <row r="21" spans="1:12" x14ac:dyDescent="0.25">
      <c r="A21" s="1" t="str">
        <f t="shared" si="4"/>
        <v/>
      </c>
      <c r="B21" s="12" t="str">
        <f t="shared" si="5"/>
        <v/>
      </c>
      <c r="G21" s="6" t="str">
        <f t="shared" si="2"/>
        <v>[No Reference]</v>
      </c>
      <c r="H21" s="6" t="str">
        <f>IF(ISNUMBER(B21),ROUNDDOWN(B21,-2)/2400+MOD(B21,100)/1440,"")</f>
        <v/>
      </c>
      <c r="I21" s="6" t="str">
        <f t="shared" si="3"/>
        <v/>
      </c>
      <c r="J21" s="6" t="str">
        <f>IF(AND(ISNUMBER(B21),ISNUMBER(F21)),I21-H21,"")</f>
        <v/>
      </c>
      <c r="K21" s="7" t="str">
        <f t="shared" si="6"/>
        <v/>
      </c>
      <c r="L21" s="7" t="str">
        <f>IF(ISNUMBER(K21), IF(A21=A20, L20+K21, K21), IF(AND(ISNUMBER(L20),ISBLANK(A21)),L20,""))</f>
        <v/>
      </c>
    </row>
    <row r="22" spans="1:12" x14ac:dyDescent="0.25">
      <c r="A22" s="1" t="str">
        <f t="shared" si="4"/>
        <v/>
      </c>
      <c r="B22" s="12" t="str">
        <f t="shared" si="5"/>
        <v/>
      </c>
      <c r="G22" s="6" t="str">
        <f t="shared" si="2"/>
        <v>[No Reference]</v>
      </c>
      <c r="H22" s="6" t="str">
        <f>IF(ISNUMBER(B22),ROUNDDOWN(B22,-2)/2400+MOD(B22,100)/1440,"")</f>
        <v/>
      </c>
      <c r="I22" s="6" t="str">
        <f t="shared" si="3"/>
        <v/>
      </c>
      <c r="J22" s="6" t="str">
        <f>IF(AND(ISNUMBER(B22),ISNUMBER(F22)),I22-H22,"")</f>
        <v/>
      </c>
      <c r="K22" s="7" t="str">
        <f t="shared" si="6"/>
        <v/>
      </c>
      <c r="L22" s="7" t="str">
        <f>IF(ISNUMBER(K22), IF(A22=A21, L21+K22, K22), IF(AND(ISNUMBER(L21),ISBLANK(A22)),L21,""))</f>
        <v/>
      </c>
    </row>
    <row r="23" spans="1:12" x14ac:dyDescent="0.25">
      <c r="A23" s="1" t="str">
        <f t="shared" si="4"/>
        <v/>
      </c>
      <c r="B23" s="12" t="str">
        <f t="shared" si="5"/>
        <v/>
      </c>
      <c r="G23" s="6" t="str">
        <f t="shared" si="2"/>
        <v>[No Reference]</v>
      </c>
      <c r="H23" s="6" t="str">
        <f>IF(ISNUMBER(B23),ROUNDDOWN(B23,-2)/2400+MOD(B23,100)/1440,"")</f>
        <v/>
      </c>
      <c r="I23" s="6" t="str">
        <f t="shared" si="3"/>
        <v/>
      </c>
      <c r="J23" s="6" t="str">
        <f>IF(AND(ISNUMBER(B23),ISNUMBER(F23)),I23-H23,"")</f>
        <v/>
      </c>
      <c r="K23" s="7" t="str">
        <f t="shared" si="6"/>
        <v/>
      </c>
      <c r="L23" s="7" t="str">
        <f>IF(ISNUMBER(K23), IF(A23=A22, L22+K23, K23), IF(AND(ISNUMBER(L22),ISBLANK(A23)),L22,""))</f>
        <v/>
      </c>
    </row>
    <row r="24" spans="1:12" x14ac:dyDescent="0.25">
      <c r="A24" s="1" t="str">
        <f t="shared" si="4"/>
        <v/>
      </c>
      <c r="B24" s="12" t="str">
        <f t="shared" si="5"/>
        <v/>
      </c>
      <c r="G24" s="6" t="str">
        <f t="shared" si="2"/>
        <v>[No Reference]</v>
      </c>
      <c r="H24" s="6" t="str">
        <f>IF(ISNUMBER(B24),ROUNDDOWN(B24,-2)/2400+MOD(B24,100)/1440,"")</f>
        <v/>
      </c>
      <c r="I24" s="6" t="str">
        <f t="shared" si="3"/>
        <v/>
      </c>
      <c r="J24" s="6" t="str">
        <f>IF(AND(ISNUMBER(B24),ISNUMBER(F24)),I24-H24,"")</f>
        <v/>
      </c>
      <c r="K24" s="7" t="str">
        <f t="shared" si="6"/>
        <v/>
      </c>
      <c r="L24" s="7" t="str">
        <f>IF(ISNUMBER(K24), IF(A24=A23, L23+K24, K24), IF(AND(ISNUMBER(L23),ISBLANK(A24)),L23,""))</f>
        <v/>
      </c>
    </row>
    <row r="25" spans="1:12" x14ac:dyDescent="0.25">
      <c r="A25" s="1" t="str">
        <f t="shared" si="4"/>
        <v/>
      </c>
      <c r="B25" s="12" t="str">
        <f t="shared" si="5"/>
        <v/>
      </c>
      <c r="G25" s="6" t="str">
        <f t="shared" si="2"/>
        <v>[No Reference]</v>
      </c>
      <c r="H25" s="6" t="str">
        <f>IF(ISNUMBER(B25),ROUNDDOWN(B25,-2)/2400+MOD(B25,100)/1440,"")</f>
        <v/>
      </c>
      <c r="I25" s="6" t="str">
        <f t="shared" si="3"/>
        <v/>
      </c>
      <c r="J25" s="6" t="str">
        <f>IF(AND(ISNUMBER(B25),ISNUMBER(F25)),I25-H25,"")</f>
        <v/>
      </c>
      <c r="K25" s="7" t="str">
        <f t="shared" si="6"/>
        <v/>
      </c>
      <c r="L25" s="7" t="str">
        <f>IF(ISNUMBER(K25), IF(A25=A24, L24+K25, K25), IF(AND(ISNUMBER(L24),ISBLANK(A25)),L24,""))</f>
        <v/>
      </c>
    </row>
    <row r="26" spans="1:12" x14ac:dyDescent="0.25">
      <c r="A26" s="1" t="str">
        <f t="shared" si="4"/>
        <v/>
      </c>
      <c r="B26" s="12" t="str">
        <f t="shared" si="5"/>
        <v/>
      </c>
      <c r="G26" s="6" t="str">
        <f t="shared" si="2"/>
        <v>[No Reference]</v>
      </c>
      <c r="H26" s="6" t="str">
        <f>IF(ISNUMBER(B26),ROUNDDOWN(B26,-2)/2400+MOD(B26,100)/1440,"")</f>
        <v/>
      </c>
      <c r="I26" s="6" t="str">
        <f t="shared" si="3"/>
        <v/>
      </c>
      <c r="J26" s="6" t="str">
        <f>IF(AND(ISNUMBER(B26),ISNUMBER(F26)),I26-H26,"")</f>
        <v/>
      </c>
      <c r="K26" s="7" t="str">
        <f t="shared" si="6"/>
        <v/>
      </c>
      <c r="L26" s="7" t="str">
        <f>IF(ISNUMBER(K26), IF(A26=A25, L25+K26, K26), IF(AND(ISNUMBER(L25),ISBLANK(A26)),L25,""))</f>
        <v/>
      </c>
    </row>
    <row r="27" spans="1:12" x14ac:dyDescent="0.25">
      <c r="A27" s="1" t="str">
        <f t="shared" si="4"/>
        <v/>
      </c>
      <c r="B27" s="12" t="str">
        <f t="shared" si="5"/>
        <v/>
      </c>
      <c r="G27" s="6" t="str">
        <f t="shared" si="2"/>
        <v>[No Reference]</v>
      </c>
      <c r="H27" s="6" t="str">
        <f>IF(ISNUMBER(B27),ROUNDDOWN(B27,-2)/2400+MOD(B27,100)/1440,"")</f>
        <v/>
      </c>
      <c r="I27" s="6" t="str">
        <f t="shared" si="3"/>
        <v/>
      </c>
      <c r="J27" s="6" t="str">
        <f>IF(AND(ISNUMBER(B27),ISNUMBER(F27)),I27-H27,"")</f>
        <v/>
      </c>
      <c r="K27" s="7" t="str">
        <f t="shared" si="6"/>
        <v/>
      </c>
      <c r="L27" s="7" t="str">
        <f>IF(ISNUMBER(K27), IF(A27=A26, L26+K27, K27), IF(AND(ISNUMBER(L26),ISBLANK(A27)),L26,""))</f>
        <v/>
      </c>
    </row>
    <row r="28" spans="1:12" x14ac:dyDescent="0.25">
      <c r="A28" s="1" t="str">
        <f t="shared" si="4"/>
        <v/>
      </c>
      <c r="B28" s="12" t="str">
        <f t="shared" si="5"/>
        <v/>
      </c>
      <c r="G28" s="6" t="str">
        <f t="shared" si="2"/>
        <v>[No Reference]</v>
      </c>
      <c r="H28" s="6" t="str">
        <f>IF(ISNUMBER(B28),ROUNDDOWN(B28,-2)/2400+MOD(B28,100)/1440,"")</f>
        <v/>
      </c>
      <c r="I28" s="6" t="str">
        <f t="shared" si="3"/>
        <v/>
      </c>
      <c r="J28" s="6" t="str">
        <f>IF(AND(ISNUMBER(B28),ISNUMBER(F28)),I28-H28,"")</f>
        <v/>
      </c>
      <c r="K28" s="7" t="str">
        <f t="shared" si="6"/>
        <v/>
      </c>
      <c r="L28" s="7" t="str">
        <f>IF(ISNUMBER(K28), IF(A28=A27, L27+K28, K28), IF(AND(ISNUMBER(L27),ISBLANK(A28)),L27,""))</f>
        <v/>
      </c>
    </row>
    <row r="29" spans="1:12" x14ac:dyDescent="0.25">
      <c r="A29" s="1" t="str">
        <f t="shared" si="4"/>
        <v/>
      </c>
      <c r="B29" s="12" t="str">
        <f t="shared" si="5"/>
        <v/>
      </c>
      <c r="G29" s="6" t="str">
        <f t="shared" si="2"/>
        <v>[No Reference]</v>
      </c>
      <c r="H29" s="6" t="str">
        <f>IF(ISNUMBER(B29),ROUNDDOWN(B29,-2)/2400+MOD(B29,100)/1440,"")</f>
        <v/>
      </c>
      <c r="I29" s="6" t="str">
        <f t="shared" si="3"/>
        <v/>
      </c>
      <c r="J29" s="6" t="str">
        <f>IF(AND(ISNUMBER(B29),ISNUMBER(F29)),I29-H29,"")</f>
        <v/>
      </c>
      <c r="K29" s="7" t="str">
        <f t="shared" si="6"/>
        <v/>
      </c>
      <c r="L29" s="7" t="str">
        <f>IF(ISNUMBER(K29), IF(A29=A28, L28+K29, K29), IF(AND(ISNUMBER(L28),ISBLANK(A29)),L28,""))</f>
        <v/>
      </c>
    </row>
    <row r="30" spans="1:12" x14ac:dyDescent="0.25">
      <c r="A30" s="1" t="str">
        <f t="shared" si="4"/>
        <v/>
      </c>
      <c r="B30" s="12" t="str">
        <f t="shared" si="5"/>
        <v/>
      </c>
      <c r="G30" s="6" t="str">
        <f t="shared" si="2"/>
        <v>[No Reference]</v>
      </c>
      <c r="H30" s="6" t="str">
        <f>IF(ISNUMBER(B30),ROUNDDOWN(B30,-2)/2400+MOD(B30,100)/1440,"")</f>
        <v/>
      </c>
      <c r="I30" s="6" t="str">
        <f t="shared" si="3"/>
        <v/>
      </c>
      <c r="J30" s="6" t="str">
        <f>IF(AND(ISNUMBER(B30),ISNUMBER(F30)),I30-H30,"")</f>
        <v/>
      </c>
      <c r="K30" s="7" t="str">
        <f t="shared" si="6"/>
        <v/>
      </c>
      <c r="L30" s="7" t="str">
        <f>IF(ISNUMBER(K30), IF(A30=A29, L29+K30, K30), IF(AND(ISNUMBER(L29),ISBLANK(A30)),L29,""))</f>
        <v/>
      </c>
    </row>
    <row r="31" spans="1:12" x14ac:dyDescent="0.25">
      <c r="A31" s="1" t="str">
        <f t="shared" si="4"/>
        <v/>
      </c>
      <c r="B31" s="12" t="str">
        <f t="shared" si="5"/>
        <v/>
      </c>
      <c r="G31" s="6" t="str">
        <f t="shared" si="2"/>
        <v>[No Reference]</v>
      </c>
      <c r="H31" s="6" t="str">
        <f>IF(ISNUMBER(B31),ROUNDDOWN(B31,-2)/2400+MOD(B31,100)/1440,"")</f>
        <v/>
      </c>
      <c r="I31" s="6" t="str">
        <f t="shared" si="3"/>
        <v/>
      </c>
      <c r="J31" s="6" t="str">
        <f>IF(AND(ISNUMBER(B31),ISNUMBER(F31)),I31-H31,"")</f>
        <v/>
      </c>
      <c r="K31" s="7" t="str">
        <f t="shared" si="6"/>
        <v/>
      </c>
      <c r="L31" s="7" t="str">
        <f>IF(ISNUMBER(K31), IF(A31=A30, L30+K31, K31), IF(AND(ISNUMBER(L30),ISBLANK(A31)),L30,""))</f>
        <v/>
      </c>
    </row>
    <row r="32" spans="1:12" x14ac:dyDescent="0.25">
      <c r="A32" s="1" t="str">
        <f t="shared" si="4"/>
        <v/>
      </c>
      <c r="B32" s="12" t="str">
        <f t="shared" si="5"/>
        <v/>
      </c>
      <c r="G32" s="6" t="str">
        <f t="shared" si="2"/>
        <v>[No Reference]</v>
      </c>
      <c r="H32" s="6" t="str">
        <f>IF(ISNUMBER(B32),ROUNDDOWN(B32,-2)/2400+MOD(B32,100)/1440,"")</f>
        <v/>
      </c>
      <c r="I32" s="6" t="str">
        <f t="shared" si="3"/>
        <v/>
      </c>
      <c r="J32" s="6" t="str">
        <f>IF(AND(ISNUMBER(B32),ISNUMBER(F32)),I32-H32,"")</f>
        <v/>
      </c>
      <c r="K32" s="7" t="str">
        <f t="shared" si="6"/>
        <v/>
      </c>
      <c r="L32" s="7" t="str">
        <f>IF(ISNUMBER(K32), IF(A32=A31, L31+K32, K32), IF(AND(ISNUMBER(L31),ISBLANK(A32)),L31,""))</f>
        <v/>
      </c>
    </row>
    <row r="33" spans="1:12" x14ac:dyDescent="0.25">
      <c r="A33" s="1" t="str">
        <f t="shared" si="4"/>
        <v/>
      </c>
      <c r="B33" s="12" t="str">
        <f t="shared" si="5"/>
        <v/>
      </c>
      <c r="G33" s="6" t="str">
        <f t="shared" si="2"/>
        <v>[No Reference]</v>
      </c>
      <c r="H33" s="6" t="str">
        <f>IF(ISNUMBER(B33),ROUNDDOWN(B33,-2)/2400+MOD(B33,100)/1440,"")</f>
        <v/>
      </c>
      <c r="I33" s="6" t="str">
        <f t="shared" si="3"/>
        <v/>
      </c>
      <c r="J33" s="6" t="str">
        <f>IF(AND(ISNUMBER(B33),ISNUMBER(F33)),I33-H33,"")</f>
        <v/>
      </c>
      <c r="K33" s="7" t="str">
        <f t="shared" si="6"/>
        <v/>
      </c>
      <c r="L33" s="7" t="str">
        <f>IF(ISNUMBER(K33), IF(A33=A32, L32+K33, K33), IF(AND(ISNUMBER(L32),ISBLANK(A33)),L32,""))</f>
        <v/>
      </c>
    </row>
    <row r="34" spans="1:12" x14ac:dyDescent="0.25">
      <c r="A34" s="1" t="str">
        <f t="shared" si="4"/>
        <v/>
      </c>
      <c r="B34" s="12" t="str">
        <f t="shared" si="5"/>
        <v/>
      </c>
      <c r="G34" s="6" t="str">
        <f t="shared" si="2"/>
        <v>[No Reference]</v>
      </c>
      <c r="H34" s="6" t="str">
        <f>IF(ISNUMBER(B34),ROUNDDOWN(B34,-2)/2400+MOD(B34,100)/1440,"")</f>
        <v/>
      </c>
      <c r="I34" s="6" t="str">
        <f t="shared" si="3"/>
        <v/>
      </c>
      <c r="J34" s="6" t="str">
        <f>IF(AND(ISNUMBER(B34),ISNUMBER(F34)),I34-H34,"")</f>
        <v/>
      </c>
      <c r="K34" s="7" t="str">
        <f t="shared" si="6"/>
        <v/>
      </c>
      <c r="L34" s="7" t="str">
        <f>IF(ISNUMBER(K34), IF(A34=A33, L33+K34, K34), IF(AND(ISNUMBER(L33),ISBLANK(A34)),L33,""))</f>
        <v/>
      </c>
    </row>
    <row r="35" spans="1:12" x14ac:dyDescent="0.25">
      <c r="A35" s="1" t="str">
        <f t="shared" si="4"/>
        <v/>
      </c>
      <c r="B35" s="12" t="str">
        <f t="shared" si="5"/>
        <v/>
      </c>
      <c r="G35" s="6" t="str">
        <f t="shared" si="2"/>
        <v>[No Reference]</v>
      </c>
      <c r="H35" s="6" t="str">
        <f>IF(ISNUMBER(B35),ROUNDDOWN(B35,-2)/2400+MOD(B35,100)/1440,"")</f>
        <v/>
      </c>
      <c r="I35" s="6" t="str">
        <f t="shared" si="3"/>
        <v/>
      </c>
      <c r="J35" s="6" t="str">
        <f>IF(AND(ISNUMBER(B35),ISNUMBER(F35)),I35-H35,"")</f>
        <v/>
      </c>
      <c r="K35" s="7" t="str">
        <f t="shared" si="6"/>
        <v/>
      </c>
      <c r="L35" s="7" t="str">
        <f>IF(ISNUMBER(K35), IF(A35=A34, L34+K35, K35), IF(AND(ISNUMBER(L34),ISBLANK(A35)),L34,""))</f>
        <v/>
      </c>
    </row>
    <row r="36" spans="1:12" x14ac:dyDescent="0.25">
      <c r="A36" s="1" t="str">
        <f t="shared" si="4"/>
        <v/>
      </c>
      <c r="B36" s="12" t="str">
        <f t="shared" si="5"/>
        <v/>
      </c>
      <c r="G36" s="6" t="str">
        <f t="shared" si="2"/>
        <v>[No Reference]</v>
      </c>
      <c r="H36" s="6" t="str">
        <f>IF(ISNUMBER(B36),ROUNDDOWN(B36,-2)/2400+MOD(B36,100)/1440,"")</f>
        <v/>
      </c>
      <c r="I36" s="6" t="str">
        <f t="shared" si="3"/>
        <v/>
      </c>
      <c r="J36" s="6" t="str">
        <f>IF(AND(ISNUMBER(B36),ISNUMBER(F36)),I36-H36,"")</f>
        <v/>
      </c>
      <c r="K36" s="7" t="str">
        <f t="shared" si="6"/>
        <v/>
      </c>
      <c r="L36" s="7" t="str">
        <f>IF(ISNUMBER(K36), IF(A36=A35, L35+K36, K36), IF(AND(ISNUMBER(L35),ISBLANK(A36)),L35,""))</f>
        <v/>
      </c>
    </row>
    <row r="37" spans="1:12" x14ac:dyDescent="0.25">
      <c r="A37" s="1" t="str">
        <f t="shared" si="4"/>
        <v/>
      </c>
      <c r="B37" s="12" t="str">
        <f t="shared" si="5"/>
        <v/>
      </c>
      <c r="G37" s="6" t="str">
        <f t="shared" si="2"/>
        <v>[No Reference]</v>
      </c>
      <c r="H37" s="6" t="str">
        <f>IF(ISNUMBER(B37),ROUNDDOWN(B37,-2)/2400+MOD(B37,100)/1440,"")</f>
        <v/>
      </c>
      <c r="I37" s="6" t="str">
        <f t="shared" si="3"/>
        <v/>
      </c>
      <c r="J37" s="6" t="str">
        <f>IF(AND(ISNUMBER(B37),ISNUMBER(F37)),I37-H37,"")</f>
        <v/>
      </c>
      <c r="K37" s="7" t="str">
        <f t="shared" si="6"/>
        <v/>
      </c>
      <c r="L37" s="7" t="str">
        <f>IF(ISNUMBER(K37), IF(A37=A36, L36+K37, K37), IF(AND(ISNUMBER(L36),ISBLANK(A37)),L36,""))</f>
        <v/>
      </c>
    </row>
    <row r="38" spans="1:12" x14ac:dyDescent="0.25">
      <c r="A38" s="1" t="str">
        <f t="shared" si="4"/>
        <v/>
      </c>
      <c r="B38" s="12" t="str">
        <f t="shared" si="5"/>
        <v/>
      </c>
      <c r="G38" s="6" t="str">
        <f t="shared" si="2"/>
        <v>[No Reference]</v>
      </c>
      <c r="H38" s="6" t="str">
        <f>IF(ISNUMBER(B38),ROUNDDOWN(B38,-2)/2400+MOD(B38,100)/1440,"")</f>
        <v/>
      </c>
      <c r="I38" s="6" t="str">
        <f t="shared" si="3"/>
        <v/>
      </c>
      <c r="J38" s="6" t="str">
        <f>IF(AND(ISNUMBER(B38),ISNUMBER(F38)),I38-H38,"")</f>
        <v/>
      </c>
      <c r="K38" s="7" t="str">
        <f t="shared" si="6"/>
        <v/>
      </c>
      <c r="L38" s="7" t="str">
        <f>IF(ISNUMBER(K38), IF(A38=A37, L37+K38, K38), IF(AND(ISNUMBER(L37),ISBLANK(A38)),L37,""))</f>
        <v/>
      </c>
    </row>
    <row r="39" spans="1:12" x14ac:dyDescent="0.25">
      <c r="A39" s="1" t="str">
        <f t="shared" si="4"/>
        <v/>
      </c>
      <c r="B39" s="12" t="str">
        <f t="shared" si="5"/>
        <v/>
      </c>
      <c r="G39" s="6" t="str">
        <f t="shared" si="2"/>
        <v>[No Reference]</v>
      </c>
      <c r="H39" s="6" t="str">
        <f>IF(ISNUMBER(B39),ROUNDDOWN(B39,-2)/2400+MOD(B39,100)/1440,"")</f>
        <v/>
      </c>
      <c r="I39" s="6" t="str">
        <f t="shared" si="3"/>
        <v/>
      </c>
      <c r="J39" s="6" t="str">
        <f>IF(AND(ISNUMBER(B39),ISNUMBER(F39)),I39-H39,"")</f>
        <v/>
      </c>
      <c r="K39" s="7" t="str">
        <f t="shared" si="6"/>
        <v/>
      </c>
      <c r="L39" s="7" t="str">
        <f>IF(ISNUMBER(K39), IF(A39=A38, L38+K39, K39), IF(AND(ISNUMBER(L38),ISBLANK(A39)),L38,""))</f>
        <v/>
      </c>
    </row>
    <row r="40" spans="1:12" x14ac:dyDescent="0.25">
      <c r="A40" s="1" t="str">
        <f t="shared" si="4"/>
        <v/>
      </c>
      <c r="B40" s="12" t="str">
        <f t="shared" si="5"/>
        <v/>
      </c>
      <c r="G40" s="6" t="str">
        <f t="shared" si="2"/>
        <v>[No Reference]</v>
      </c>
      <c r="H40" s="6" t="str">
        <f>IF(ISNUMBER(B40),ROUNDDOWN(B40,-2)/2400+MOD(B40,100)/1440,"")</f>
        <v/>
      </c>
      <c r="I40" s="6" t="str">
        <f t="shared" si="3"/>
        <v/>
      </c>
      <c r="J40" s="6" t="str">
        <f>IF(AND(ISNUMBER(B40),ISNUMBER(F40)),I40-H40,"")</f>
        <v/>
      </c>
      <c r="K40" s="7" t="str">
        <f t="shared" si="6"/>
        <v/>
      </c>
      <c r="L40" s="7" t="str">
        <f>IF(ISNUMBER(K40), IF(A40=A39, L39+K40, K40), IF(AND(ISNUMBER(L39),ISBLANK(A40)),L39,""))</f>
        <v/>
      </c>
    </row>
    <row r="41" spans="1:12" x14ac:dyDescent="0.25">
      <c r="A41" s="1" t="str">
        <f t="shared" si="4"/>
        <v/>
      </c>
      <c r="B41" s="12" t="str">
        <f t="shared" si="5"/>
        <v/>
      </c>
      <c r="G41" s="6" t="str">
        <f t="shared" si="2"/>
        <v>[No Reference]</v>
      </c>
      <c r="H41" s="6" t="str">
        <f>IF(ISNUMBER(B41),ROUNDDOWN(B41,-2)/2400+MOD(B41,100)/1440,"")</f>
        <v/>
      </c>
      <c r="I41" s="6" t="str">
        <f t="shared" si="3"/>
        <v/>
      </c>
      <c r="J41" s="6" t="str">
        <f>IF(AND(ISNUMBER(B41),ISNUMBER(F41)),I41-H41,"")</f>
        <v/>
      </c>
      <c r="K41" s="7" t="str">
        <f t="shared" si="6"/>
        <v/>
      </c>
      <c r="L41" s="7" t="str">
        <f>IF(ISNUMBER(K41), IF(A41=A40, L40+K41, K41), IF(AND(ISNUMBER(L40),ISBLANK(A41)),L40,""))</f>
        <v/>
      </c>
    </row>
    <row r="42" spans="1:12" x14ac:dyDescent="0.25">
      <c r="A42" s="1" t="str">
        <f t="shared" si="4"/>
        <v/>
      </c>
      <c r="B42" s="12" t="str">
        <f t="shared" si="5"/>
        <v/>
      </c>
      <c r="G42" s="6" t="str">
        <f t="shared" si="2"/>
        <v>[No Reference]</v>
      </c>
      <c r="H42" s="6" t="str">
        <f>IF(ISNUMBER(B42),ROUNDDOWN(B42,-2)/2400+MOD(B42,100)/1440,"")</f>
        <v/>
      </c>
      <c r="I42" s="6" t="str">
        <f t="shared" si="3"/>
        <v/>
      </c>
      <c r="J42" s="6" t="str">
        <f>IF(AND(ISNUMBER(B42),ISNUMBER(F42)),I42-H42,"")</f>
        <v/>
      </c>
      <c r="K42" s="7" t="str">
        <f t="shared" si="6"/>
        <v/>
      </c>
      <c r="L42" s="7" t="str">
        <f>IF(ISNUMBER(K42), IF(A42=A41, L41+K42, K42), IF(AND(ISNUMBER(L41),ISBLANK(A42)),L41,""))</f>
        <v/>
      </c>
    </row>
    <row r="43" spans="1:12" x14ac:dyDescent="0.25">
      <c r="A43" s="1" t="str">
        <f t="shared" si="4"/>
        <v/>
      </c>
      <c r="B43" s="12" t="str">
        <f t="shared" si="5"/>
        <v/>
      </c>
      <c r="G43" s="6" t="str">
        <f t="shared" si="2"/>
        <v>[No Reference]</v>
      </c>
      <c r="H43" s="6" t="str">
        <f>IF(ISNUMBER(B43),ROUNDDOWN(B43,-2)/2400+MOD(B43,100)/1440,"")</f>
        <v/>
      </c>
      <c r="I43" s="6" t="str">
        <f t="shared" si="3"/>
        <v/>
      </c>
      <c r="J43" s="6" t="str">
        <f>IF(AND(ISNUMBER(B43),ISNUMBER(F43)),I43-H43,"")</f>
        <v/>
      </c>
      <c r="K43" s="7" t="str">
        <f t="shared" si="6"/>
        <v/>
      </c>
      <c r="L43" s="7" t="str">
        <f>IF(ISNUMBER(K43), IF(A43=A42, L42+K43, K43), IF(AND(ISNUMBER(L42),ISBLANK(A43)),L42,""))</f>
        <v/>
      </c>
    </row>
    <row r="44" spans="1:12" x14ac:dyDescent="0.25">
      <c r="A44" s="1" t="str">
        <f t="shared" si="4"/>
        <v/>
      </c>
      <c r="B44" s="12" t="str">
        <f t="shared" si="5"/>
        <v/>
      </c>
      <c r="G44" s="6" t="str">
        <f t="shared" si="2"/>
        <v>[No Reference]</v>
      </c>
      <c r="H44" s="6" t="str">
        <f>IF(ISNUMBER(B44),ROUNDDOWN(B44,-2)/2400+MOD(B44,100)/1440,"")</f>
        <v/>
      </c>
      <c r="I44" s="6" t="str">
        <f t="shared" si="3"/>
        <v/>
      </c>
      <c r="J44" s="6" t="str">
        <f>IF(AND(ISNUMBER(B44),ISNUMBER(F44)),I44-H44,"")</f>
        <v/>
      </c>
      <c r="K44" s="7" t="str">
        <f t="shared" si="6"/>
        <v/>
      </c>
      <c r="L44" s="7" t="str">
        <f>IF(ISNUMBER(K44), IF(A44=A43, L43+K44, K44), IF(AND(ISNUMBER(L43),ISBLANK(A44)),L43,""))</f>
        <v/>
      </c>
    </row>
    <row r="45" spans="1:12" x14ac:dyDescent="0.25">
      <c r="A45" s="1" t="str">
        <f t="shared" si="4"/>
        <v/>
      </c>
      <c r="B45" s="12" t="str">
        <f t="shared" si="5"/>
        <v/>
      </c>
      <c r="G45" s="6" t="str">
        <f t="shared" si="2"/>
        <v>[No Reference]</v>
      </c>
      <c r="H45" s="6" t="str">
        <f>IF(ISNUMBER(B45),ROUNDDOWN(B45,-2)/2400+MOD(B45,100)/1440,"")</f>
        <v/>
      </c>
      <c r="I45" s="6" t="str">
        <f t="shared" si="3"/>
        <v/>
      </c>
      <c r="J45" s="6" t="str">
        <f>IF(AND(ISNUMBER(B45),ISNUMBER(F45)),I45-H45,"")</f>
        <v/>
      </c>
      <c r="K45" s="7" t="str">
        <f t="shared" si="6"/>
        <v/>
      </c>
      <c r="L45" s="7" t="str">
        <f>IF(ISNUMBER(K45), IF(A45=A44, L44+K45, K45), IF(AND(ISNUMBER(L44),ISBLANK(A45)),L44,""))</f>
        <v/>
      </c>
    </row>
    <row r="46" spans="1:12" x14ac:dyDescent="0.25">
      <c r="A46" s="1" t="str">
        <f t="shared" si="4"/>
        <v/>
      </c>
      <c r="B46" s="12" t="str">
        <f t="shared" si="5"/>
        <v/>
      </c>
      <c r="G46" s="6" t="str">
        <f t="shared" si="2"/>
        <v>[No Reference]</v>
      </c>
      <c r="H46" s="6" t="str">
        <f>IF(ISNUMBER(B46),ROUNDDOWN(B46,-2)/2400+MOD(B46,100)/1440,"")</f>
        <v/>
      </c>
      <c r="I46" s="6" t="str">
        <f t="shared" si="3"/>
        <v/>
      </c>
      <c r="J46" s="6" t="str">
        <f>IF(AND(ISNUMBER(B46),ISNUMBER(F46)),I46-H46,"")</f>
        <v/>
      </c>
      <c r="K46" s="7" t="str">
        <f t="shared" si="6"/>
        <v/>
      </c>
      <c r="L46" s="7" t="str">
        <f>IF(ISNUMBER(K46), IF(A46=A45, L45+K46, K46), IF(AND(ISNUMBER(L45),ISBLANK(A46)),L45,""))</f>
        <v/>
      </c>
    </row>
    <row r="47" spans="1:12" x14ac:dyDescent="0.25">
      <c r="A47" s="1" t="str">
        <f t="shared" si="4"/>
        <v/>
      </c>
      <c r="B47" s="12" t="str">
        <f t="shared" si="5"/>
        <v/>
      </c>
      <c r="G47" s="6" t="str">
        <f t="shared" si="2"/>
        <v>[No Reference]</v>
      </c>
      <c r="H47" s="6" t="str">
        <f>IF(ISNUMBER(B47),ROUNDDOWN(B47,-2)/2400+MOD(B47,100)/1440,"")</f>
        <v/>
      </c>
      <c r="I47" s="6" t="str">
        <f t="shared" si="3"/>
        <v/>
      </c>
      <c r="J47" s="6" t="str">
        <f>IF(AND(ISNUMBER(B47),ISNUMBER(F47)),I47-H47,"")</f>
        <v/>
      </c>
      <c r="K47" s="7" t="str">
        <f t="shared" si="6"/>
        <v/>
      </c>
      <c r="L47" s="7" t="str">
        <f>IF(ISNUMBER(K47), IF(A47=A46, L46+K47, K47), IF(AND(ISNUMBER(L46),ISBLANK(A47)),L46,""))</f>
        <v/>
      </c>
    </row>
    <row r="48" spans="1:12" x14ac:dyDescent="0.25">
      <c r="A48" s="1" t="str">
        <f t="shared" si="4"/>
        <v/>
      </c>
      <c r="B48" s="12" t="str">
        <f t="shared" si="5"/>
        <v/>
      </c>
      <c r="G48" s="6" t="str">
        <f t="shared" si="2"/>
        <v>[No Reference]</v>
      </c>
      <c r="H48" s="6" t="str">
        <f>IF(ISNUMBER(B48),ROUNDDOWN(B48,-2)/2400+MOD(B48,100)/1440,"")</f>
        <v/>
      </c>
      <c r="I48" s="6" t="str">
        <f t="shared" si="3"/>
        <v/>
      </c>
      <c r="J48" s="6" t="str">
        <f>IF(AND(ISNUMBER(B48),ISNUMBER(F48)),I48-H48,"")</f>
        <v/>
      </c>
      <c r="K48" s="7" t="str">
        <f t="shared" si="6"/>
        <v/>
      </c>
      <c r="L48" s="7" t="str">
        <f>IF(ISNUMBER(K48), IF(A48=A47, L47+K48, K48), IF(AND(ISNUMBER(L47),ISBLANK(A48)),L47,""))</f>
        <v/>
      </c>
    </row>
    <row r="49" spans="1:12" x14ac:dyDescent="0.25">
      <c r="A49" s="1" t="str">
        <f t="shared" si="4"/>
        <v/>
      </c>
      <c r="B49" s="12" t="str">
        <f t="shared" si="5"/>
        <v/>
      </c>
      <c r="G49" s="6" t="str">
        <f t="shared" si="2"/>
        <v>[No Reference]</v>
      </c>
      <c r="H49" s="6" t="str">
        <f>IF(ISNUMBER(B49),ROUNDDOWN(B49,-2)/2400+MOD(B49,100)/1440,"")</f>
        <v/>
      </c>
      <c r="I49" s="6" t="str">
        <f t="shared" si="3"/>
        <v/>
      </c>
      <c r="J49" s="6" t="str">
        <f>IF(AND(ISNUMBER(B49),ISNUMBER(F49)),I49-H49,"")</f>
        <v/>
      </c>
      <c r="K49" s="7" t="str">
        <f t="shared" si="6"/>
        <v/>
      </c>
      <c r="L49" s="7" t="str">
        <f>IF(ISNUMBER(K49), IF(A49=A48, L48+K49, K49), IF(AND(ISNUMBER(L48),ISBLANK(A49)),L48,""))</f>
        <v/>
      </c>
    </row>
    <row r="50" spans="1:12" x14ac:dyDescent="0.25">
      <c r="A50" s="1" t="str">
        <f t="shared" si="4"/>
        <v/>
      </c>
      <c r="B50" s="12" t="str">
        <f t="shared" si="5"/>
        <v/>
      </c>
      <c r="G50" s="6" t="str">
        <f t="shared" si="2"/>
        <v>[No Reference]</v>
      </c>
      <c r="H50" s="6" t="str">
        <f>IF(ISNUMBER(B50),ROUNDDOWN(B50,-2)/2400+MOD(B50,100)/1440,"")</f>
        <v/>
      </c>
      <c r="I50" s="6" t="str">
        <f t="shared" si="3"/>
        <v/>
      </c>
      <c r="J50" s="6" t="str">
        <f>IF(AND(ISNUMBER(B50),ISNUMBER(F50)),I50-H50,"")</f>
        <v/>
      </c>
      <c r="K50" s="7" t="str">
        <f t="shared" si="6"/>
        <v/>
      </c>
      <c r="L50" s="7" t="str">
        <f>IF(ISNUMBER(K50), IF(A50=A49, L49+K50, K50), IF(AND(ISNUMBER(L49),ISBLANK(A50)),L49,""))</f>
        <v/>
      </c>
    </row>
    <row r="51" spans="1:12" x14ac:dyDescent="0.25">
      <c r="A51" s="1" t="str">
        <f t="shared" si="4"/>
        <v/>
      </c>
      <c r="B51" s="12" t="str">
        <f t="shared" si="5"/>
        <v/>
      </c>
      <c r="G51" s="6" t="str">
        <f t="shared" si="2"/>
        <v>[No Reference]</v>
      </c>
      <c r="H51" s="6" t="str">
        <f>IF(ISNUMBER(B51),ROUNDDOWN(B51,-2)/2400+MOD(B51,100)/1440,"")</f>
        <v/>
      </c>
      <c r="I51" s="6" t="str">
        <f t="shared" si="3"/>
        <v/>
      </c>
      <c r="J51" s="6" t="str">
        <f>IF(AND(ISNUMBER(B51),ISNUMBER(F51)),I51-H51,"")</f>
        <v/>
      </c>
      <c r="K51" s="7" t="str">
        <f t="shared" si="6"/>
        <v/>
      </c>
      <c r="L51" s="7" t="str">
        <f>IF(ISNUMBER(K51), IF(A51=A50, L50+K51, K51), IF(AND(ISNUMBER(L50),ISBLANK(A51)),L50,""))</f>
        <v/>
      </c>
    </row>
    <row r="52" spans="1:12" x14ac:dyDescent="0.25">
      <c r="A52" s="1" t="str">
        <f t="shared" si="4"/>
        <v/>
      </c>
      <c r="B52" s="12" t="str">
        <f t="shared" si="5"/>
        <v/>
      </c>
      <c r="G52" s="6" t="str">
        <f t="shared" si="2"/>
        <v>[No Reference]</v>
      </c>
      <c r="H52" s="6" t="str">
        <f>IF(ISNUMBER(B52),ROUNDDOWN(B52,-2)/2400+MOD(B52,100)/1440,"")</f>
        <v/>
      </c>
      <c r="I52" s="6" t="str">
        <f t="shared" si="3"/>
        <v/>
      </c>
      <c r="J52" s="6" t="str">
        <f>IF(AND(ISNUMBER(B52),ISNUMBER(F52)),I52-H52,"")</f>
        <v/>
      </c>
      <c r="K52" s="7" t="str">
        <f t="shared" si="6"/>
        <v/>
      </c>
      <c r="L52" s="7" t="str">
        <f>IF(ISNUMBER(K52), IF(A52=A51, L51+K52, K52), IF(AND(ISNUMBER(L51),ISBLANK(A52)),L51,""))</f>
        <v/>
      </c>
    </row>
    <row r="53" spans="1:12" x14ac:dyDescent="0.25">
      <c r="A53" s="1" t="str">
        <f t="shared" si="4"/>
        <v/>
      </c>
      <c r="B53" s="12" t="str">
        <f t="shared" si="5"/>
        <v/>
      </c>
      <c r="G53" s="6" t="str">
        <f t="shared" si="2"/>
        <v>[No Reference]</v>
      </c>
      <c r="H53" s="6" t="str">
        <f>IF(ISNUMBER(B53),ROUNDDOWN(B53,-2)/2400+MOD(B53,100)/1440,"")</f>
        <v/>
      </c>
      <c r="I53" s="6" t="str">
        <f t="shared" si="3"/>
        <v/>
      </c>
      <c r="J53" s="6" t="str">
        <f>IF(AND(ISNUMBER(B53),ISNUMBER(F53)),I53-H53,"")</f>
        <v/>
      </c>
      <c r="K53" s="7" t="str">
        <f t="shared" si="6"/>
        <v/>
      </c>
      <c r="L53" s="7" t="str">
        <f>IF(ISNUMBER(K53), IF(A53=A52, L52+K53, K53), IF(AND(ISNUMBER(L52),ISBLANK(A53)),L52,""))</f>
        <v/>
      </c>
    </row>
    <row r="54" spans="1:12" x14ac:dyDescent="0.25">
      <c r="A54" s="1" t="str">
        <f t="shared" si="4"/>
        <v/>
      </c>
      <c r="B54" s="12" t="str">
        <f t="shared" si="5"/>
        <v/>
      </c>
      <c r="G54" s="6" t="str">
        <f t="shared" si="2"/>
        <v>[No Reference]</v>
      </c>
      <c r="H54" s="6" t="str">
        <f>IF(ISNUMBER(B54),ROUNDDOWN(B54,-2)/2400+MOD(B54,100)/1440,"")</f>
        <v/>
      </c>
      <c r="I54" s="6" t="str">
        <f t="shared" si="3"/>
        <v/>
      </c>
      <c r="J54" s="6" t="str">
        <f>IF(AND(ISNUMBER(B54),ISNUMBER(F54)),I54-H54,"")</f>
        <v/>
      </c>
      <c r="K54" s="7" t="str">
        <f t="shared" si="6"/>
        <v/>
      </c>
      <c r="L54" s="7" t="str">
        <f>IF(ISNUMBER(K54), IF(A54=A53, L53+K54, K54), IF(AND(ISNUMBER(L53),ISBLANK(A54)),L53,""))</f>
        <v/>
      </c>
    </row>
    <row r="55" spans="1:12" x14ac:dyDescent="0.25">
      <c r="A55" s="1" t="str">
        <f t="shared" si="4"/>
        <v/>
      </c>
      <c r="B55" s="12" t="str">
        <f t="shared" si="5"/>
        <v/>
      </c>
      <c r="G55" s="6" t="str">
        <f t="shared" si="2"/>
        <v>[No Reference]</v>
      </c>
      <c r="H55" s="6" t="str">
        <f>IF(ISNUMBER(B55),ROUNDDOWN(B55,-2)/2400+MOD(B55,100)/1440,"")</f>
        <v/>
      </c>
      <c r="I55" s="6" t="str">
        <f t="shared" si="3"/>
        <v/>
      </c>
      <c r="J55" s="6" t="str">
        <f>IF(AND(ISNUMBER(B55),ISNUMBER(F55)),I55-H55,"")</f>
        <v/>
      </c>
      <c r="K55" s="7" t="str">
        <f t="shared" si="6"/>
        <v/>
      </c>
      <c r="L55" s="7" t="str">
        <f>IF(ISNUMBER(K55), IF(A55=A54, L54+K55, K55), IF(AND(ISNUMBER(L54),ISBLANK(A55)),L54,""))</f>
        <v/>
      </c>
    </row>
    <row r="56" spans="1:12" x14ac:dyDescent="0.25">
      <c r="A56" s="1" t="str">
        <f t="shared" si="4"/>
        <v/>
      </c>
      <c r="B56" s="12" t="str">
        <f t="shared" si="5"/>
        <v/>
      </c>
      <c r="G56" s="6" t="str">
        <f t="shared" si="2"/>
        <v>[No Reference]</v>
      </c>
      <c r="H56" s="6" t="str">
        <f>IF(ISNUMBER(B56),ROUNDDOWN(B56,-2)/2400+MOD(B56,100)/1440,"")</f>
        <v/>
      </c>
      <c r="I56" s="6" t="str">
        <f t="shared" si="3"/>
        <v/>
      </c>
      <c r="J56" s="6" t="str">
        <f>IF(AND(ISNUMBER(B56),ISNUMBER(F56)),I56-H56,"")</f>
        <v/>
      </c>
      <c r="K56" s="7" t="str">
        <f t="shared" si="6"/>
        <v/>
      </c>
      <c r="L56" s="7" t="str">
        <f>IF(ISNUMBER(K56), IF(A56=A55, L55+K56, K56), IF(AND(ISNUMBER(L55),ISBLANK(A56)),L55,""))</f>
        <v/>
      </c>
    </row>
    <row r="57" spans="1:12" x14ac:dyDescent="0.25">
      <c r="A57" s="1" t="str">
        <f t="shared" si="4"/>
        <v/>
      </c>
      <c r="B57" s="12" t="str">
        <f t="shared" si="5"/>
        <v/>
      </c>
      <c r="G57" s="6" t="str">
        <f t="shared" si="2"/>
        <v>[No Reference]</v>
      </c>
      <c r="H57" s="6" t="str">
        <f>IF(ISNUMBER(B57),ROUNDDOWN(B57,-2)/2400+MOD(B57,100)/1440,"")</f>
        <v/>
      </c>
      <c r="I57" s="6" t="str">
        <f t="shared" si="3"/>
        <v/>
      </c>
      <c r="J57" s="6" t="str">
        <f>IF(AND(ISNUMBER(B57),ISNUMBER(F57)),I57-H57,"")</f>
        <v/>
      </c>
      <c r="K57" s="7" t="str">
        <f t="shared" si="6"/>
        <v/>
      </c>
      <c r="L57" s="7" t="str">
        <f>IF(ISNUMBER(K57), IF(A57=A56, L56+K57, K57), IF(AND(ISNUMBER(L56),ISBLANK(A57)),L56,""))</f>
        <v/>
      </c>
    </row>
    <row r="58" spans="1:12" x14ac:dyDescent="0.25">
      <c r="A58" s="1" t="str">
        <f t="shared" si="4"/>
        <v/>
      </c>
      <c r="B58" s="12" t="str">
        <f t="shared" si="5"/>
        <v/>
      </c>
      <c r="G58" s="6" t="str">
        <f t="shared" si="2"/>
        <v>[No Reference]</v>
      </c>
      <c r="H58" s="6" t="str">
        <f>IF(ISNUMBER(B58),ROUNDDOWN(B58,-2)/2400+MOD(B58,100)/1440,"")</f>
        <v/>
      </c>
      <c r="I58" s="6" t="str">
        <f t="shared" si="3"/>
        <v/>
      </c>
      <c r="J58" s="6" t="str">
        <f>IF(AND(ISNUMBER(B58),ISNUMBER(F58)),I58-H58,"")</f>
        <v/>
      </c>
      <c r="K58" s="7" t="str">
        <f t="shared" si="6"/>
        <v/>
      </c>
      <c r="L58" s="7" t="str">
        <f>IF(ISNUMBER(K58), IF(A58=A57, L57+K58, K58), IF(AND(ISNUMBER(L57),ISBLANK(A58)),L57,""))</f>
        <v/>
      </c>
    </row>
    <row r="59" spans="1:12" x14ac:dyDescent="0.25">
      <c r="A59" s="1" t="str">
        <f t="shared" si="4"/>
        <v/>
      </c>
      <c r="B59" s="12" t="str">
        <f t="shared" si="5"/>
        <v/>
      </c>
      <c r="G59" s="6" t="str">
        <f t="shared" si="2"/>
        <v>[No Reference]</v>
      </c>
      <c r="H59" s="6" t="str">
        <f>IF(ISNUMBER(B59),ROUNDDOWN(B59,-2)/2400+MOD(B59,100)/1440,"")</f>
        <v/>
      </c>
      <c r="I59" s="6" t="str">
        <f t="shared" si="3"/>
        <v/>
      </c>
      <c r="J59" s="6" t="str">
        <f>IF(AND(ISNUMBER(B59),ISNUMBER(F59)),I59-H59,"")</f>
        <v/>
      </c>
      <c r="K59" s="7" t="str">
        <f t="shared" si="6"/>
        <v/>
      </c>
      <c r="L59" s="7" t="str">
        <f>IF(ISNUMBER(K59), IF(A59=A58, L58+K59, K59), IF(AND(ISNUMBER(L58),ISBLANK(A59)),L58,""))</f>
        <v/>
      </c>
    </row>
    <row r="60" spans="1:12" x14ac:dyDescent="0.25">
      <c r="A60" s="1" t="str">
        <f t="shared" si="4"/>
        <v/>
      </c>
      <c r="B60" s="12" t="str">
        <f t="shared" si="5"/>
        <v/>
      </c>
      <c r="G60" s="6" t="str">
        <f t="shared" si="2"/>
        <v>[No Reference]</v>
      </c>
      <c r="H60" s="6" t="str">
        <f>IF(ISNUMBER(B60),ROUNDDOWN(B60,-2)/2400+MOD(B60,100)/1440,"")</f>
        <v/>
      </c>
      <c r="I60" s="6" t="str">
        <f t="shared" si="3"/>
        <v/>
      </c>
      <c r="J60" s="6" t="str">
        <f>IF(AND(ISNUMBER(B60),ISNUMBER(F60)),I60-H60,"")</f>
        <v/>
      </c>
      <c r="K60" s="7" t="str">
        <f t="shared" si="6"/>
        <v/>
      </c>
      <c r="L60" s="7" t="str">
        <f>IF(ISNUMBER(K60), IF(A60=A59, L59+K60, K60), IF(AND(ISNUMBER(L59),ISBLANK(A60)),L59,""))</f>
        <v/>
      </c>
    </row>
    <row r="61" spans="1:12" x14ac:dyDescent="0.25">
      <c r="A61" s="1" t="str">
        <f t="shared" si="4"/>
        <v/>
      </c>
      <c r="B61" s="12" t="str">
        <f t="shared" si="5"/>
        <v/>
      </c>
      <c r="G61" s="6" t="str">
        <f t="shared" si="2"/>
        <v>[No Reference]</v>
      </c>
      <c r="H61" s="6" t="str">
        <f>IF(ISNUMBER(B61),ROUNDDOWN(B61,-2)/2400+MOD(B61,100)/1440,"")</f>
        <v/>
      </c>
      <c r="I61" s="6" t="str">
        <f t="shared" si="3"/>
        <v/>
      </c>
      <c r="J61" s="6" t="str">
        <f>IF(AND(ISNUMBER(B61),ISNUMBER(F61)),I61-H61,"")</f>
        <v/>
      </c>
      <c r="K61" s="7" t="str">
        <f t="shared" si="6"/>
        <v/>
      </c>
      <c r="L61" s="7" t="str">
        <f>IF(ISNUMBER(K61), IF(A61=A60, L60+K61, K61), IF(AND(ISNUMBER(L60),ISBLANK(A61)),L60,""))</f>
        <v/>
      </c>
    </row>
    <row r="62" spans="1:12" x14ac:dyDescent="0.25">
      <c r="A62" s="1" t="str">
        <f t="shared" si="4"/>
        <v/>
      </c>
      <c r="B62" s="12" t="str">
        <f t="shared" si="5"/>
        <v/>
      </c>
      <c r="G62" s="6" t="str">
        <f t="shared" si="2"/>
        <v>[No Reference]</v>
      </c>
      <c r="H62" s="6" t="str">
        <f>IF(ISNUMBER(B62),ROUNDDOWN(B62,-2)/2400+MOD(B62,100)/1440,"")</f>
        <v/>
      </c>
      <c r="I62" s="6" t="str">
        <f t="shared" si="3"/>
        <v/>
      </c>
      <c r="J62" s="6" t="str">
        <f>IF(AND(ISNUMBER(B62),ISNUMBER(F62)),I62-H62,"")</f>
        <v/>
      </c>
      <c r="K62" s="7" t="str">
        <f t="shared" si="6"/>
        <v/>
      </c>
      <c r="L62" s="7" t="str">
        <f>IF(ISNUMBER(K62), IF(A62=A61, L61+K62, K62), IF(AND(ISNUMBER(L61),ISBLANK(A62)),L61,""))</f>
        <v/>
      </c>
    </row>
    <row r="63" spans="1:12" x14ac:dyDescent="0.25">
      <c r="A63" s="1" t="str">
        <f t="shared" si="4"/>
        <v/>
      </c>
      <c r="B63" s="12" t="str">
        <f t="shared" si="5"/>
        <v/>
      </c>
      <c r="G63" s="6" t="str">
        <f t="shared" si="2"/>
        <v>[No Reference]</v>
      </c>
      <c r="H63" s="6" t="str">
        <f>IF(ISNUMBER(B63),ROUNDDOWN(B63,-2)/2400+MOD(B63,100)/1440,"")</f>
        <v/>
      </c>
      <c r="I63" s="6" t="str">
        <f t="shared" si="3"/>
        <v/>
      </c>
      <c r="J63" s="6" t="str">
        <f>IF(AND(ISNUMBER(B63),ISNUMBER(F63)),I63-H63,"")</f>
        <v/>
      </c>
      <c r="K63" s="7" t="str">
        <f t="shared" si="6"/>
        <v/>
      </c>
      <c r="L63" s="7" t="str">
        <f>IF(ISNUMBER(K63), IF(A63=A62, L62+K63, K63), IF(AND(ISNUMBER(L62),ISBLANK(A63)),L62,""))</f>
        <v/>
      </c>
    </row>
    <row r="64" spans="1:12" x14ac:dyDescent="0.25">
      <c r="A64" s="1" t="str">
        <f t="shared" si="4"/>
        <v/>
      </c>
      <c r="B64" s="12" t="str">
        <f t="shared" si="5"/>
        <v/>
      </c>
      <c r="G64" s="6" t="str">
        <f t="shared" si="2"/>
        <v>[No Reference]</v>
      </c>
      <c r="H64" s="6" t="str">
        <f>IF(ISNUMBER(B64),ROUNDDOWN(B64,-2)/2400+MOD(B64,100)/1440,"")</f>
        <v/>
      </c>
      <c r="I64" s="6" t="str">
        <f t="shared" si="3"/>
        <v/>
      </c>
      <c r="J64" s="6" t="str">
        <f>IF(AND(ISNUMBER(B64),ISNUMBER(F64)),I64-H64,"")</f>
        <v/>
      </c>
      <c r="K64" s="7" t="str">
        <f t="shared" si="6"/>
        <v/>
      </c>
      <c r="L64" s="7" t="str">
        <f>IF(ISNUMBER(K64), IF(A64=A63, L63+K64, K64), IF(AND(ISNUMBER(L63),ISBLANK(A64)),L63,""))</f>
        <v/>
      </c>
    </row>
    <row r="65" spans="1:12" x14ac:dyDescent="0.25">
      <c r="A65" s="1" t="str">
        <f t="shared" si="4"/>
        <v/>
      </c>
      <c r="B65" s="12" t="str">
        <f t="shared" si="5"/>
        <v/>
      </c>
      <c r="G65" s="6" t="str">
        <f t="shared" si="2"/>
        <v>[No Reference]</v>
      </c>
      <c r="H65" s="6" t="str">
        <f>IF(ISNUMBER(B65),ROUNDDOWN(B65,-2)/2400+MOD(B65,100)/1440,"")</f>
        <v/>
      </c>
      <c r="I65" s="6" t="str">
        <f t="shared" si="3"/>
        <v/>
      </c>
      <c r="J65" s="6" t="str">
        <f>IF(AND(ISNUMBER(B65),ISNUMBER(F65)),I65-H65,"")</f>
        <v/>
      </c>
      <c r="K65" s="7" t="str">
        <f t="shared" si="6"/>
        <v/>
      </c>
      <c r="L65" s="7" t="str">
        <f>IF(ISNUMBER(K65), IF(A65=A64, L64+K65, K65), IF(AND(ISNUMBER(L64),ISBLANK(A65)),L64,""))</f>
        <v/>
      </c>
    </row>
    <row r="66" spans="1:12" x14ac:dyDescent="0.25">
      <c r="A66" s="1" t="str">
        <f t="shared" si="4"/>
        <v/>
      </c>
      <c r="B66" s="12" t="str">
        <f t="shared" si="5"/>
        <v/>
      </c>
      <c r="G66" s="6" t="str">
        <f t="shared" si="2"/>
        <v>[No Reference]</v>
      </c>
      <c r="H66" s="6" t="str">
        <f>IF(ISNUMBER(B66),ROUNDDOWN(B66,-2)/2400+MOD(B66,100)/1440,"")</f>
        <v/>
      </c>
      <c r="I66" s="6" t="str">
        <f t="shared" si="3"/>
        <v/>
      </c>
      <c r="J66" s="6" t="str">
        <f>IF(AND(ISNUMBER(B66),ISNUMBER(F66)),I66-H66,"")</f>
        <v/>
      </c>
      <c r="K66" s="7" t="str">
        <f t="shared" ref="K66:K129" si="7">IF(ISNUMBER(J66),J66*24,"")</f>
        <v/>
      </c>
      <c r="L66" s="7" t="str">
        <f>IF(ISNUMBER(K66), IF(A66=A65, L65+K66, K66), IF(AND(ISNUMBER(L65),ISBLANK(A66)),L65,""))</f>
        <v/>
      </c>
    </row>
    <row r="67" spans="1:12" x14ac:dyDescent="0.25">
      <c r="A67" s="1" t="str">
        <f t="shared" si="4"/>
        <v/>
      </c>
      <c r="B67" s="12" t="str">
        <f t="shared" si="5"/>
        <v/>
      </c>
      <c r="G67" s="6" t="str">
        <f t="shared" ref="G67:G130" si="8">IF(ISBLANK(E67), "[No Reference]", E67)</f>
        <v>[No Reference]</v>
      </c>
      <c r="H67" s="6" t="str">
        <f>IF(ISNUMBER(B67),ROUNDDOWN(B67,-2)/2400+MOD(B67,100)/1440,"")</f>
        <v/>
      </c>
      <c r="I67" s="6" t="str">
        <f t="shared" ref="I67:I130" si="9">IF(ISNUMBER(F67),ROUNDDOWN(F67,-2)/2400+MOD(F67,100)/1440,"")</f>
        <v/>
      </c>
      <c r="J67" s="6" t="str">
        <f>IF(AND(ISNUMBER(B67),ISNUMBER(F67)),I67-H67,"")</f>
        <v/>
      </c>
      <c r="K67" s="7" t="str">
        <f t="shared" si="7"/>
        <v/>
      </c>
      <c r="L67" s="7" t="str">
        <f>IF(ISNUMBER(K67), IF(A67=A66, L66+K67, K67), IF(AND(ISNUMBER(L66),ISBLANK(A67)),L66,""))</f>
        <v/>
      </c>
    </row>
    <row r="68" spans="1:12" x14ac:dyDescent="0.25">
      <c r="A68" s="1" t="str">
        <f t="shared" ref="A68:A131" si="10">IF(AND(ISNONTEXT(A67),NOT(ISBLANK(F67))),A67, "")</f>
        <v/>
      </c>
      <c r="B68" s="12" t="str">
        <f t="shared" ref="B68:B131" si="11">IF(AND(NOT(OR(ISBLANK(F67),ISBLANK(A68))),ISNONTEXT(F67),ISNONTEXT(A68)),F67, "")</f>
        <v/>
      </c>
      <c r="G68" s="6" t="str">
        <f t="shared" si="8"/>
        <v>[No Reference]</v>
      </c>
      <c r="H68" s="6" t="str">
        <f>IF(ISNUMBER(B68),ROUNDDOWN(B68,-2)/2400+MOD(B68,100)/1440,"")</f>
        <v/>
      </c>
      <c r="I68" s="6" t="str">
        <f t="shared" si="9"/>
        <v/>
      </c>
      <c r="J68" s="6" t="str">
        <f>IF(AND(ISNUMBER(B68),ISNUMBER(F68)),I68-H68,"")</f>
        <v/>
      </c>
      <c r="K68" s="7" t="str">
        <f t="shared" si="7"/>
        <v/>
      </c>
      <c r="L68" s="7" t="str">
        <f>IF(ISNUMBER(K68), IF(A68=A67, L67+K68, K68), IF(AND(ISNUMBER(L67),ISBLANK(A68)),L67,""))</f>
        <v/>
      </c>
    </row>
    <row r="69" spans="1:12" x14ac:dyDescent="0.25">
      <c r="A69" s="1" t="str">
        <f t="shared" si="10"/>
        <v/>
      </c>
      <c r="B69" s="12" t="str">
        <f t="shared" si="11"/>
        <v/>
      </c>
      <c r="G69" s="6" t="str">
        <f t="shared" si="8"/>
        <v>[No Reference]</v>
      </c>
      <c r="H69" s="6" t="str">
        <f>IF(ISNUMBER(B69),ROUNDDOWN(B69,-2)/2400+MOD(B69,100)/1440,"")</f>
        <v/>
      </c>
      <c r="I69" s="6" t="str">
        <f t="shared" si="9"/>
        <v/>
      </c>
      <c r="J69" s="6" t="str">
        <f>IF(AND(ISNUMBER(B69),ISNUMBER(F69)),I69-H69,"")</f>
        <v/>
      </c>
      <c r="K69" s="7" t="str">
        <f t="shared" si="7"/>
        <v/>
      </c>
      <c r="L69" s="7" t="str">
        <f>IF(ISNUMBER(K69), IF(A69=A68, L68+K69, K69), IF(AND(ISNUMBER(L68),ISBLANK(A69)),L68,""))</f>
        <v/>
      </c>
    </row>
    <row r="70" spans="1:12" x14ac:dyDescent="0.25">
      <c r="A70" s="1" t="str">
        <f t="shared" si="10"/>
        <v/>
      </c>
      <c r="B70" s="12" t="str">
        <f t="shared" si="11"/>
        <v/>
      </c>
      <c r="G70" s="6" t="str">
        <f t="shared" si="8"/>
        <v>[No Reference]</v>
      </c>
      <c r="H70" s="6" t="str">
        <f>IF(ISNUMBER(B70),ROUNDDOWN(B70,-2)/2400+MOD(B70,100)/1440,"")</f>
        <v/>
      </c>
      <c r="I70" s="6" t="str">
        <f t="shared" si="9"/>
        <v/>
      </c>
      <c r="J70" s="6" t="str">
        <f>IF(AND(ISNUMBER(B70),ISNUMBER(F70)),I70-H70,"")</f>
        <v/>
      </c>
      <c r="K70" s="7" t="str">
        <f t="shared" si="7"/>
        <v/>
      </c>
      <c r="L70" s="7" t="str">
        <f>IF(ISNUMBER(K70), IF(A70=A69, L69+K70, K70), IF(AND(ISNUMBER(L69),ISBLANK(A70)),L69,""))</f>
        <v/>
      </c>
    </row>
    <row r="71" spans="1:12" x14ac:dyDescent="0.25">
      <c r="A71" s="1" t="str">
        <f t="shared" si="10"/>
        <v/>
      </c>
      <c r="B71" s="12" t="str">
        <f t="shared" si="11"/>
        <v/>
      </c>
      <c r="G71" s="6" t="str">
        <f t="shared" si="8"/>
        <v>[No Reference]</v>
      </c>
      <c r="H71" s="6" t="str">
        <f>IF(ISNUMBER(B71),ROUNDDOWN(B71,-2)/2400+MOD(B71,100)/1440,"")</f>
        <v/>
      </c>
      <c r="I71" s="6" t="str">
        <f t="shared" si="9"/>
        <v/>
      </c>
      <c r="J71" s="6" t="str">
        <f>IF(AND(ISNUMBER(B71),ISNUMBER(F71)),I71-H71,"")</f>
        <v/>
      </c>
      <c r="K71" s="7" t="str">
        <f t="shared" si="7"/>
        <v/>
      </c>
      <c r="L71" s="7" t="str">
        <f>IF(ISNUMBER(K71), IF(A71=A70, L70+K71, K71), IF(AND(ISNUMBER(L70),ISBLANK(A71)),L70,""))</f>
        <v/>
      </c>
    </row>
    <row r="72" spans="1:12" x14ac:dyDescent="0.25">
      <c r="A72" s="1" t="str">
        <f t="shared" si="10"/>
        <v/>
      </c>
      <c r="B72" s="12" t="str">
        <f t="shared" si="11"/>
        <v/>
      </c>
      <c r="G72" s="6" t="str">
        <f t="shared" si="8"/>
        <v>[No Reference]</v>
      </c>
      <c r="H72" s="6" t="str">
        <f>IF(ISNUMBER(B72),ROUNDDOWN(B72,-2)/2400+MOD(B72,100)/1440,"")</f>
        <v/>
      </c>
      <c r="I72" s="6" t="str">
        <f t="shared" si="9"/>
        <v/>
      </c>
      <c r="J72" s="6" t="str">
        <f>IF(AND(ISNUMBER(B72),ISNUMBER(F72)),I72-H72,"")</f>
        <v/>
      </c>
      <c r="K72" s="7" t="str">
        <f t="shared" si="7"/>
        <v/>
      </c>
      <c r="L72" s="7" t="str">
        <f>IF(ISNUMBER(K72), IF(A72=A71, L71+K72, K72), IF(AND(ISNUMBER(L71),ISBLANK(A72)),L71,""))</f>
        <v/>
      </c>
    </row>
    <row r="73" spans="1:12" x14ac:dyDescent="0.25">
      <c r="A73" s="1" t="str">
        <f t="shared" si="10"/>
        <v/>
      </c>
      <c r="B73" s="12" t="str">
        <f t="shared" si="11"/>
        <v/>
      </c>
      <c r="G73" s="6" t="str">
        <f t="shared" si="8"/>
        <v>[No Reference]</v>
      </c>
      <c r="H73" s="6" t="str">
        <f>IF(ISNUMBER(B73),ROUNDDOWN(B73,-2)/2400+MOD(B73,100)/1440,"")</f>
        <v/>
      </c>
      <c r="I73" s="6" t="str">
        <f t="shared" si="9"/>
        <v/>
      </c>
      <c r="J73" s="6" t="str">
        <f>IF(AND(ISNUMBER(B73),ISNUMBER(F73)),I73-H73,"")</f>
        <v/>
      </c>
      <c r="K73" s="7" t="str">
        <f t="shared" si="7"/>
        <v/>
      </c>
      <c r="L73" s="7" t="str">
        <f>IF(ISNUMBER(K73), IF(A73=A72, L72+K73, K73), IF(AND(ISNUMBER(L72),ISBLANK(A73)),L72,""))</f>
        <v/>
      </c>
    </row>
    <row r="74" spans="1:12" x14ac:dyDescent="0.25">
      <c r="A74" s="1" t="str">
        <f t="shared" si="10"/>
        <v/>
      </c>
      <c r="B74" s="12" t="str">
        <f t="shared" si="11"/>
        <v/>
      </c>
      <c r="G74" s="6" t="str">
        <f t="shared" si="8"/>
        <v>[No Reference]</v>
      </c>
      <c r="H74" s="6" t="str">
        <f>IF(ISNUMBER(B74),ROUNDDOWN(B74,-2)/2400+MOD(B74,100)/1440,"")</f>
        <v/>
      </c>
      <c r="I74" s="6" t="str">
        <f t="shared" si="9"/>
        <v/>
      </c>
      <c r="J74" s="6" t="str">
        <f>IF(AND(ISNUMBER(B74),ISNUMBER(F74)),I74-H74,"")</f>
        <v/>
      </c>
      <c r="K74" s="7" t="str">
        <f t="shared" si="7"/>
        <v/>
      </c>
      <c r="L74" s="7" t="str">
        <f>IF(ISNUMBER(K74), IF(A74=A73, L73+K74, K74), IF(AND(ISNUMBER(L73),ISBLANK(A74)),L73,""))</f>
        <v/>
      </c>
    </row>
    <row r="75" spans="1:12" x14ac:dyDescent="0.25">
      <c r="A75" s="1" t="str">
        <f t="shared" si="10"/>
        <v/>
      </c>
      <c r="B75" s="12" t="str">
        <f t="shared" si="11"/>
        <v/>
      </c>
      <c r="G75" s="6" t="str">
        <f t="shared" si="8"/>
        <v>[No Reference]</v>
      </c>
      <c r="H75" s="6" t="str">
        <f>IF(ISNUMBER(B75),ROUNDDOWN(B75,-2)/2400+MOD(B75,100)/1440,"")</f>
        <v/>
      </c>
      <c r="I75" s="6" t="str">
        <f t="shared" si="9"/>
        <v/>
      </c>
      <c r="J75" s="6" t="str">
        <f>IF(AND(ISNUMBER(B75),ISNUMBER(F75)),I75-H75,"")</f>
        <v/>
      </c>
      <c r="K75" s="7" t="str">
        <f t="shared" si="7"/>
        <v/>
      </c>
      <c r="L75" s="7" t="str">
        <f>IF(ISNUMBER(K75), IF(A75=A74, L74+K75, K75), IF(AND(ISNUMBER(L74),ISBLANK(A75)),L74,""))</f>
        <v/>
      </c>
    </row>
    <row r="76" spans="1:12" x14ac:dyDescent="0.25">
      <c r="A76" s="1" t="str">
        <f t="shared" si="10"/>
        <v/>
      </c>
      <c r="B76" s="12" t="str">
        <f t="shared" si="11"/>
        <v/>
      </c>
      <c r="G76" s="6" t="str">
        <f t="shared" si="8"/>
        <v>[No Reference]</v>
      </c>
      <c r="H76" s="6" t="str">
        <f>IF(ISNUMBER(B76),ROUNDDOWN(B76,-2)/2400+MOD(B76,100)/1440,"")</f>
        <v/>
      </c>
      <c r="I76" s="6" t="str">
        <f t="shared" si="9"/>
        <v/>
      </c>
      <c r="J76" s="6" t="str">
        <f>IF(AND(ISNUMBER(B76),ISNUMBER(F76)),I76-H76,"")</f>
        <v/>
      </c>
      <c r="K76" s="7" t="str">
        <f t="shared" si="7"/>
        <v/>
      </c>
      <c r="L76" s="7" t="str">
        <f>IF(ISNUMBER(K76), IF(A76=A75, L75+K76, K76), IF(AND(ISNUMBER(L75),ISBLANK(A76)),L75,""))</f>
        <v/>
      </c>
    </row>
    <row r="77" spans="1:12" x14ac:dyDescent="0.25">
      <c r="A77" s="1" t="str">
        <f t="shared" si="10"/>
        <v/>
      </c>
      <c r="B77" s="12" t="str">
        <f t="shared" si="11"/>
        <v/>
      </c>
      <c r="G77" s="6" t="str">
        <f t="shared" si="8"/>
        <v>[No Reference]</v>
      </c>
      <c r="H77" s="6" t="str">
        <f>IF(ISNUMBER(B77),ROUNDDOWN(B77,-2)/2400+MOD(B77,100)/1440,"")</f>
        <v/>
      </c>
      <c r="I77" s="6" t="str">
        <f t="shared" si="9"/>
        <v/>
      </c>
      <c r="J77" s="6" t="str">
        <f>IF(AND(ISNUMBER(B77),ISNUMBER(F77)),I77-H77,"")</f>
        <v/>
      </c>
      <c r="K77" s="7" t="str">
        <f t="shared" si="7"/>
        <v/>
      </c>
      <c r="L77" s="7" t="str">
        <f>IF(ISNUMBER(K77), IF(A77=A76, L76+K77, K77), IF(AND(ISNUMBER(L76),ISBLANK(A77)),L76,""))</f>
        <v/>
      </c>
    </row>
    <row r="78" spans="1:12" x14ac:dyDescent="0.25">
      <c r="A78" s="1" t="str">
        <f t="shared" si="10"/>
        <v/>
      </c>
      <c r="B78" s="12" t="str">
        <f t="shared" si="11"/>
        <v/>
      </c>
      <c r="G78" s="6" t="str">
        <f t="shared" si="8"/>
        <v>[No Reference]</v>
      </c>
      <c r="H78" s="6" t="str">
        <f>IF(ISNUMBER(B78),ROUNDDOWN(B78,-2)/2400+MOD(B78,100)/1440,"")</f>
        <v/>
      </c>
      <c r="I78" s="6" t="str">
        <f t="shared" si="9"/>
        <v/>
      </c>
      <c r="J78" s="6" t="str">
        <f>IF(AND(ISNUMBER(B78),ISNUMBER(F78)),I78-H78,"")</f>
        <v/>
      </c>
      <c r="K78" s="7" t="str">
        <f t="shared" si="7"/>
        <v/>
      </c>
      <c r="L78" s="7" t="str">
        <f>IF(ISNUMBER(K78), IF(A78=A77, L77+K78, K78), IF(AND(ISNUMBER(L77),ISBLANK(A78)),L77,""))</f>
        <v/>
      </c>
    </row>
    <row r="79" spans="1:12" x14ac:dyDescent="0.25">
      <c r="A79" s="1" t="str">
        <f t="shared" si="10"/>
        <v/>
      </c>
      <c r="B79" s="12" t="str">
        <f t="shared" si="11"/>
        <v/>
      </c>
      <c r="G79" s="6" t="str">
        <f t="shared" si="8"/>
        <v>[No Reference]</v>
      </c>
      <c r="H79" s="6" t="str">
        <f>IF(ISNUMBER(B79),ROUNDDOWN(B79,-2)/2400+MOD(B79,100)/1440,"")</f>
        <v/>
      </c>
      <c r="I79" s="6" t="str">
        <f t="shared" si="9"/>
        <v/>
      </c>
      <c r="J79" s="6" t="str">
        <f>IF(AND(ISNUMBER(B79),ISNUMBER(F79)),I79-H79,"")</f>
        <v/>
      </c>
      <c r="K79" s="7" t="str">
        <f t="shared" si="7"/>
        <v/>
      </c>
      <c r="L79" s="7" t="str">
        <f>IF(ISNUMBER(K79), IF(A79=A78, L78+K79, K79), IF(AND(ISNUMBER(L78),ISBLANK(A79)),L78,""))</f>
        <v/>
      </c>
    </row>
    <row r="80" spans="1:12" x14ac:dyDescent="0.25">
      <c r="A80" s="1" t="str">
        <f t="shared" si="10"/>
        <v/>
      </c>
      <c r="B80" s="12" t="str">
        <f t="shared" si="11"/>
        <v/>
      </c>
      <c r="G80" s="6" t="str">
        <f t="shared" si="8"/>
        <v>[No Reference]</v>
      </c>
      <c r="H80" s="6" t="str">
        <f>IF(ISNUMBER(B80),ROUNDDOWN(B80,-2)/2400+MOD(B80,100)/1440,"")</f>
        <v/>
      </c>
      <c r="I80" s="6" t="str">
        <f t="shared" si="9"/>
        <v/>
      </c>
      <c r="J80" s="6" t="str">
        <f>IF(AND(ISNUMBER(B80),ISNUMBER(F80)),I80-H80,"")</f>
        <v/>
      </c>
      <c r="K80" s="7" t="str">
        <f t="shared" si="7"/>
        <v/>
      </c>
      <c r="L80" s="7" t="str">
        <f>IF(ISNUMBER(K80), IF(A80=A79, L79+K80, K80), IF(AND(ISNUMBER(L79),ISBLANK(A80)),L79,""))</f>
        <v/>
      </c>
    </row>
    <row r="81" spans="1:12" x14ac:dyDescent="0.25">
      <c r="A81" s="1" t="str">
        <f t="shared" si="10"/>
        <v/>
      </c>
      <c r="B81" s="12" t="str">
        <f t="shared" si="11"/>
        <v/>
      </c>
      <c r="G81" s="6" t="str">
        <f t="shared" si="8"/>
        <v>[No Reference]</v>
      </c>
      <c r="H81" s="6" t="str">
        <f>IF(ISNUMBER(B81),ROUNDDOWN(B81,-2)/2400+MOD(B81,100)/1440,"")</f>
        <v/>
      </c>
      <c r="I81" s="6" t="str">
        <f t="shared" si="9"/>
        <v/>
      </c>
      <c r="J81" s="6" t="str">
        <f>IF(AND(ISNUMBER(B81),ISNUMBER(F81)),I81-H81,"")</f>
        <v/>
      </c>
      <c r="K81" s="7" t="str">
        <f t="shared" si="7"/>
        <v/>
      </c>
      <c r="L81" s="7" t="str">
        <f>IF(ISNUMBER(K81), IF(A81=A80, L80+K81, K81), IF(AND(ISNUMBER(L80),ISBLANK(A81)),L80,""))</f>
        <v/>
      </c>
    </row>
    <row r="82" spans="1:12" x14ac:dyDescent="0.25">
      <c r="A82" s="1" t="str">
        <f t="shared" si="10"/>
        <v/>
      </c>
      <c r="B82" s="12" t="str">
        <f t="shared" si="11"/>
        <v/>
      </c>
      <c r="G82" s="6" t="str">
        <f t="shared" si="8"/>
        <v>[No Reference]</v>
      </c>
      <c r="H82" s="6" t="str">
        <f>IF(ISNUMBER(B82),ROUNDDOWN(B82,-2)/2400+MOD(B82,100)/1440,"")</f>
        <v/>
      </c>
      <c r="I82" s="6" t="str">
        <f t="shared" si="9"/>
        <v/>
      </c>
      <c r="J82" s="6" t="str">
        <f>IF(AND(ISNUMBER(B82),ISNUMBER(F82)),I82-H82,"")</f>
        <v/>
      </c>
      <c r="K82" s="7" t="str">
        <f t="shared" si="7"/>
        <v/>
      </c>
      <c r="L82" s="7" t="str">
        <f>IF(ISNUMBER(K82), IF(A82=A81, L81+K82, K82), IF(AND(ISNUMBER(L81),ISBLANK(A82)),L81,""))</f>
        <v/>
      </c>
    </row>
    <row r="83" spans="1:12" x14ac:dyDescent="0.25">
      <c r="A83" s="1" t="str">
        <f t="shared" si="10"/>
        <v/>
      </c>
      <c r="B83" s="12" t="str">
        <f t="shared" si="11"/>
        <v/>
      </c>
      <c r="G83" s="6" t="str">
        <f t="shared" si="8"/>
        <v>[No Reference]</v>
      </c>
      <c r="H83" s="6" t="str">
        <f>IF(ISNUMBER(B83),ROUNDDOWN(B83,-2)/2400+MOD(B83,100)/1440,"")</f>
        <v/>
      </c>
      <c r="I83" s="6" t="str">
        <f t="shared" si="9"/>
        <v/>
      </c>
      <c r="J83" s="6" t="str">
        <f>IF(AND(ISNUMBER(B83),ISNUMBER(F83)),I83-H83,"")</f>
        <v/>
      </c>
      <c r="K83" s="7" t="str">
        <f t="shared" si="7"/>
        <v/>
      </c>
      <c r="L83" s="7" t="str">
        <f>IF(ISNUMBER(K83), IF(A83=A82, L82+K83, K83), IF(AND(ISNUMBER(L82),ISBLANK(A83)),L82,""))</f>
        <v/>
      </c>
    </row>
    <row r="84" spans="1:12" x14ac:dyDescent="0.25">
      <c r="A84" s="1" t="str">
        <f t="shared" si="10"/>
        <v/>
      </c>
      <c r="B84" s="12" t="str">
        <f t="shared" si="11"/>
        <v/>
      </c>
      <c r="G84" s="6" t="str">
        <f t="shared" si="8"/>
        <v>[No Reference]</v>
      </c>
      <c r="H84" s="6" t="str">
        <f>IF(ISNUMBER(B84),ROUNDDOWN(B84,-2)/2400+MOD(B84,100)/1440,"")</f>
        <v/>
      </c>
      <c r="I84" s="6" t="str">
        <f t="shared" si="9"/>
        <v/>
      </c>
      <c r="J84" s="6" t="str">
        <f>IF(AND(ISNUMBER(B84),ISNUMBER(F84)),I84-H84,"")</f>
        <v/>
      </c>
      <c r="K84" s="7" t="str">
        <f t="shared" si="7"/>
        <v/>
      </c>
      <c r="L84" s="7" t="str">
        <f>IF(ISNUMBER(K84), IF(A84=A83, L83+K84, K84), IF(AND(ISNUMBER(L83),ISBLANK(A84)),L83,""))</f>
        <v/>
      </c>
    </row>
    <row r="85" spans="1:12" x14ac:dyDescent="0.25">
      <c r="A85" s="1" t="str">
        <f t="shared" si="10"/>
        <v/>
      </c>
      <c r="B85" s="12" t="str">
        <f t="shared" si="11"/>
        <v/>
      </c>
      <c r="G85" s="6" t="str">
        <f t="shared" si="8"/>
        <v>[No Reference]</v>
      </c>
      <c r="H85" s="6" t="str">
        <f>IF(ISNUMBER(B85),ROUNDDOWN(B85,-2)/2400+MOD(B85,100)/1440,"")</f>
        <v/>
      </c>
      <c r="I85" s="6" t="str">
        <f t="shared" si="9"/>
        <v/>
      </c>
      <c r="J85" s="6" t="str">
        <f>IF(AND(ISNUMBER(B85),ISNUMBER(F85)),I85-H85,"")</f>
        <v/>
      </c>
      <c r="K85" s="7" t="str">
        <f t="shared" si="7"/>
        <v/>
      </c>
      <c r="L85" s="7" t="str">
        <f>IF(ISNUMBER(K85), IF(A85=A84, L84+K85, K85), IF(AND(ISNUMBER(L84),ISBLANK(A85)),L84,""))</f>
        <v/>
      </c>
    </row>
    <row r="86" spans="1:12" x14ac:dyDescent="0.25">
      <c r="A86" s="1" t="str">
        <f t="shared" si="10"/>
        <v/>
      </c>
      <c r="B86" s="12" t="str">
        <f t="shared" si="11"/>
        <v/>
      </c>
      <c r="G86" s="6" t="str">
        <f t="shared" si="8"/>
        <v>[No Reference]</v>
      </c>
      <c r="H86" s="6" t="str">
        <f>IF(ISNUMBER(B86),ROUNDDOWN(B86,-2)/2400+MOD(B86,100)/1440,"")</f>
        <v/>
      </c>
      <c r="I86" s="6" t="str">
        <f t="shared" si="9"/>
        <v/>
      </c>
      <c r="J86" s="6" t="str">
        <f>IF(AND(ISNUMBER(B86),ISNUMBER(F86)),I86-H86,"")</f>
        <v/>
      </c>
      <c r="K86" s="7" t="str">
        <f t="shared" si="7"/>
        <v/>
      </c>
      <c r="L86" s="7" t="str">
        <f>IF(ISNUMBER(K86), IF(A86=A85, L85+K86, K86), IF(AND(ISNUMBER(L85),ISBLANK(A86)),L85,""))</f>
        <v/>
      </c>
    </row>
    <row r="87" spans="1:12" x14ac:dyDescent="0.25">
      <c r="A87" s="1" t="str">
        <f t="shared" si="10"/>
        <v/>
      </c>
      <c r="B87" s="12" t="str">
        <f t="shared" si="11"/>
        <v/>
      </c>
      <c r="G87" s="6" t="str">
        <f t="shared" si="8"/>
        <v>[No Reference]</v>
      </c>
      <c r="H87" s="6" t="str">
        <f>IF(ISNUMBER(B87),ROUNDDOWN(B87,-2)/2400+MOD(B87,100)/1440,"")</f>
        <v/>
      </c>
      <c r="I87" s="6" t="str">
        <f t="shared" si="9"/>
        <v/>
      </c>
      <c r="J87" s="6" t="str">
        <f>IF(AND(ISNUMBER(B87),ISNUMBER(F87)),I87-H87,"")</f>
        <v/>
      </c>
      <c r="K87" s="7" t="str">
        <f t="shared" si="7"/>
        <v/>
      </c>
      <c r="L87" s="7" t="str">
        <f>IF(ISNUMBER(K87), IF(A87=A86, L86+K87, K87), IF(AND(ISNUMBER(L86),ISBLANK(A87)),L86,""))</f>
        <v/>
      </c>
    </row>
    <row r="88" spans="1:12" x14ac:dyDescent="0.25">
      <c r="A88" s="1" t="str">
        <f t="shared" si="10"/>
        <v/>
      </c>
      <c r="B88" s="12" t="str">
        <f t="shared" si="11"/>
        <v/>
      </c>
      <c r="G88" s="6" t="str">
        <f t="shared" si="8"/>
        <v>[No Reference]</v>
      </c>
      <c r="H88" s="6" t="str">
        <f>IF(ISNUMBER(B88),ROUNDDOWN(B88,-2)/2400+MOD(B88,100)/1440,"")</f>
        <v/>
      </c>
      <c r="I88" s="6" t="str">
        <f t="shared" si="9"/>
        <v/>
      </c>
      <c r="J88" s="6" t="str">
        <f>IF(AND(ISNUMBER(B88),ISNUMBER(F88)),I88-H88,"")</f>
        <v/>
      </c>
      <c r="K88" s="7" t="str">
        <f t="shared" si="7"/>
        <v/>
      </c>
      <c r="L88" s="7" t="str">
        <f>IF(ISNUMBER(K88), IF(A88=A87, L87+K88, K88), IF(AND(ISNUMBER(L87),ISBLANK(A88)),L87,""))</f>
        <v/>
      </c>
    </row>
    <row r="89" spans="1:12" x14ac:dyDescent="0.25">
      <c r="A89" s="1" t="str">
        <f t="shared" si="10"/>
        <v/>
      </c>
      <c r="B89" s="12" t="str">
        <f t="shared" si="11"/>
        <v/>
      </c>
      <c r="G89" s="6" t="str">
        <f t="shared" si="8"/>
        <v>[No Reference]</v>
      </c>
      <c r="H89" s="6" t="str">
        <f>IF(ISNUMBER(B89),ROUNDDOWN(B89,-2)/2400+MOD(B89,100)/1440,"")</f>
        <v/>
      </c>
      <c r="I89" s="6" t="str">
        <f t="shared" si="9"/>
        <v/>
      </c>
      <c r="J89" s="6" t="str">
        <f>IF(AND(ISNUMBER(B89),ISNUMBER(F89)),I89-H89,"")</f>
        <v/>
      </c>
      <c r="K89" s="7" t="str">
        <f t="shared" si="7"/>
        <v/>
      </c>
      <c r="L89" s="7" t="str">
        <f>IF(ISNUMBER(K89), IF(A89=A88, L88+K89, K89), IF(AND(ISNUMBER(L88),ISBLANK(A89)),L88,""))</f>
        <v/>
      </c>
    </row>
    <row r="90" spans="1:12" x14ac:dyDescent="0.25">
      <c r="A90" s="1" t="str">
        <f t="shared" si="10"/>
        <v/>
      </c>
      <c r="B90" s="12" t="str">
        <f t="shared" si="11"/>
        <v/>
      </c>
      <c r="G90" s="6" t="str">
        <f t="shared" si="8"/>
        <v>[No Reference]</v>
      </c>
      <c r="H90" s="6" t="str">
        <f>IF(ISNUMBER(B90),ROUNDDOWN(B90,-2)/2400+MOD(B90,100)/1440,"")</f>
        <v/>
      </c>
      <c r="I90" s="6" t="str">
        <f t="shared" si="9"/>
        <v/>
      </c>
      <c r="J90" s="6" t="str">
        <f>IF(AND(ISNUMBER(B90),ISNUMBER(F90)),I90-H90,"")</f>
        <v/>
      </c>
      <c r="K90" s="7" t="str">
        <f t="shared" si="7"/>
        <v/>
      </c>
      <c r="L90" s="7" t="str">
        <f>IF(ISNUMBER(K90), IF(A90=A89, L89+K90, K90), IF(AND(ISNUMBER(L89),ISBLANK(A90)),L89,""))</f>
        <v/>
      </c>
    </row>
    <row r="91" spans="1:12" x14ac:dyDescent="0.25">
      <c r="A91" s="1" t="str">
        <f t="shared" si="10"/>
        <v/>
      </c>
      <c r="B91" s="12" t="str">
        <f t="shared" si="11"/>
        <v/>
      </c>
      <c r="G91" s="6" t="str">
        <f t="shared" si="8"/>
        <v>[No Reference]</v>
      </c>
      <c r="H91" s="6" t="str">
        <f>IF(ISNUMBER(B91),ROUNDDOWN(B91,-2)/2400+MOD(B91,100)/1440,"")</f>
        <v/>
      </c>
      <c r="I91" s="6" t="str">
        <f t="shared" si="9"/>
        <v/>
      </c>
      <c r="J91" s="6" t="str">
        <f>IF(AND(ISNUMBER(B91),ISNUMBER(F91)),I91-H91,"")</f>
        <v/>
      </c>
      <c r="K91" s="7" t="str">
        <f t="shared" si="7"/>
        <v/>
      </c>
      <c r="L91" s="7" t="str">
        <f>IF(ISNUMBER(K91), IF(A91=A90, L90+K91, K91), IF(AND(ISNUMBER(L90),ISBLANK(A91)),L90,""))</f>
        <v/>
      </c>
    </row>
    <row r="92" spans="1:12" x14ac:dyDescent="0.25">
      <c r="A92" s="1" t="str">
        <f t="shared" si="10"/>
        <v/>
      </c>
      <c r="B92" s="12" t="str">
        <f t="shared" si="11"/>
        <v/>
      </c>
      <c r="G92" s="6" t="str">
        <f t="shared" si="8"/>
        <v>[No Reference]</v>
      </c>
      <c r="H92" s="6" t="str">
        <f>IF(ISNUMBER(B92),ROUNDDOWN(B92,-2)/2400+MOD(B92,100)/1440,"")</f>
        <v/>
      </c>
      <c r="I92" s="6" t="str">
        <f t="shared" si="9"/>
        <v/>
      </c>
      <c r="J92" s="6" t="str">
        <f>IF(AND(ISNUMBER(B92),ISNUMBER(F92)),I92-H92,"")</f>
        <v/>
      </c>
      <c r="K92" s="7" t="str">
        <f t="shared" si="7"/>
        <v/>
      </c>
      <c r="L92" s="7" t="str">
        <f>IF(ISNUMBER(K92), IF(A92=A91, L91+K92, K92), IF(AND(ISNUMBER(L91),ISBLANK(A92)),L91,""))</f>
        <v/>
      </c>
    </row>
    <row r="93" spans="1:12" x14ac:dyDescent="0.25">
      <c r="A93" s="1" t="str">
        <f t="shared" si="10"/>
        <v/>
      </c>
      <c r="B93" s="12" t="str">
        <f t="shared" si="11"/>
        <v/>
      </c>
      <c r="G93" s="6" t="str">
        <f t="shared" si="8"/>
        <v>[No Reference]</v>
      </c>
      <c r="H93" s="6" t="str">
        <f>IF(ISNUMBER(B93),ROUNDDOWN(B93,-2)/2400+MOD(B93,100)/1440,"")</f>
        <v/>
      </c>
      <c r="I93" s="6" t="str">
        <f t="shared" si="9"/>
        <v/>
      </c>
      <c r="J93" s="6" t="str">
        <f>IF(AND(ISNUMBER(B93),ISNUMBER(F93)),I93-H93,"")</f>
        <v/>
      </c>
      <c r="K93" s="7" t="str">
        <f t="shared" si="7"/>
        <v/>
      </c>
      <c r="L93" s="7" t="str">
        <f>IF(ISNUMBER(K93), IF(A93=A92, L92+K93, K93), IF(AND(ISNUMBER(L92),ISBLANK(A93)),L92,""))</f>
        <v/>
      </c>
    </row>
    <row r="94" spans="1:12" x14ac:dyDescent="0.25">
      <c r="A94" s="1" t="str">
        <f t="shared" si="10"/>
        <v/>
      </c>
      <c r="B94" s="12" t="str">
        <f t="shared" si="11"/>
        <v/>
      </c>
      <c r="G94" s="6" t="str">
        <f t="shared" si="8"/>
        <v>[No Reference]</v>
      </c>
      <c r="H94" s="6" t="str">
        <f>IF(ISNUMBER(B94),ROUNDDOWN(B94,-2)/2400+MOD(B94,100)/1440,"")</f>
        <v/>
      </c>
      <c r="I94" s="6" t="str">
        <f t="shared" si="9"/>
        <v/>
      </c>
      <c r="J94" s="6" t="str">
        <f>IF(AND(ISNUMBER(B94),ISNUMBER(F94)),I94-H94,"")</f>
        <v/>
      </c>
      <c r="K94" s="7" t="str">
        <f t="shared" si="7"/>
        <v/>
      </c>
      <c r="L94" s="7" t="str">
        <f>IF(ISNUMBER(K94), IF(A94=A93, L93+K94, K94), IF(AND(ISNUMBER(L93),ISBLANK(A94)),L93,""))</f>
        <v/>
      </c>
    </row>
    <row r="95" spans="1:12" x14ac:dyDescent="0.25">
      <c r="A95" s="1" t="str">
        <f t="shared" si="10"/>
        <v/>
      </c>
      <c r="B95" s="12" t="str">
        <f t="shared" si="11"/>
        <v/>
      </c>
      <c r="G95" s="6" t="str">
        <f t="shared" si="8"/>
        <v>[No Reference]</v>
      </c>
      <c r="H95" s="6" t="str">
        <f>IF(ISNUMBER(B95),ROUNDDOWN(B95,-2)/2400+MOD(B95,100)/1440,"")</f>
        <v/>
      </c>
      <c r="I95" s="6" t="str">
        <f t="shared" si="9"/>
        <v/>
      </c>
      <c r="J95" s="6" t="str">
        <f>IF(AND(ISNUMBER(B95),ISNUMBER(F95)),I95-H95,"")</f>
        <v/>
      </c>
      <c r="K95" s="7" t="str">
        <f t="shared" si="7"/>
        <v/>
      </c>
      <c r="L95" s="7" t="str">
        <f>IF(ISNUMBER(K95), IF(A95=A94, L94+K95, K95), IF(AND(ISNUMBER(L94),ISBLANK(A95)),L94,""))</f>
        <v/>
      </c>
    </row>
    <row r="96" spans="1:12" x14ac:dyDescent="0.25">
      <c r="A96" s="1" t="str">
        <f t="shared" si="10"/>
        <v/>
      </c>
      <c r="B96" s="12" t="str">
        <f t="shared" si="11"/>
        <v/>
      </c>
      <c r="G96" s="6" t="str">
        <f t="shared" si="8"/>
        <v>[No Reference]</v>
      </c>
      <c r="H96" s="6" t="str">
        <f>IF(ISNUMBER(B96),ROUNDDOWN(B96,-2)/2400+MOD(B96,100)/1440,"")</f>
        <v/>
      </c>
      <c r="I96" s="6" t="str">
        <f t="shared" si="9"/>
        <v/>
      </c>
      <c r="J96" s="6" t="str">
        <f>IF(AND(ISNUMBER(B96),ISNUMBER(F96)),I96-H96,"")</f>
        <v/>
      </c>
      <c r="K96" s="7" t="str">
        <f t="shared" si="7"/>
        <v/>
      </c>
      <c r="L96" s="7" t="str">
        <f>IF(ISNUMBER(K96), IF(A96=A95, L95+K96, K96), IF(AND(ISNUMBER(L95),ISBLANK(A96)),L95,""))</f>
        <v/>
      </c>
    </row>
    <row r="97" spans="1:12" x14ac:dyDescent="0.25">
      <c r="A97" s="1" t="str">
        <f t="shared" si="10"/>
        <v/>
      </c>
      <c r="B97" s="12" t="str">
        <f t="shared" si="11"/>
        <v/>
      </c>
      <c r="G97" s="6" t="str">
        <f t="shared" si="8"/>
        <v>[No Reference]</v>
      </c>
      <c r="H97" s="6" t="str">
        <f>IF(ISNUMBER(B97),ROUNDDOWN(B97,-2)/2400+MOD(B97,100)/1440,"")</f>
        <v/>
      </c>
      <c r="I97" s="6" t="str">
        <f t="shared" si="9"/>
        <v/>
      </c>
      <c r="J97" s="6" t="str">
        <f>IF(AND(ISNUMBER(B97),ISNUMBER(F97)),I97-H97,"")</f>
        <v/>
      </c>
      <c r="K97" s="7" t="str">
        <f t="shared" si="7"/>
        <v/>
      </c>
      <c r="L97" s="7" t="str">
        <f>IF(ISNUMBER(K97), IF(A97=A96, L96+K97, K97), IF(AND(ISNUMBER(L96),ISBLANK(A97)),L96,""))</f>
        <v/>
      </c>
    </row>
    <row r="98" spans="1:12" x14ac:dyDescent="0.25">
      <c r="A98" s="1" t="str">
        <f t="shared" si="10"/>
        <v/>
      </c>
      <c r="B98" s="12" t="str">
        <f t="shared" si="11"/>
        <v/>
      </c>
      <c r="G98" s="6" t="str">
        <f t="shared" si="8"/>
        <v>[No Reference]</v>
      </c>
      <c r="H98" s="6" t="str">
        <f>IF(ISNUMBER(B98),ROUNDDOWN(B98,-2)/2400+MOD(B98,100)/1440,"")</f>
        <v/>
      </c>
      <c r="I98" s="6" t="str">
        <f t="shared" si="9"/>
        <v/>
      </c>
      <c r="J98" s="6" t="str">
        <f>IF(AND(ISNUMBER(B98),ISNUMBER(F98)),I98-H98,"")</f>
        <v/>
      </c>
      <c r="K98" s="7" t="str">
        <f t="shared" si="7"/>
        <v/>
      </c>
      <c r="L98" s="7" t="str">
        <f>IF(ISNUMBER(K98), IF(A98=A97, L97+K98, K98), IF(AND(ISNUMBER(L97),ISBLANK(A98)),L97,""))</f>
        <v/>
      </c>
    </row>
    <row r="99" spans="1:12" x14ac:dyDescent="0.25">
      <c r="A99" s="1" t="str">
        <f t="shared" si="10"/>
        <v/>
      </c>
      <c r="B99" s="12" t="str">
        <f t="shared" si="11"/>
        <v/>
      </c>
      <c r="G99" s="6" t="str">
        <f t="shared" si="8"/>
        <v>[No Reference]</v>
      </c>
      <c r="H99" s="6" t="str">
        <f>IF(ISNUMBER(B99),ROUNDDOWN(B99,-2)/2400+MOD(B99,100)/1440,"")</f>
        <v/>
      </c>
      <c r="I99" s="6" t="str">
        <f t="shared" si="9"/>
        <v/>
      </c>
      <c r="J99" s="6" t="str">
        <f>IF(AND(ISNUMBER(B99),ISNUMBER(F99)),I99-H99,"")</f>
        <v/>
      </c>
      <c r="K99" s="7" t="str">
        <f t="shared" si="7"/>
        <v/>
      </c>
      <c r="L99" s="7" t="str">
        <f>IF(ISNUMBER(K99), IF(A99=A98, L98+K99, K99), IF(AND(ISNUMBER(L98),ISBLANK(A99)),L98,""))</f>
        <v/>
      </c>
    </row>
    <row r="100" spans="1:12" x14ac:dyDescent="0.25">
      <c r="A100" s="1" t="str">
        <f t="shared" si="10"/>
        <v/>
      </c>
      <c r="B100" s="12" t="str">
        <f t="shared" si="11"/>
        <v/>
      </c>
      <c r="G100" s="6" t="str">
        <f t="shared" si="8"/>
        <v>[No Reference]</v>
      </c>
      <c r="H100" s="6" t="str">
        <f>IF(ISNUMBER(B100),ROUNDDOWN(B100,-2)/2400+MOD(B100,100)/1440,"")</f>
        <v/>
      </c>
      <c r="I100" s="6" t="str">
        <f t="shared" si="9"/>
        <v/>
      </c>
      <c r="J100" s="6" t="str">
        <f>IF(AND(ISNUMBER(B100),ISNUMBER(F100)),I100-H100,"")</f>
        <v/>
      </c>
      <c r="K100" s="7" t="str">
        <f t="shared" si="7"/>
        <v/>
      </c>
      <c r="L100" s="7" t="str">
        <f>IF(ISNUMBER(K100), IF(A100=A99, L99+K100, K100), IF(AND(ISNUMBER(L99),ISBLANK(A100)),L99,""))</f>
        <v/>
      </c>
    </row>
    <row r="101" spans="1:12" x14ac:dyDescent="0.25">
      <c r="A101" s="1" t="str">
        <f t="shared" si="10"/>
        <v/>
      </c>
      <c r="B101" s="12" t="str">
        <f t="shared" si="11"/>
        <v/>
      </c>
      <c r="G101" s="6" t="str">
        <f t="shared" si="8"/>
        <v>[No Reference]</v>
      </c>
      <c r="H101" s="6" t="str">
        <f>IF(ISNUMBER(B101),ROUNDDOWN(B101,-2)/2400+MOD(B101,100)/1440,"")</f>
        <v/>
      </c>
      <c r="I101" s="6" t="str">
        <f t="shared" si="9"/>
        <v/>
      </c>
      <c r="J101" s="6" t="str">
        <f>IF(AND(ISNUMBER(B101),ISNUMBER(F101)),I101-H101,"")</f>
        <v/>
      </c>
      <c r="K101" s="7" t="str">
        <f t="shared" si="7"/>
        <v/>
      </c>
      <c r="L101" s="7" t="str">
        <f>IF(ISNUMBER(K101), IF(A101=A100, L100+K101, K101), IF(AND(ISNUMBER(L100),ISBLANK(A101)),L100,""))</f>
        <v/>
      </c>
    </row>
    <row r="102" spans="1:12" x14ac:dyDescent="0.25">
      <c r="A102" s="1" t="str">
        <f t="shared" si="10"/>
        <v/>
      </c>
      <c r="B102" s="12" t="str">
        <f t="shared" si="11"/>
        <v/>
      </c>
      <c r="G102" s="6" t="str">
        <f t="shared" si="8"/>
        <v>[No Reference]</v>
      </c>
      <c r="H102" s="6" t="str">
        <f>IF(ISNUMBER(B102),ROUNDDOWN(B102,-2)/2400+MOD(B102,100)/1440,"")</f>
        <v/>
      </c>
      <c r="I102" s="6" t="str">
        <f t="shared" si="9"/>
        <v/>
      </c>
      <c r="J102" s="6" t="str">
        <f>IF(AND(ISNUMBER(B102),ISNUMBER(F102)),I102-H102,"")</f>
        <v/>
      </c>
      <c r="K102" s="7" t="str">
        <f t="shared" si="7"/>
        <v/>
      </c>
      <c r="L102" s="7" t="str">
        <f>IF(ISNUMBER(K102), IF(A102=A101, L101+K102, K102), IF(AND(ISNUMBER(L101),ISBLANK(A102)),L101,""))</f>
        <v/>
      </c>
    </row>
    <row r="103" spans="1:12" x14ac:dyDescent="0.25">
      <c r="A103" s="1" t="str">
        <f t="shared" si="10"/>
        <v/>
      </c>
      <c r="B103" s="12" t="str">
        <f t="shared" si="11"/>
        <v/>
      </c>
      <c r="G103" s="6" t="str">
        <f t="shared" si="8"/>
        <v>[No Reference]</v>
      </c>
      <c r="H103" s="6" t="str">
        <f>IF(ISNUMBER(B103),ROUNDDOWN(B103,-2)/2400+MOD(B103,100)/1440,"")</f>
        <v/>
      </c>
      <c r="I103" s="6" t="str">
        <f t="shared" si="9"/>
        <v/>
      </c>
      <c r="J103" s="6" t="str">
        <f>IF(AND(ISNUMBER(B103),ISNUMBER(F103)),I103-H103,"")</f>
        <v/>
      </c>
      <c r="K103" s="7" t="str">
        <f t="shared" si="7"/>
        <v/>
      </c>
      <c r="L103" s="7" t="str">
        <f>IF(ISNUMBER(K103), IF(A103=A102, L102+K103, K103), IF(AND(ISNUMBER(L102),ISBLANK(A103)),L102,""))</f>
        <v/>
      </c>
    </row>
    <row r="104" spans="1:12" x14ac:dyDescent="0.25">
      <c r="A104" s="1" t="str">
        <f t="shared" si="10"/>
        <v/>
      </c>
      <c r="B104" s="12" t="str">
        <f t="shared" si="11"/>
        <v/>
      </c>
      <c r="G104" s="6" t="str">
        <f t="shared" si="8"/>
        <v>[No Reference]</v>
      </c>
      <c r="H104" s="6" t="str">
        <f>IF(ISNUMBER(B104),ROUNDDOWN(B104,-2)/2400+MOD(B104,100)/1440,"")</f>
        <v/>
      </c>
      <c r="I104" s="6" t="str">
        <f t="shared" si="9"/>
        <v/>
      </c>
      <c r="J104" s="6" t="str">
        <f>IF(AND(ISNUMBER(B104),ISNUMBER(F104)),I104-H104,"")</f>
        <v/>
      </c>
      <c r="K104" s="7" t="str">
        <f t="shared" si="7"/>
        <v/>
      </c>
      <c r="L104" s="7" t="str">
        <f>IF(ISNUMBER(K104), IF(A104=A103, L103+K104, K104), IF(AND(ISNUMBER(L103),ISBLANK(A104)),L103,""))</f>
        <v/>
      </c>
    </row>
    <row r="105" spans="1:12" x14ac:dyDescent="0.25">
      <c r="A105" s="1" t="str">
        <f t="shared" si="10"/>
        <v/>
      </c>
      <c r="B105" s="12" t="str">
        <f t="shared" si="11"/>
        <v/>
      </c>
      <c r="G105" s="6" t="str">
        <f t="shared" si="8"/>
        <v>[No Reference]</v>
      </c>
      <c r="H105" s="6" t="str">
        <f>IF(ISNUMBER(B105),ROUNDDOWN(B105,-2)/2400+MOD(B105,100)/1440,"")</f>
        <v/>
      </c>
      <c r="I105" s="6" t="str">
        <f t="shared" si="9"/>
        <v/>
      </c>
      <c r="J105" s="6" t="str">
        <f>IF(AND(ISNUMBER(B105),ISNUMBER(F105)),I105-H105,"")</f>
        <v/>
      </c>
      <c r="K105" s="7" t="str">
        <f t="shared" si="7"/>
        <v/>
      </c>
      <c r="L105" s="7" t="str">
        <f>IF(ISNUMBER(K105), IF(A105=A104, L104+K105, K105), IF(AND(ISNUMBER(L104),ISBLANK(A105)),L104,""))</f>
        <v/>
      </c>
    </row>
    <row r="106" spans="1:12" x14ac:dyDescent="0.25">
      <c r="A106" s="1" t="str">
        <f t="shared" si="10"/>
        <v/>
      </c>
      <c r="B106" s="12" t="str">
        <f t="shared" si="11"/>
        <v/>
      </c>
      <c r="G106" s="6" t="str">
        <f t="shared" si="8"/>
        <v>[No Reference]</v>
      </c>
      <c r="H106" s="6" t="str">
        <f>IF(ISNUMBER(B106),ROUNDDOWN(B106,-2)/2400+MOD(B106,100)/1440,"")</f>
        <v/>
      </c>
      <c r="I106" s="6" t="str">
        <f t="shared" si="9"/>
        <v/>
      </c>
      <c r="J106" s="6" t="str">
        <f>IF(AND(ISNUMBER(B106),ISNUMBER(F106)),I106-H106,"")</f>
        <v/>
      </c>
      <c r="K106" s="7" t="str">
        <f t="shared" si="7"/>
        <v/>
      </c>
      <c r="L106" s="7" t="str">
        <f>IF(ISNUMBER(K106), IF(A106=A105, L105+K106, K106), IF(AND(ISNUMBER(L105),ISBLANK(A106)),L105,""))</f>
        <v/>
      </c>
    </row>
    <row r="107" spans="1:12" x14ac:dyDescent="0.25">
      <c r="A107" s="1" t="str">
        <f t="shared" si="10"/>
        <v/>
      </c>
      <c r="B107" s="12" t="str">
        <f t="shared" si="11"/>
        <v/>
      </c>
      <c r="G107" s="6" t="str">
        <f t="shared" si="8"/>
        <v>[No Reference]</v>
      </c>
      <c r="H107" s="6" t="str">
        <f>IF(ISNUMBER(B107),ROUNDDOWN(B107,-2)/2400+MOD(B107,100)/1440,"")</f>
        <v/>
      </c>
      <c r="I107" s="6" t="str">
        <f t="shared" si="9"/>
        <v/>
      </c>
      <c r="J107" s="6" t="str">
        <f>IF(AND(ISNUMBER(B107),ISNUMBER(F107)),I107-H107,"")</f>
        <v/>
      </c>
      <c r="K107" s="7" t="str">
        <f t="shared" si="7"/>
        <v/>
      </c>
      <c r="L107" s="7" t="str">
        <f>IF(ISNUMBER(K107), IF(A107=A106, L106+K107, K107), IF(AND(ISNUMBER(L106),ISBLANK(A107)),L106,""))</f>
        <v/>
      </c>
    </row>
    <row r="108" spans="1:12" x14ac:dyDescent="0.25">
      <c r="A108" s="1" t="str">
        <f t="shared" si="10"/>
        <v/>
      </c>
      <c r="B108" s="12" t="str">
        <f t="shared" si="11"/>
        <v/>
      </c>
      <c r="G108" s="6" t="str">
        <f t="shared" si="8"/>
        <v>[No Reference]</v>
      </c>
      <c r="H108" s="6" t="str">
        <f>IF(ISNUMBER(B108),ROUNDDOWN(B108,-2)/2400+MOD(B108,100)/1440,"")</f>
        <v/>
      </c>
      <c r="I108" s="6" t="str">
        <f t="shared" si="9"/>
        <v/>
      </c>
      <c r="J108" s="6" t="str">
        <f>IF(AND(ISNUMBER(B108),ISNUMBER(F108)),I108-H108,"")</f>
        <v/>
      </c>
      <c r="K108" s="7" t="str">
        <f t="shared" si="7"/>
        <v/>
      </c>
      <c r="L108" s="7" t="str">
        <f>IF(ISNUMBER(K108), IF(A108=A107, L107+K108, K108), IF(AND(ISNUMBER(L107),ISBLANK(A108)),L107,""))</f>
        <v/>
      </c>
    </row>
    <row r="109" spans="1:12" x14ac:dyDescent="0.25">
      <c r="A109" s="1" t="str">
        <f t="shared" si="10"/>
        <v/>
      </c>
      <c r="B109" s="12" t="str">
        <f t="shared" si="11"/>
        <v/>
      </c>
      <c r="G109" s="6" t="str">
        <f t="shared" si="8"/>
        <v>[No Reference]</v>
      </c>
      <c r="H109" s="6" t="str">
        <f>IF(ISNUMBER(B109),ROUNDDOWN(B109,-2)/2400+MOD(B109,100)/1440,"")</f>
        <v/>
      </c>
      <c r="I109" s="6" t="str">
        <f t="shared" si="9"/>
        <v/>
      </c>
      <c r="J109" s="6" t="str">
        <f>IF(AND(ISNUMBER(B109),ISNUMBER(F109)),I109-H109,"")</f>
        <v/>
      </c>
      <c r="K109" s="7" t="str">
        <f t="shared" si="7"/>
        <v/>
      </c>
      <c r="L109" s="7" t="str">
        <f>IF(ISNUMBER(K109), IF(A109=A108, L108+K109, K109), IF(AND(ISNUMBER(L108),ISBLANK(A109)),L108,""))</f>
        <v/>
      </c>
    </row>
    <row r="110" spans="1:12" x14ac:dyDescent="0.25">
      <c r="A110" s="1" t="str">
        <f t="shared" si="10"/>
        <v/>
      </c>
      <c r="B110" s="12" t="str">
        <f t="shared" si="11"/>
        <v/>
      </c>
      <c r="G110" s="6" t="str">
        <f t="shared" si="8"/>
        <v>[No Reference]</v>
      </c>
      <c r="H110" s="6" t="str">
        <f>IF(ISNUMBER(B110),ROUNDDOWN(B110,-2)/2400+MOD(B110,100)/1440,"")</f>
        <v/>
      </c>
      <c r="I110" s="6" t="str">
        <f t="shared" si="9"/>
        <v/>
      </c>
      <c r="J110" s="6" t="str">
        <f>IF(AND(ISNUMBER(B110),ISNUMBER(F110)),I110-H110,"")</f>
        <v/>
      </c>
      <c r="K110" s="7" t="str">
        <f t="shared" si="7"/>
        <v/>
      </c>
      <c r="L110" s="7" t="str">
        <f>IF(ISNUMBER(K110), IF(A110=A109, L109+K110, K110), IF(AND(ISNUMBER(L109),ISBLANK(A110)),L109,""))</f>
        <v/>
      </c>
    </row>
    <row r="111" spans="1:12" x14ac:dyDescent="0.25">
      <c r="A111" s="1" t="str">
        <f t="shared" si="10"/>
        <v/>
      </c>
      <c r="B111" s="12" t="str">
        <f t="shared" si="11"/>
        <v/>
      </c>
      <c r="G111" s="6" t="str">
        <f t="shared" si="8"/>
        <v>[No Reference]</v>
      </c>
      <c r="H111" s="6" t="str">
        <f>IF(ISNUMBER(B111),ROUNDDOWN(B111,-2)/2400+MOD(B111,100)/1440,"")</f>
        <v/>
      </c>
      <c r="I111" s="6" t="str">
        <f t="shared" si="9"/>
        <v/>
      </c>
      <c r="J111" s="6" t="str">
        <f>IF(AND(ISNUMBER(B111),ISNUMBER(F111)),I111-H111,"")</f>
        <v/>
      </c>
      <c r="K111" s="7" t="str">
        <f t="shared" si="7"/>
        <v/>
      </c>
      <c r="L111" s="7" t="str">
        <f>IF(ISNUMBER(K111), IF(A111=A110, L110+K111, K111), IF(AND(ISNUMBER(L110),ISBLANK(A111)),L110,""))</f>
        <v/>
      </c>
    </row>
    <row r="112" spans="1:12" x14ac:dyDescent="0.25">
      <c r="A112" s="1" t="str">
        <f t="shared" si="10"/>
        <v/>
      </c>
      <c r="B112" s="12" t="str">
        <f t="shared" si="11"/>
        <v/>
      </c>
      <c r="G112" s="6" t="str">
        <f t="shared" si="8"/>
        <v>[No Reference]</v>
      </c>
      <c r="H112" s="6" t="str">
        <f>IF(ISNUMBER(B112),ROUNDDOWN(B112,-2)/2400+MOD(B112,100)/1440,"")</f>
        <v/>
      </c>
      <c r="I112" s="6" t="str">
        <f t="shared" si="9"/>
        <v/>
      </c>
      <c r="J112" s="6" t="str">
        <f>IF(AND(ISNUMBER(B112),ISNUMBER(F112)),I112-H112,"")</f>
        <v/>
      </c>
      <c r="K112" s="7" t="str">
        <f t="shared" si="7"/>
        <v/>
      </c>
      <c r="L112" s="7" t="str">
        <f>IF(ISNUMBER(K112), IF(A112=A111, L111+K112, K112), IF(AND(ISNUMBER(L111),ISBLANK(A112)),L111,""))</f>
        <v/>
      </c>
    </row>
    <row r="113" spans="1:12" x14ac:dyDescent="0.25">
      <c r="A113" s="1" t="str">
        <f t="shared" si="10"/>
        <v/>
      </c>
      <c r="B113" s="12" t="str">
        <f t="shared" si="11"/>
        <v/>
      </c>
      <c r="G113" s="6" t="str">
        <f t="shared" si="8"/>
        <v>[No Reference]</v>
      </c>
      <c r="H113" s="6" t="str">
        <f>IF(ISNUMBER(B113),ROUNDDOWN(B113,-2)/2400+MOD(B113,100)/1440,"")</f>
        <v/>
      </c>
      <c r="I113" s="6" t="str">
        <f t="shared" si="9"/>
        <v/>
      </c>
      <c r="J113" s="6" t="str">
        <f>IF(AND(ISNUMBER(B113),ISNUMBER(F113)),I113-H113,"")</f>
        <v/>
      </c>
      <c r="K113" s="7" t="str">
        <f t="shared" si="7"/>
        <v/>
      </c>
      <c r="L113" s="7" t="str">
        <f>IF(ISNUMBER(K113), IF(A113=A112, L112+K113, K113), IF(AND(ISNUMBER(L112),ISBLANK(A113)),L112,""))</f>
        <v/>
      </c>
    </row>
    <row r="114" spans="1:12" x14ac:dyDescent="0.25">
      <c r="A114" s="1" t="str">
        <f t="shared" si="10"/>
        <v/>
      </c>
      <c r="B114" s="12" t="str">
        <f t="shared" si="11"/>
        <v/>
      </c>
      <c r="G114" s="6" t="str">
        <f t="shared" si="8"/>
        <v>[No Reference]</v>
      </c>
      <c r="H114" s="6" t="str">
        <f>IF(ISNUMBER(B114),ROUNDDOWN(B114,-2)/2400+MOD(B114,100)/1440,"")</f>
        <v/>
      </c>
      <c r="I114" s="6" t="str">
        <f t="shared" si="9"/>
        <v/>
      </c>
      <c r="J114" s="6" t="str">
        <f>IF(AND(ISNUMBER(B114),ISNUMBER(F114)),I114-H114,"")</f>
        <v/>
      </c>
      <c r="K114" s="7" t="str">
        <f t="shared" si="7"/>
        <v/>
      </c>
      <c r="L114" s="7" t="str">
        <f>IF(ISNUMBER(K114), IF(A114=A113, L113+K114, K114), IF(AND(ISNUMBER(L113),ISBLANK(A114)),L113,""))</f>
        <v/>
      </c>
    </row>
    <row r="115" spans="1:12" x14ac:dyDescent="0.25">
      <c r="A115" s="1" t="str">
        <f t="shared" si="10"/>
        <v/>
      </c>
      <c r="B115" s="12" t="str">
        <f t="shared" si="11"/>
        <v/>
      </c>
      <c r="G115" s="6" t="str">
        <f t="shared" si="8"/>
        <v>[No Reference]</v>
      </c>
      <c r="H115" s="6" t="str">
        <f>IF(ISNUMBER(B115),ROUNDDOWN(B115,-2)/2400+MOD(B115,100)/1440,"")</f>
        <v/>
      </c>
      <c r="I115" s="6" t="str">
        <f t="shared" si="9"/>
        <v/>
      </c>
      <c r="J115" s="6" t="str">
        <f>IF(AND(ISNUMBER(B115),ISNUMBER(F115)),I115-H115,"")</f>
        <v/>
      </c>
      <c r="K115" s="7" t="str">
        <f t="shared" si="7"/>
        <v/>
      </c>
      <c r="L115" s="7" t="str">
        <f>IF(ISNUMBER(K115), IF(A115=A114, L114+K115, K115), IF(AND(ISNUMBER(L114),ISBLANK(A115)),L114,""))</f>
        <v/>
      </c>
    </row>
    <row r="116" spans="1:12" x14ac:dyDescent="0.25">
      <c r="A116" s="1" t="str">
        <f t="shared" si="10"/>
        <v/>
      </c>
      <c r="B116" s="12" t="str">
        <f t="shared" si="11"/>
        <v/>
      </c>
      <c r="G116" s="6" t="str">
        <f t="shared" si="8"/>
        <v>[No Reference]</v>
      </c>
      <c r="H116" s="6" t="str">
        <f>IF(ISNUMBER(B116),ROUNDDOWN(B116,-2)/2400+MOD(B116,100)/1440,"")</f>
        <v/>
      </c>
      <c r="I116" s="6" t="str">
        <f t="shared" si="9"/>
        <v/>
      </c>
      <c r="J116" s="6" t="str">
        <f>IF(AND(ISNUMBER(B116),ISNUMBER(F116)),I116-H116,"")</f>
        <v/>
      </c>
      <c r="K116" s="7" t="str">
        <f t="shared" si="7"/>
        <v/>
      </c>
      <c r="L116" s="7" t="str">
        <f>IF(ISNUMBER(K116), IF(A116=A115, L115+K116, K116), IF(AND(ISNUMBER(L115),ISBLANK(A116)),L115,""))</f>
        <v/>
      </c>
    </row>
    <row r="117" spans="1:12" x14ac:dyDescent="0.25">
      <c r="A117" s="1" t="str">
        <f t="shared" si="10"/>
        <v/>
      </c>
      <c r="B117" s="12" t="str">
        <f t="shared" si="11"/>
        <v/>
      </c>
      <c r="G117" s="6" t="str">
        <f t="shared" si="8"/>
        <v>[No Reference]</v>
      </c>
      <c r="H117" s="6" t="str">
        <f>IF(ISNUMBER(B117),ROUNDDOWN(B117,-2)/2400+MOD(B117,100)/1440,"")</f>
        <v/>
      </c>
      <c r="I117" s="6" t="str">
        <f t="shared" si="9"/>
        <v/>
      </c>
      <c r="J117" s="6" t="str">
        <f>IF(AND(ISNUMBER(B117),ISNUMBER(F117)),I117-H117,"")</f>
        <v/>
      </c>
      <c r="K117" s="7" t="str">
        <f t="shared" si="7"/>
        <v/>
      </c>
      <c r="L117" s="7" t="str">
        <f>IF(ISNUMBER(K117), IF(A117=A116, L116+K117, K117), IF(AND(ISNUMBER(L116),ISBLANK(A117)),L116,""))</f>
        <v/>
      </c>
    </row>
    <row r="118" spans="1:12" x14ac:dyDescent="0.25">
      <c r="A118" s="1" t="str">
        <f t="shared" si="10"/>
        <v/>
      </c>
      <c r="B118" s="12" t="str">
        <f t="shared" si="11"/>
        <v/>
      </c>
      <c r="G118" s="6" t="str">
        <f t="shared" si="8"/>
        <v>[No Reference]</v>
      </c>
      <c r="H118" s="6" t="str">
        <f>IF(ISNUMBER(B118),ROUNDDOWN(B118,-2)/2400+MOD(B118,100)/1440,"")</f>
        <v/>
      </c>
      <c r="I118" s="6" t="str">
        <f t="shared" si="9"/>
        <v/>
      </c>
      <c r="J118" s="6" t="str">
        <f>IF(AND(ISNUMBER(B118),ISNUMBER(F118)),I118-H118,"")</f>
        <v/>
      </c>
      <c r="K118" s="7" t="str">
        <f t="shared" si="7"/>
        <v/>
      </c>
      <c r="L118" s="7" t="str">
        <f>IF(ISNUMBER(K118), IF(A118=A117, L117+K118, K118), IF(AND(ISNUMBER(L117),ISBLANK(A118)),L117,""))</f>
        <v/>
      </c>
    </row>
    <row r="119" spans="1:12" x14ac:dyDescent="0.25">
      <c r="A119" s="1" t="str">
        <f t="shared" si="10"/>
        <v/>
      </c>
      <c r="B119" s="12" t="str">
        <f t="shared" si="11"/>
        <v/>
      </c>
      <c r="G119" s="6" t="str">
        <f t="shared" si="8"/>
        <v>[No Reference]</v>
      </c>
      <c r="H119" s="6" t="str">
        <f>IF(ISNUMBER(B119),ROUNDDOWN(B119,-2)/2400+MOD(B119,100)/1440,"")</f>
        <v/>
      </c>
      <c r="I119" s="6" t="str">
        <f t="shared" si="9"/>
        <v/>
      </c>
      <c r="J119" s="6" t="str">
        <f>IF(AND(ISNUMBER(B119),ISNUMBER(F119)),I119-H119,"")</f>
        <v/>
      </c>
      <c r="K119" s="7" t="str">
        <f t="shared" si="7"/>
        <v/>
      </c>
      <c r="L119" s="7" t="str">
        <f>IF(ISNUMBER(K119), IF(A119=A118, L118+K119, K119), IF(AND(ISNUMBER(L118),ISBLANK(A119)),L118,""))</f>
        <v/>
      </c>
    </row>
    <row r="120" spans="1:12" x14ac:dyDescent="0.25">
      <c r="A120" s="1" t="str">
        <f t="shared" si="10"/>
        <v/>
      </c>
      <c r="B120" s="12" t="str">
        <f t="shared" si="11"/>
        <v/>
      </c>
      <c r="G120" s="6" t="str">
        <f t="shared" si="8"/>
        <v>[No Reference]</v>
      </c>
      <c r="H120" s="6" t="str">
        <f>IF(ISNUMBER(B120),ROUNDDOWN(B120,-2)/2400+MOD(B120,100)/1440,"")</f>
        <v/>
      </c>
      <c r="I120" s="6" t="str">
        <f t="shared" si="9"/>
        <v/>
      </c>
      <c r="J120" s="6" t="str">
        <f>IF(AND(ISNUMBER(B120),ISNUMBER(F120)),I120-H120,"")</f>
        <v/>
      </c>
      <c r="K120" s="7" t="str">
        <f t="shared" si="7"/>
        <v/>
      </c>
      <c r="L120" s="7" t="str">
        <f>IF(ISNUMBER(K120), IF(A120=A119, L119+K120, K120), IF(AND(ISNUMBER(L119),ISBLANK(A120)),L119,""))</f>
        <v/>
      </c>
    </row>
    <row r="121" spans="1:12" x14ac:dyDescent="0.25">
      <c r="A121" s="1" t="str">
        <f t="shared" si="10"/>
        <v/>
      </c>
      <c r="B121" s="12" t="str">
        <f t="shared" si="11"/>
        <v/>
      </c>
      <c r="G121" s="6" t="str">
        <f t="shared" si="8"/>
        <v>[No Reference]</v>
      </c>
      <c r="H121" s="6" t="str">
        <f>IF(ISNUMBER(B121),ROUNDDOWN(B121,-2)/2400+MOD(B121,100)/1440,"")</f>
        <v/>
      </c>
      <c r="I121" s="6" t="str">
        <f t="shared" si="9"/>
        <v/>
      </c>
      <c r="J121" s="6" t="str">
        <f>IF(AND(ISNUMBER(B121),ISNUMBER(F121)),I121-H121,"")</f>
        <v/>
      </c>
      <c r="K121" s="7" t="str">
        <f t="shared" si="7"/>
        <v/>
      </c>
      <c r="L121" s="7" t="str">
        <f>IF(ISNUMBER(K121), IF(A121=A120, L120+K121, K121), IF(AND(ISNUMBER(L120),ISBLANK(A121)),L120,""))</f>
        <v/>
      </c>
    </row>
    <row r="122" spans="1:12" x14ac:dyDescent="0.25">
      <c r="A122" s="1" t="str">
        <f t="shared" si="10"/>
        <v/>
      </c>
      <c r="B122" s="12" t="str">
        <f t="shared" si="11"/>
        <v/>
      </c>
      <c r="G122" s="6" t="str">
        <f t="shared" si="8"/>
        <v>[No Reference]</v>
      </c>
      <c r="H122" s="6" t="str">
        <f>IF(ISNUMBER(B122),ROUNDDOWN(B122,-2)/2400+MOD(B122,100)/1440,"")</f>
        <v/>
      </c>
      <c r="I122" s="6" t="str">
        <f t="shared" si="9"/>
        <v/>
      </c>
      <c r="J122" s="6" t="str">
        <f>IF(AND(ISNUMBER(B122),ISNUMBER(F122)),I122-H122,"")</f>
        <v/>
      </c>
      <c r="K122" s="7" t="str">
        <f t="shared" si="7"/>
        <v/>
      </c>
      <c r="L122" s="7" t="str">
        <f>IF(ISNUMBER(K122), IF(A122=A121, L121+K122, K122), IF(AND(ISNUMBER(L121),ISBLANK(A122)),L121,""))</f>
        <v/>
      </c>
    </row>
    <row r="123" spans="1:12" x14ac:dyDescent="0.25">
      <c r="A123" s="1" t="str">
        <f t="shared" si="10"/>
        <v/>
      </c>
      <c r="B123" s="12" t="str">
        <f t="shared" si="11"/>
        <v/>
      </c>
      <c r="G123" s="6" t="str">
        <f t="shared" si="8"/>
        <v>[No Reference]</v>
      </c>
      <c r="H123" s="6" t="str">
        <f>IF(ISNUMBER(B123),ROUNDDOWN(B123,-2)/2400+MOD(B123,100)/1440,"")</f>
        <v/>
      </c>
      <c r="I123" s="6" t="str">
        <f t="shared" si="9"/>
        <v/>
      </c>
      <c r="J123" s="6" t="str">
        <f>IF(AND(ISNUMBER(B123),ISNUMBER(F123)),I123-H123,"")</f>
        <v/>
      </c>
      <c r="K123" s="7" t="str">
        <f t="shared" si="7"/>
        <v/>
      </c>
      <c r="L123" s="7" t="str">
        <f>IF(ISNUMBER(K123), IF(A123=A122, L122+K123, K123), IF(AND(ISNUMBER(L122),ISBLANK(A123)),L122,""))</f>
        <v/>
      </c>
    </row>
    <row r="124" spans="1:12" x14ac:dyDescent="0.25">
      <c r="A124" s="1" t="str">
        <f t="shared" si="10"/>
        <v/>
      </c>
      <c r="B124" s="12" t="str">
        <f t="shared" si="11"/>
        <v/>
      </c>
      <c r="G124" s="6" t="str">
        <f t="shared" si="8"/>
        <v>[No Reference]</v>
      </c>
      <c r="H124" s="6" t="str">
        <f>IF(ISNUMBER(B124),ROUNDDOWN(B124,-2)/2400+MOD(B124,100)/1440,"")</f>
        <v/>
      </c>
      <c r="I124" s="6" t="str">
        <f t="shared" si="9"/>
        <v/>
      </c>
      <c r="J124" s="6" t="str">
        <f>IF(AND(ISNUMBER(B124),ISNUMBER(F124)),I124-H124,"")</f>
        <v/>
      </c>
      <c r="K124" s="7" t="str">
        <f t="shared" si="7"/>
        <v/>
      </c>
      <c r="L124" s="7" t="str">
        <f>IF(ISNUMBER(K124), IF(A124=A123, L123+K124, K124), IF(AND(ISNUMBER(L123),ISBLANK(A124)),L123,""))</f>
        <v/>
      </c>
    </row>
    <row r="125" spans="1:12" x14ac:dyDescent="0.25">
      <c r="A125" s="1" t="str">
        <f t="shared" si="10"/>
        <v/>
      </c>
      <c r="B125" s="12" t="str">
        <f t="shared" si="11"/>
        <v/>
      </c>
      <c r="G125" s="6" t="str">
        <f t="shared" si="8"/>
        <v>[No Reference]</v>
      </c>
      <c r="H125" s="6" t="str">
        <f>IF(ISNUMBER(B125),ROUNDDOWN(B125,-2)/2400+MOD(B125,100)/1440,"")</f>
        <v/>
      </c>
      <c r="I125" s="6" t="str">
        <f t="shared" si="9"/>
        <v/>
      </c>
      <c r="J125" s="6" t="str">
        <f>IF(AND(ISNUMBER(B125),ISNUMBER(F125)),I125-H125,"")</f>
        <v/>
      </c>
      <c r="K125" s="7" t="str">
        <f t="shared" si="7"/>
        <v/>
      </c>
      <c r="L125" s="7" t="str">
        <f>IF(ISNUMBER(K125), IF(A125=A124, L124+K125, K125), IF(AND(ISNUMBER(L124),ISBLANK(A125)),L124,""))</f>
        <v/>
      </c>
    </row>
    <row r="126" spans="1:12" x14ac:dyDescent="0.25">
      <c r="A126" s="1" t="str">
        <f t="shared" si="10"/>
        <v/>
      </c>
      <c r="B126" s="12" t="str">
        <f t="shared" si="11"/>
        <v/>
      </c>
      <c r="G126" s="6" t="str">
        <f t="shared" si="8"/>
        <v>[No Reference]</v>
      </c>
      <c r="H126" s="6" t="str">
        <f>IF(ISNUMBER(B126),ROUNDDOWN(B126,-2)/2400+MOD(B126,100)/1440,"")</f>
        <v/>
      </c>
      <c r="I126" s="6" t="str">
        <f t="shared" si="9"/>
        <v/>
      </c>
      <c r="J126" s="6" t="str">
        <f>IF(AND(ISNUMBER(B126),ISNUMBER(F126)),I126-H126,"")</f>
        <v/>
      </c>
      <c r="K126" s="7" t="str">
        <f t="shared" si="7"/>
        <v/>
      </c>
      <c r="L126" s="7" t="str">
        <f>IF(ISNUMBER(K126), IF(A126=A125, L125+K126, K126), IF(AND(ISNUMBER(L125),ISBLANK(A126)),L125,""))</f>
        <v/>
      </c>
    </row>
    <row r="127" spans="1:12" x14ac:dyDescent="0.25">
      <c r="A127" s="1" t="str">
        <f t="shared" si="10"/>
        <v/>
      </c>
      <c r="B127" s="12" t="str">
        <f t="shared" si="11"/>
        <v/>
      </c>
      <c r="G127" s="6" t="str">
        <f t="shared" si="8"/>
        <v>[No Reference]</v>
      </c>
      <c r="H127" s="6" t="str">
        <f>IF(ISNUMBER(B127),ROUNDDOWN(B127,-2)/2400+MOD(B127,100)/1440,"")</f>
        <v/>
      </c>
      <c r="I127" s="6" t="str">
        <f t="shared" si="9"/>
        <v/>
      </c>
      <c r="J127" s="6" t="str">
        <f>IF(AND(ISNUMBER(B127),ISNUMBER(F127)),I127-H127,"")</f>
        <v/>
      </c>
      <c r="K127" s="7" t="str">
        <f t="shared" si="7"/>
        <v/>
      </c>
      <c r="L127" s="7" t="str">
        <f>IF(ISNUMBER(K127), IF(A127=A126, L126+K127, K127), IF(AND(ISNUMBER(L126),ISBLANK(A127)),L126,""))</f>
        <v/>
      </c>
    </row>
    <row r="128" spans="1:12" x14ac:dyDescent="0.25">
      <c r="A128" s="1" t="str">
        <f t="shared" si="10"/>
        <v/>
      </c>
      <c r="B128" s="12" t="str">
        <f t="shared" si="11"/>
        <v/>
      </c>
      <c r="G128" s="6" t="str">
        <f t="shared" si="8"/>
        <v>[No Reference]</v>
      </c>
      <c r="H128" s="6" t="str">
        <f>IF(ISNUMBER(B128),ROUNDDOWN(B128,-2)/2400+MOD(B128,100)/1440,"")</f>
        <v/>
      </c>
      <c r="I128" s="6" t="str">
        <f t="shared" si="9"/>
        <v/>
      </c>
      <c r="J128" s="6" t="str">
        <f>IF(AND(ISNUMBER(B128),ISNUMBER(F128)),I128-H128,"")</f>
        <v/>
      </c>
      <c r="K128" s="7" t="str">
        <f t="shared" si="7"/>
        <v/>
      </c>
      <c r="L128" s="7" t="str">
        <f>IF(ISNUMBER(K128), IF(A128=A127, L127+K128, K128), IF(AND(ISNUMBER(L127),ISBLANK(A128)),L127,""))</f>
        <v/>
      </c>
    </row>
    <row r="129" spans="1:12" x14ac:dyDescent="0.25">
      <c r="A129" s="1" t="str">
        <f t="shared" si="10"/>
        <v/>
      </c>
      <c r="B129" s="12" t="str">
        <f t="shared" si="11"/>
        <v/>
      </c>
      <c r="G129" s="6" t="str">
        <f t="shared" si="8"/>
        <v>[No Reference]</v>
      </c>
      <c r="H129" s="6" t="str">
        <f>IF(ISNUMBER(B129),ROUNDDOWN(B129,-2)/2400+MOD(B129,100)/1440,"")</f>
        <v/>
      </c>
      <c r="I129" s="6" t="str">
        <f t="shared" si="9"/>
        <v/>
      </c>
      <c r="J129" s="6" t="str">
        <f>IF(AND(ISNUMBER(B129),ISNUMBER(F129)),I129-H129,"")</f>
        <v/>
      </c>
      <c r="K129" s="7" t="str">
        <f t="shared" si="7"/>
        <v/>
      </c>
      <c r="L129" s="7" t="str">
        <f>IF(ISNUMBER(K129), IF(A129=A128, L128+K129, K129), IF(AND(ISNUMBER(L128),ISBLANK(A129)),L128,""))</f>
        <v/>
      </c>
    </row>
    <row r="130" spans="1:12" x14ac:dyDescent="0.25">
      <c r="A130" s="1" t="str">
        <f t="shared" si="10"/>
        <v/>
      </c>
      <c r="B130" s="12" t="str">
        <f t="shared" si="11"/>
        <v/>
      </c>
      <c r="G130" s="6" t="str">
        <f t="shared" si="8"/>
        <v>[No Reference]</v>
      </c>
      <c r="H130" s="6" t="str">
        <f>IF(ISNUMBER(B130),ROUNDDOWN(B130,-2)/2400+MOD(B130,100)/1440,"")</f>
        <v/>
      </c>
      <c r="I130" s="6" t="str">
        <f t="shared" si="9"/>
        <v/>
      </c>
      <c r="J130" s="6" t="str">
        <f>IF(AND(ISNUMBER(B130),ISNUMBER(F130)),I130-H130,"")</f>
        <v/>
      </c>
      <c r="K130" s="7" t="str">
        <f t="shared" ref="K130:K153" si="12">IF(ISNUMBER(J130),J130*24,"")</f>
        <v/>
      </c>
      <c r="L130" s="7" t="str">
        <f>IF(ISNUMBER(K130), IF(A130=A129, L129+K130, K130), IF(AND(ISNUMBER(L129),ISBLANK(A130)),L129,""))</f>
        <v/>
      </c>
    </row>
    <row r="131" spans="1:12" x14ac:dyDescent="0.25">
      <c r="A131" s="1" t="str">
        <f t="shared" si="10"/>
        <v/>
      </c>
      <c r="B131" s="12" t="str">
        <f t="shared" si="11"/>
        <v/>
      </c>
      <c r="G131" s="6" t="str">
        <f t="shared" ref="G131:G194" si="13">IF(ISBLANK(E131), "[No Reference]", E131)</f>
        <v>[No Reference]</v>
      </c>
      <c r="H131" s="6" t="str">
        <f>IF(ISNUMBER(B131),ROUNDDOWN(B131,-2)/2400+MOD(B131,100)/1440,"")</f>
        <v/>
      </c>
      <c r="I131" s="6" t="str">
        <f t="shared" ref="I131:I194" si="14">IF(ISNUMBER(F131),ROUNDDOWN(F131,-2)/2400+MOD(F131,100)/1440,"")</f>
        <v/>
      </c>
      <c r="J131" s="6" t="str">
        <f>IF(AND(ISNUMBER(B131),ISNUMBER(F131)),I131-H131,"")</f>
        <v/>
      </c>
      <c r="K131" s="7" t="str">
        <f t="shared" si="12"/>
        <v/>
      </c>
      <c r="L131" s="7" t="str">
        <f>IF(ISNUMBER(K131), IF(A131=A130, L130+K131, K131), IF(AND(ISNUMBER(L130),ISBLANK(A131)),L130,""))</f>
        <v/>
      </c>
    </row>
    <row r="132" spans="1:12" x14ac:dyDescent="0.25">
      <c r="A132" s="1" t="str">
        <f t="shared" ref="A132:A195" si="15">IF(AND(ISNONTEXT(A131),NOT(ISBLANK(F131))),A131, "")</f>
        <v/>
      </c>
      <c r="B132" s="12" t="str">
        <f t="shared" ref="B132:B195" si="16">IF(AND(NOT(OR(ISBLANK(F131),ISBLANK(A132))),ISNONTEXT(F131),ISNONTEXT(A132)),F131, "")</f>
        <v/>
      </c>
      <c r="G132" s="6" t="str">
        <f t="shared" si="13"/>
        <v>[No Reference]</v>
      </c>
      <c r="H132" s="6" t="str">
        <f>IF(ISNUMBER(B132),ROUNDDOWN(B132,-2)/2400+MOD(B132,100)/1440,"")</f>
        <v/>
      </c>
      <c r="I132" s="6" t="str">
        <f t="shared" si="14"/>
        <v/>
      </c>
      <c r="J132" s="6" t="str">
        <f>IF(AND(ISNUMBER(B132),ISNUMBER(F132)),I132-H132,"")</f>
        <v/>
      </c>
      <c r="K132" s="7" t="str">
        <f t="shared" si="12"/>
        <v/>
      </c>
      <c r="L132" s="7" t="str">
        <f>IF(ISNUMBER(K132), IF(A132=A131, L131+K132, K132), IF(AND(ISNUMBER(L131),ISBLANK(A132)),L131,""))</f>
        <v/>
      </c>
    </row>
    <row r="133" spans="1:12" x14ac:dyDescent="0.25">
      <c r="A133" s="1" t="str">
        <f t="shared" si="15"/>
        <v/>
      </c>
      <c r="B133" s="12" t="str">
        <f t="shared" si="16"/>
        <v/>
      </c>
      <c r="G133" s="6" t="str">
        <f t="shared" si="13"/>
        <v>[No Reference]</v>
      </c>
      <c r="H133" s="6" t="str">
        <f>IF(ISNUMBER(B133),ROUNDDOWN(B133,-2)/2400+MOD(B133,100)/1440,"")</f>
        <v/>
      </c>
      <c r="I133" s="6" t="str">
        <f t="shared" si="14"/>
        <v/>
      </c>
      <c r="J133" s="6" t="str">
        <f>IF(AND(ISNUMBER(B133),ISNUMBER(F133)),I133-H133,"")</f>
        <v/>
      </c>
      <c r="K133" s="7" t="str">
        <f t="shared" si="12"/>
        <v/>
      </c>
      <c r="L133" s="7" t="str">
        <f>IF(ISNUMBER(K133), IF(A133=A132, L132+K133, K133), IF(AND(ISNUMBER(L132),ISBLANK(A133)),L132,""))</f>
        <v/>
      </c>
    </row>
    <row r="134" spans="1:12" x14ac:dyDescent="0.25">
      <c r="A134" s="1" t="str">
        <f t="shared" si="15"/>
        <v/>
      </c>
      <c r="B134" s="12" t="str">
        <f t="shared" si="16"/>
        <v/>
      </c>
      <c r="G134" s="6" t="str">
        <f t="shared" si="13"/>
        <v>[No Reference]</v>
      </c>
      <c r="H134" s="6" t="str">
        <f>IF(ISNUMBER(B134),ROUNDDOWN(B134,-2)/2400+MOD(B134,100)/1440,"")</f>
        <v/>
      </c>
      <c r="I134" s="6" t="str">
        <f t="shared" si="14"/>
        <v/>
      </c>
      <c r="J134" s="6" t="str">
        <f>IF(AND(ISNUMBER(B134),ISNUMBER(F134)),I134-H134,"")</f>
        <v/>
      </c>
      <c r="K134" s="7" t="str">
        <f t="shared" si="12"/>
        <v/>
      </c>
      <c r="L134" s="7" t="str">
        <f>IF(ISNUMBER(K134), IF(A134=A133, L133+K134, K134), IF(AND(ISNUMBER(L133),ISBLANK(A134)),L133,""))</f>
        <v/>
      </c>
    </row>
    <row r="135" spans="1:12" x14ac:dyDescent="0.25">
      <c r="A135" s="1" t="str">
        <f t="shared" si="15"/>
        <v/>
      </c>
      <c r="B135" s="12" t="str">
        <f t="shared" si="16"/>
        <v/>
      </c>
      <c r="G135" s="6" t="str">
        <f t="shared" si="13"/>
        <v>[No Reference]</v>
      </c>
      <c r="H135" s="6" t="str">
        <f>IF(ISNUMBER(B135),ROUNDDOWN(B135,-2)/2400+MOD(B135,100)/1440,"")</f>
        <v/>
      </c>
      <c r="I135" s="6" t="str">
        <f t="shared" si="14"/>
        <v/>
      </c>
      <c r="J135" s="6" t="str">
        <f>IF(AND(ISNUMBER(B135),ISNUMBER(F135)),I135-H135,"")</f>
        <v/>
      </c>
      <c r="K135" s="7" t="str">
        <f t="shared" si="12"/>
        <v/>
      </c>
      <c r="L135" s="7" t="str">
        <f>IF(ISNUMBER(K135), IF(A135=A134, L134+K135, K135), IF(AND(ISNUMBER(L134),ISBLANK(A135)),L134,""))</f>
        <v/>
      </c>
    </row>
    <row r="136" spans="1:12" x14ac:dyDescent="0.25">
      <c r="A136" s="1" t="str">
        <f t="shared" si="15"/>
        <v/>
      </c>
      <c r="B136" s="12" t="str">
        <f t="shared" si="16"/>
        <v/>
      </c>
      <c r="G136" s="6" t="str">
        <f t="shared" si="13"/>
        <v>[No Reference]</v>
      </c>
      <c r="H136" s="6" t="str">
        <f>IF(ISNUMBER(B136),ROUNDDOWN(B136,-2)/2400+MOD(B136,100)/1440,"")</f>
        <v/>
      </c>
      <c r="I136" s="6" t="str">
        <f t="shared" si="14"/>
        <v/>
      </c>
      <c r="J136" s="6" t="str">
        <f>IF(AND(ISNUMBER(B136),ISNUMBER(F136)),I136-H136,"")</f>
        <v/>
      </c>
      <c r="K136" s="7" t="str">
        <f t="shared" si="12"/>
        <v/>
      </c>
      <c r="L136" s="7" t="str">
        <f>IF(ISNUMBER(K136), IF(A136=A135, L135+K136, K136), IF(AND(ISNUMBER(L135),ISBLANK(A136)),L135,""))</f>
        <v/>
      </c>
    </row>
    <row r="137" spans="1:12" x14ac:dyDescent="0.25">
      <c r="A137" s="1" t="str">
        <f t="shared" si="15"/>
        <v/>
      </c>
      <c r="B137" s="12" t="str">
        <f t="shared" si="16"/>
        <v/>
      </c>
      <c r="G137" s="6" t="str">
        <f t="shared" si="13"/>
        <v>[No Reference]</v>
      </c>
      <c r="H137" s="6" t="str">
        <f>IF(ISNUMBER(B137),ROUNDDOWN(B137,-2)/2400+MOD(B137,100)/1440,"")</f>
        <v/>
      </c>
      <c r="I137" s="6" t="str">
        <f t="shared" si="14"/>
        <v/>
      </c>
      <c r="J137" s="6" t="str">
        <f>IF(AND(ISNUMBER(B137),ISNUMBER(F137)),I137-H137,"")</f>
        <v/>
      </c>
      <c r="K137" s="7" t="str">
        <f t="shared" si="12"/>
        <v/>
      </c>
      <c r="L137" s="7" t="str">
        <f>IF(ISNUMBER(K137), IF(A137=A136, L136+K137, K137), IF(AND(ISNUMBER(L136),ISBLANK(A137)),L136,""))</f>
        <v/>
      </c>
    </row>
    <row r="138" spans="1:12" x14ac:dyDescent="0.25">
      <c r="A138" s="1" t="str">
        <f t="shared" si="15"/>
        <v/>
      </c>
      <c r="B138" s="12" t="str">
        <f t="shared" si="16"/>
        <v/>
      </c>
      <c r="G138" s="6" t="str">
        <f t="shared" si="13"/>
        <v>[No Reference]</v>
      </c>
      <c r="H138" s="6" t="str">
        <f>IF(ISNUMBER(B138),ROUNDDOWN(B138,-2)/2400+MOD(B138,100)/1440,"")</f>
        <v/>
      </c>
      <c r="I138" s="6" t="str">
        <f t="shared" si="14"/>
        <v/>
      </c>
      <c r="J138" s="6" t="str">
        <f>IF(AND(ISNUMBER(B138),ISNUMBER(F138)),I138-H138,"")</f>
        <v/>
      </c>
      <c r="K138" s="7" t="str">
        <f t="shared" si="12"/>
        <v/>
      </c>
      <c r="L138" s="7" t="str">
        <f>IF(ISNUMBER(K138), IF(A138=A137, L137+K138, K138), IF(AND(ISNUMBER(L137),ISBLANK(A138)),L137,""))</f>
        <v/>
      </c>
    </row>
    <row r="139" spans="1:12" x14ac:dyDescent="0.25">
      <c r="A139" s="1" t="str">
        <f t="shared" si="15"/>
        <v/>
      </c>
      <c r="B139" s="12" t="str">
        <f t="shared" si="16"/>
        <v/>
      </c>
      <c r="G139" s="6" t="str">
        <f t="shared" si="13"/>
        <v>[No Reference]</v>
      </c>
      <c r="H139" s="6" t="str">
        <f>IF(ISNUMBER(B139),ROUNDDOWN(B139,-2)/2400+MOD(B139,100)/1440,"")</f>
        <v/>
      </c>
      <c r="I139" s="6" t="str">
        <f t="shared" si="14"/>
        <v/>
      </c>
      <c r="J139" s="6" t="str">
        <f>IF(AND(ISNUMBER(B139),ISNUMBER(F139)),I139-H139,"")</f>
        <v/>
      </c>
      <c r="K139" s="7" t="str">
        <f t="shared" si="12"/>
        <v/>
      </c>
      <c r="L139" s="7" t="str">
        <f>IF(ISNUMBER(K139), IF(A139=A138, L138+K139, K139), IF(AND(ISNUMBER(L138),ISBLANK(A139)),L138,""))</f>
        <v/>
      </c>
    </row>
    <row r="140" spans="1:12" x14ac:dyDescent="0.25">
      <c r="A140" s="1" t="str">
        <f t="shared" si="15"/>
        <v/>
      </c>
      <c r="B140" s="12" t="str">
        <f t="shared" si="16"/>
        <v/>
      </c>
      <c r="G140" s="6" t="str">
        <f t="shared" si="13"/>
        <v>[No Reference]</v>
      </c>
      <c r="H140" s="6" t="str">
        <f>IF(ISNUMBER(B140),ROUNDDOWN(B140,-2)/2400+MOD(B140,100)/1440,"")</f>
        <v/>
      </c>
      <c r="I140" s="6" t="str">
        <f t="shared" si="14"/>
        <v/>
      </c>
      <c r="J140" s="6" t="str">
        <f>IF(AND(ISNUMBER(B140),ISNUMBER(F140)),I140-H140,"")</f>
        <v/>
      </c>
      <c r="K140" s="7" t="str">
        <f t="shared" si="12"/>
        <v/>
      </c>
      <c r="L140" s="7" t="str">
        <f>IF(ISNUMBER(K140), IF(A140=A139, L139+K140, K140), IF(AND(ISNUMBER(L139),ISBLANK(A140)),L139,""))</f>
        <v/>
      </c>
    </row>
    <row r="141" spans="1:12" x14ac:dyDescent="0.25">
      <c r="A141" s="1" t="str">
        <f t="shared" si="15"/>
        <v/>
      </c>
      <c r="B141" s="12" t="str">
        <f t="shared" si="16"/>
        <v/>
      </c>
      <c r="G141" s="6" t="str">
        <f t="shared" si="13"/>
        <v>[No Reference]</v>
      </c>
      <c r="H141" s="6" t="str">
        <f>IF(ISNUMBER(B141),ROUNDDOWN(B141,-2)/2400+MOD(B141,100)/1440,"")</f>
        <v/>
      </c>
      <c r="I141" s="6" t="str">
        <f t="shared" si="14"/>
        <v/>
      </c>
      <c r="J141" s="6" t="str">
        <f>IF(AND(ISNUMBER(B141),ISNUMBER(F141)),I141-H141,"")</f>
        <v/>
      </c>
      <c r="K141" s="7" t="str">
        <f t="shared" si="12"/>
        <v/>
      </c>
      <c r="L141" s="7" t="str">
        <f>IF(ISNUMBER(K141), IF(A141=A140, L140+K141, K141), IF(AND(ISNUMBER(L140),ISBLANK(A141)),L140,""))</f>
        <v/>
      </c>
    </row>
    <row r="142" spans="1:12" x14ac:dyDescent="0.25">
      <c r="A142" s="1" t="str">
        <f t="shared" si="15"/>
        <v/>
      </c>
      <c r="B142" s="12" t="str">
        <f t="shared" si="16"/>
        <v/>
      </c>
      <c r="G142" s="6" t="str">
        <f t="shared" si="13"/>
        <v>[No Reference]</v>
      </c>
      <c r="H142" s="6" t="str">
        <f>IF(ISNUMBER(B142),ROUNDDOWN(B142,-2)/2400+MOD(B142,100)/1440,"")</f>
        <v/>
      </c>
      <c r="I142" s="6" t="str">
        <f t="shared" si="14"/>
        <v/>
      </c>
      <c r="J142" s="6" t="str">
        <f>IF(AND(ISNUMBER(B142),ISNUMBER(F142)),I142-H142,"")</f>
        <v/>
      </c>
      <c r="K142" s="7" t="str">
        <f t="shared" si="12"/>
        <v/>
      </c>
      <c r="L142" s="7" t="str">
        <f>IF(ISNUMBER(K142), IF(A142=A141, L141+K142, K142), IF(AND(ISNUMBER(L141),ISBLANK(A142)),L141,""))</f>
        <v/>
      </c>
    </row>
    <row r="143" spans="1:12" x14ac:dyDescent="0.25">
      <c r="A143" s="1" t="str">
        <f t="shared" si="15"/>
        <v/>
      </c>
      <c r="B143" s="12" t="str">
        <f t="shared" si="16"/>
        <v/>
      </c>
      <c r="G143" s="6" t="str">
        <f t="shared" si="13"/>
        <v>[No Reference]</v>
      </c>
      <c r="H143" s="6" t="str">
        <f>IF(ISNUMBER(B143),ROUNDDOWN(B143,-2)/2400+MOD(B143,100)/1440,"")</f>
        <v/>
      </c>
      <c r="I143" s="6" t="str">
        <f t="shared" si="14"/>
        <v/>
      </c>
      <c r="J143" s="6" t="str">
        <f>IF(AND(ISNUMBER(B143),ISNUMBER(F143)),I143-H143,"")</f>
        <v/>
      </c>
      <c r="K143" s="7" t="str">
        <f t="shared" si="12"/>
        <v/>
      </c>
      <c r="L143" s="7" t="str">
        <f>IF(ISNUMBER(K143), IF(A143=A142, L142+K143, K143), IF(AND(ISNUMBER(L142),ISBLANK(A143)),L142,""))</f>
        <v/>
      </c>
    </row>
    <row r="144" spans="1:12" x14ac:dyDescent="0.25">
      <c r="A144" s="1" t="str">
        <f t="shared" si="15"/>
        <v/>
      </c>
      <c r="B144" s="12" t="str">
        <f t="shared" si="16"/>
        <v/>
      </c>
      <c r="G144" s="6" t="str">
        <f t="shared" si="13"/>
        <v>[No Reference]</v>
      </c>
      <c r="H144" s="6" t="str">
        <f>IF(ISNUMBER(B144),ROUNDDOWN(B144,-2)/2400+MOD(B144,100)/1440,"")</f>
        <v/>
      </c>
      <c r="I144" s="6" t="str">
        <f t="shared" si="14"/>
        <v/>
      </c>
      <c r="J144" s="6" t="str">
        <f>IF(AND(ISNUMBER(B144),ISNUMBER(F144)),I144-H144,"")</f>
        <v/>
      </c>
      <c r="K144" s="7" t="str">
        <f t="shared" si="12"/>
        <v/>
      </c>
      <c r="L144" s="7" t="str">
        <f>IF(ISNUMBER(K144), IF(A144=A143, L143+K144, K144), IF(AND(ISNUMBER(L143),ISBLANK(A144)),L143,""))</f>
        <v/>
      </c>
    </row>
    <row r="145" spans="1:12" x14ac:dyDescent="0.25">
      <c r="A145" s="1" t="str">
        <f t="shared" si="15"/>
        <v/>
      </c>
      <c r="B145" s="12" t="str">
        <f t="shared" si="16"/>
        <v/>
      </c>
      <c r="G145" s="6" t="str">
        <f t="shared" si="13"/>
        <v>[No Reference]</v>
      </c>
      <c r="H145" s="6" t="str">
        <f>IF(ISNUMBER(B145),ROUNDDOWN(B145,-2)/2400+MOD(B145,100)/1440,"")</f>
        <v/>
      </c>
      <c r="I145" s="6" t="str">
        <f t="shared" si="14"/>
        <v/>
      </c>
      <c r="J145" s="6" t="str">
        <f>IF(AND(ISNUMBER(B145),ISNUMBER(F145)),I145-H145,"")</f>
        <v/>
      </c>
      <c r="K145" s="7" t="str">
        <f t="shared" si="12"/>
        <v/>
      </c>
      <c r="L145" s="7" t="str">
        <f>IF(ISNUMBER(K145), IF(A145=A144, L144+K145, K145), IF(AND(ISNUMBER(L144),ISBLANK(A145)),L144,""))</f>
        <v/>
      </c>
    </row>
    <row r="146" spans="1:12" x14ac:dyDescent="0.25">
      <c r="A146" s="1" t="str">
        <f t="shared" si="15"/>
        <v/>
      </c>
      <c r="B146" s="12" t="str">
        <f t="shared" si="16"/>
        <v/>
      </c>
      <c r="G146" s="6" t="str">
        <f t="shared" si="13"/>
        <v>[No Reference]</v>
      </c>
      <c r="H146" s="6" t="str">
        <f>IF(ISNUMBER(B146),ROUNDDOWN(B146,-2)/2400+MOD(B146,100)/1440,"")</f>
        <v/>
      </c>
      <c r="I146" s="6" t="str">
        <f t="shared" si="14"/>
        <v/>
      </c>
      <c r="J146" s="6" t="str">
        <f>IF(AND(ISNUMBER(B146),ISNUMBER(F146)),I146-H146,"")</f>
        <v/>
      </c>
      <c r="K146" s="7" t="str">
        <f t="shared" si="12"/>
        <v/>
      </c>
      <c r="L146" s="7" t="str">
        <f>IF(ISNUMBER(K146), IF(A146=A145, L145+K146, K146), IF(AND(ISNUMBER(L145),ISBLANK(A146)),L145,""))</f>
        <v/>
      </c>
    </row>
    <row r="147" spans="1:12" x14ac:dyDescent="0.25">
      <c r="A147" s="1" t="str">
        <f t="shared" si="15"/>
        <v/>
      </c>
      <c r="B147" s="12" t="str">
        <f t="shared" si="16"/>
        <v/>
      </c>
      <c r="G147" s="6" t="str">
        <f t="shared" si="13"/>
        <v>[No Reference]</v>
      </c>
      <c r="H147" s="6" t="str">
        <f>IF(ISNUMBER(B147),ROUNDDOWN(B147,-2)/2400+MOD(B147,100)/1440,"")</f>
        <v/>
      </c>
      <c r="I147" s="6" t="str">
        <f t="shared" si="14"/>
        <v/>
      </c>
      <c r="J147" s="6" t="str">
        <f>IF(AND(ISNUMBER(B147),ISNUMBER(F147)),I147-H147,"")</f>
        <v/>
      </c>
      <c r="K147" s="7" t="str">
        <f t="shared" si="12"/>
        <v/>
      </c>
      <c r="L147" s="7" t="str">
        <f>IF(ISNUMBER(K147), IF(A147=A146, L146+K147, K147), IF(AND(ISNUMBER(L146),ISBLANK(A147)),L146,""))</f>
        <v/>
      </c>
    </row>
    <row r="148" spans="1:12" x14ac:dyDescent="0.25">
      <c r="A148" s="1" t="str">
        <f t="shared" si="15"/>
        <v/>
      </c>
      <c r="B148" s="12" t="str">
        <f t="shared" si="16"/>
        <v/>
      </c>
      <c r="G148" s="6" t="str">
        <f t="shared" si="13"/>
        <v>[No Reference]</v>
      </c>
      <c r="H148" s="6" t="str">
        <f>IF(ISNUMBER(B148),ROUNDDOWN(B148,-2)/2400+MOD(B148,100)/1440,"")</f>
        <v/>
      </c>
      <c r="I148" s="6" t="str">
        <f t="shared" si="14"/>
        <v/>
      </c>
      <c r="J148" s="6" t="str">
        <f>IF(AND(ISNUMBER(B148),ISNUMBER(F148)),I148-H148,"")</f>
        <v/>
      </c>
      <c r="K148" s="7" t="str">
        <f t="shared" si="12"/>
        <v/>
      </c>
      <c r="L148" s="7" t="str">
        <f>IF(ISNUMBER(K148), IF(A148=A147, L147+K148, K148), IF(AND(ISNUMBER(L147),ISBLANK(A148)),L147,""))</f>
        <v/>
      </c>
    </row>
    <row r="149" spans="1:12" x14ac:dyDescent="0.25">
      <c r="A149" s="1" t="str">
        <f t="shared" si="15"/>
        <v/>
      </c>
      <c r="B149" s="12" t="str">
        <f t="shared" si="16"/>
        <v/>
      </c>
      <c r="G149" s="6" t="str">
        <f t="shared" si="13"/>
        <v>[No Reference]</v>
      </c>
      <c r="H149" s="6" t="str">
        <f>IF(ISNUMBER(B149),ROUNDDOWN(B149,-2)/2400+MOD(B149,100)/1440,"")</f>
        <v/>
      </c>
      <c r="I149" s="6" t="str">
        <f t="shared" si="14"/>
        <v/>
      </c>
      <c r="J149" s="6" t="str">
        <f>IF(AND(ISNUMBER(B149),ISNUMBER(F149)),I149-H149,"")</f>
        <v/>
      </c>
      <c r="K149" s="7" t="str">
        <f t="shared" si="12"/>
        <v/>
      </c>
      <c r="L149" s="7" t="str">
        <f>IF(ISNUMBER(K149), IF(A149=A148, L148+K149, K149), IF(AND(ISNUMBER(L148),ISBLANK(A149)),L148,""))</f>
        <v/>
      </c>
    </row>
    <row r="150" spans="1:12" x14ac:dyDescent="0.25">
      <c r="A150" s="1" t="str">
        <f t="shared" si="15"/>
        <v/>
      </c>
      <c r="B150" s="12" t="str">
        <f t="shared" si="16"/>
        <v/>
      </c>
      <c r="G150" s="6" t="str">
        <f t="shared" si="13"/>
        <v>[No Reference]</v>
      </c>
      <c r="H150" s="6" t="str">
        <f>IF(ISNUMBER(B150),ROUNDDOWN(B150,-2)/2400+MOD(B150,100)/1440,"")</f>
        <v/>
      </c>
      <c r="I150" s="6" t="str">
        <f t="shared" si="14"/>
        <v/>
      </c>
      <c r="J150" s="6" t="str">
        <f>IF(AND(ISNUMBER(B150),ISNUMBER(F150)),I150-H150,"")</f>
        <v/>
      </c>
      <c r="K150" s="7" t="str">
        <f t="shared" si="12"/>
        <v/>
      </c>
      <c r="L150" s="7" t="str">
        <f>IF(ISNUMBER(K150), IF(A150=A149, L149+K150, K150), IF(AND(ISNUMBER(L149),ISBLANK(A150)),L149,""))</f>
        <v/>
      </c>
    </row>
    <row r="151" spans="1:12" x14ac:dyDescent="0.25">
      <c r="A151" s="1" t="str">
        <f t="shared" si="15"/>
        <v/>
      </c>
      <c r="B151" s="12" t="str">
        <f t="shared" si="16"/>
        <v/>
      </c>
      <c r="G151" s="6" t="str">
        <f t="shared" si="13"/>
        <v>[No Reference]</v>
      </c>
      <c r="H151" s="6" t="str">
        <f>IF(ISNUMBER(B151),ROUNDDOWN(B151,-2)/2400+MOD(B151,100)/1440,"")</f>
        <v/>
      </c>
      <c r="I151" s="6" t="str">
        <f t="shared" si="14"/>
        <v/>
      </c>
      <c r="J151" s="6" t="str">
        <f>IF(AND(ISNUMBER(B151),ISNUMBER(F151)),I151-H151,"")</f>
        <v/>
      </c>
      <c r="K151" s="7" t="str">
        <f t="shared" si="12"/>
        <v/>
      </c>
      <c r="L151" s="7" t="str">
        <f>IF(ISNUMBER(K151), IF(A151=A150, L150+K151, K151), IF(AND(ISNUMBER(L150),ISBLANK(A151)),L150,""))</f>
        <v/>
      </c>
    </row>
    <row r="152" spans="1:12" x14ac:dyDescent="0.25">
      <c r="A152" s="1" t="str">
        <f t="shared" si="15"/>
        <v/>
      </c>
      <c r="B152" s="12" t="str">
        <f t="shared" si="16"/>
        <v/>
      </c>
      <c r="G152" s="6" t="str">
        <f t="shared" si="13"/>
        <v>[No Reference]</v>
      </c>
      <c r="H152" s="6" t="str">
        <f>IF(ISNUMBER(B152),ROUNDDOWN(B152,-2)/2400+MOD(B152,100)/1440,"")</f>
        <v/>
      </c>
      <c r="I152" s="6" t="str">
        <f t="shared" si="14"/>
        <v/>
      </c>
      <c r="J152" s="6" t="str">
        <f>IF(AND(ISNUMBER(B152),ISNUMBER(F152)),I152-H152,"")</f>
        <v/>
      </c>
      <c r="K152" s="7" t="str">
        <f t="shared" si="12"/>
        <v/>
      </c>
      <c r="L152" s="7" t="str">
        <f>IF(ISNUMBER(K152), IF(A152=A151, L151+K152, K152), IF(AND(ISNUMBER(L151),ISBLANK(A152)),L151,""))</f>
        <v/>
      </c>
    </row>
    <row r="153" spans="1:12" x14ac:dyDescent="0.25">
      <c r="A153" s="1" t="str">
        <f t="shared" si="15"/>
        <v/>
      </c>
      <c r="B153" s="12" t="str">
        <f t="shared" si="16"/>
        <v/>
      </c>
      <c r="G153" s="6" t="str">
        <f t="shared" si="13"/>
        <v>[No Reference]</v>
      </c>
      <c r="H153" s="6" t="str">
        <f>IF(ISNUMBER(B153),ROUNDDOWN(B153,-2)/2400+MOD(B153,100)/1440,"")</f>
        <v/>
      </c>
      <c r="I153" s="6" t="str">
        <f t="shared" si="14"/>
        <v/>
      </c>
      <c r="J153" s="6" t="str">
        <f>IF(AND(ISNUMBER(B153),ISNUMBER(F153)),I153-H153,"")</f>
        <v/>
      </c>
      <c r="K153" s="7" t="str">
        <f t="shared" si="12"/>
        <v/>
      </c>
      <c r="L153" s="7" t="str">
        <f>IF(ISNUMBER(K153), IF(A153=A152, L152+K153, K153), IF(AND(ISNUMBER(L152),ISBLANK(A153)),L152,""))</f>
        <v/>
      </c>
    </row>
    <row r="154" spans="1:12" x14ac:dyDescent="0.25">
      <c r="A154" s="1" t="str">
        <f t="shared" si="15"/>
        <v/>
      </c>
      <c r="B154" s="12" t="str">
        <f t="shared" si="16"/>
        <v/>
      </c>
      <c r="G154" s="6" t="str">
        <f t="shared" si="13"/>
        <v>[No Reference]</v>
      </c>
      <c r="H154" s="6" t="str">
        <f>IF(ISNUMBER(B154),ROUNDDOWN(B154,-2)/2400+MOD(B154,100)/1440,"")</f>
        <v/>
      </c>
      <c r="I154" s="6" t="str">
        <f t="shared" si="14"/>
        <v/>
      </c>
      <c r="J154" s="6" t="str">
        <f>IF(AND(ISNUMBER(B154),ISNUMBER(F154)),I154-H154,"")</f>
        <v/>
      </c>
      <c r="K154" s="7" t="str">
        <f t="shared" ref="K154:K195" si="17">IF(ISNUMBER(J154),J154*24,"")</f>
        <v/>
      </c>
      <c r="L154" s="7" t="str">
        <f>IF(ISNUMBER(K154), IF(A154=A153, L153+K154, K154), IF(AND(ISNUMBER(L153),ISBLANK(A154)),L153,""))</f>
        <v/>
      </c>
    </row>
    <row r="155" spans="1:12" x14ac:dyDescent="0.25">
      <c r="A155" s="1" t="str">
        <f t="shared" si="15"/>
        <v/>
      </c>
      <c r="B155" s="12" t="str">
        <f t="shared" si="16"/>
        <v/>
      </c>
      <c r="G155" s="6" t="str">
        <f t="shared" si="13"/>
        <v>[No Reference]</v>
      </c>
      <c r="H155" s="6" t="str">
        <f>IF(ISNUMBER(B155),ROUNDDOWN(B155,-2)/2400+MOD(B155,100)/1440,"")</f>
        <v/>
      </c>
      <c r="I155" s="6" t="str">
        <f t="shared" si="14"/>
        <v/>
      </c>
      <c r="J155" s="6" t="str">
        <f>IF(AND(ISNUMBER(B155),ISNUMBER(F155)),I155-H155,"")</f>
        <v/>
      </c>
      <c r="K155" s="7" t="str">
        <f t="shared" si="17"/>
        <v/>
      </c>
      <c r="L155" s="7" t="str">
        <f>IF(ISNUMBER(K155), IF(A155=A154, L154+K155, K155), IF(AND(ISNUMBER(L154),ISBLANK(A155)),L154,""))</f>
        <v/>
      </c>
    </row>
    <row r="156" spans="1:12" x14ac:dyDescent="0.25">
      <c r="A156" s="1" t="str">
        <f t="shared" si="15"/>
        <v/>
      </c>
      <c r="B156" s="12" t="str">
        <f t="shared" si="16"/>
        <v/>
      </c>
      <c r="G156" s="6" t="str">
        <f t="shared" si="13"/>
        <v>[No Reference]</v>
      </c>
      <c r="H156" s="6" t="str">
        <f>IF(ISNUMBER(B156),ROUNDDOWN(B156,-2)/2400+MOD(B156,100)/1440,"")</f>
        <v/>
      </c>
      <c r="I156" s="6" t="str">
        <f t="shared" si="14"/>
        <v/>
      </c>
      <c r="J156" s="6" t="str">
        <f>IF(AND(ISNUMBER(B156),ISNUMBER(F156)),I156-H156,"")</f>
        <v/>
      </c>
      <c r="K156" s="7" t="str">
        <f t="shared" si="17"/>
        <v/>
      </c>
      <c r="L156" s="7" t="str">
        <f>IF(ISNUMBER(K156), IF(A156=A155, L155+K156, K156), IF(AND(ISNUMBER(L155),ISBLANK(A156)),L155,""))</f>
        <v/>
      </c>
    </row>
    <row r="157" spans="1:12" x14ac:dyDescent="0.25">
      <c r="A157" s="1" t="str">
        <f t="shared" si="15"/>
        <v/>
      </c>
      <c r="B157" s="12" t="str">
        <f t="shared" si="16"/>
        <v/>
      </c>
      <c r="G157" s="6" t="str">
        <f t="shared" si="13"/>
        <v>[No Reference]</v>
      </c>
      <c r="H157" s="6" t="str">
        <f>IF(ISNUMBER(B157),ROUNDDOWN(B157,-2)/2400+MOD(B157,100)/1440,"")</f>
        <v/>
      </c>
      <c r="I157" s="6" t="str">
        <f t="shared" si="14"/>
        <v/>
      </c>
      <c r="J157" s="6" t="str">
        <f>IF(AND(ISNUMBER(B157),ISNUMBER(F157)),I157-H157,"")</f>
        <v/>
      </c>
      <c r="K157" s="7" t="str">
        <f t="shared" si="17"/>
        <v/>
      </c>
      <c r="L157" s="7" t="str">
        <f>IF(ISNUMBER(K157), IF(A157=A156, L156+K157, K157), IF(AND(ISNUMBER(L156),ISBLANK(A157)),L156,""))</f>
        <v/>
      </c>
    </row>
    <row r="158" spans="1:12" x14ac:dyDescent="0.25">
      <c r="A158" s="1" t="str">
        <f t="shared" si="15"/>
        <v/>
      </c>
      <c r="B158" s="12" t="str">
        <f t="shared" si="16"/>
        <v/>
      </c>
      <c r="G158" s="6" t="str">
        <f t="shared" si="13"/>
        <v>[No Reference]</v>
      </c>
      <c r="H158" s="6" t="str">
        <f>IF(ISNUMBER(B158),ROUNDDOWN(B158,-2)/2400+MOD(B158,100)/1440,"")</f>
        <v/>
      </c>
      <c r="I158" s="6" t="str">
        <f t="shared" si="14"/>
        <v/>
      </c>
      <c r="J158" s="6" t="str">
        <f>IF(AND(ISNUMBER(B158),ISNUMBER(F158)),I158-H158,"")</f>
        <v/>
      </c>
      <c r="K158" s="7" t="str">
        <f t="shared" si="17"/>
        <v/>
      </c>
      <c r="L158" s="7" t="str">
        <f>IF(ISNUMBER(K158), IF(A158=A157, L157+K158, K158), IF(AND(ISNUMBER(L157),ISBLANK(A158)),L157,""))</f>
        <v/>
      </c>
    </row>
    <row r="159" spans="1:12" x14ac:dyDescent="0.25">
      <c r="A159" s="1" t="str">
        <f t="shared" si="15"/>
        <v/>
      </c>
      <c r="B159" s="12" t="str">
        <f t="shared" si="16"/>
        <v/>
      </c>
      <c r="G159" s="6" t="str">
        <f t="shared" si="13"/>
        <v>[No Reference]</v>
      </c>
      <c r="H159" s="6" t="str">
        <f>IF(ISNUMBER(B159),ROUNDDOWN(B159,-2)/2400+MOD(B159,100)/1440,"")</f>
        <v/>
      </c>
      <c r="I159" s="6" t="str">
        <f t="shared" si="14"/>
        <v/>
      </c>
      <c r="J159" s="6" t="str">
        <f>IF(AND(ISNUMBER(B159),ISNUMBER(F159)),I159-H159,"")</f>
        <v/>
      </c>
      <c r="K159" s="7" t="str">
        <f t="shared" si="17"/>
        <v/>
      </c>
      <c r="L159" s="7" t="str">
        <f>IF(ISNUMBER(K159), IF(A159=A158, L158+K159, K159), IF(AND(ISNUMBER(L158),ISBLANK(A159)),L158,""))</f>
        <v/>
      </c>
    </row>
    <row r="160" spans="1:12" x14ac:dyDescent="0.25">
      <c r="A160" s="1" t="str">
        <f t="shared" si="15"/>
        <v/>
      </c>
      <c r="B160" s="12" t="str">
        <f t="shared" si="16"/>
        <v/>
      </c>
      <c r="G160" s="6" t="str">
        <f t="shared" si="13"/>
        <v>[No Reference]</v>
      </c>
      <c r="H160" s="6" t="str">
        <f>IF(ISNUMBER(B160),ROUNDDOWN(B160,-2)/2400+MOD(B160,100)/1440,"")</f>
        <v/>
      </c>
      <c r="I160" s="6" t="str">
        <f t="shared" si="14"/>
        <v/>
      </c>
      <c r="J160" s="6" t="str">
        <f>IF(AND(ISNUMBER(B160),ISNUMBER(F160)),I160-H160,"")</f>
        <v/>
      </c>
      <c r="K160" s="7" t="str">
        <f t="shared" si="17"/>
        <v/>
      </c>
      <c r="L160" s="7" t="str">
        <f>IF(ISNUMBER(K160), IF(A160=A159, L159+K160, K160), IF(AND(ISNUMBER(L159),ISBLANK(A160)),L159,""))</f>
        <v/>
      </c>
    </row>
    <row r="161" spans="1:12" x14ac:dyDescent="0.25">
      <c r="A161" s="1" t="str">
        <f t="shared" si="15"/>
        <v/>
      </c>
      <c r="B161" s="12" t="str">
        <f t="shared" si="16"/>
        <v/>
      </c>
      <c r="G161" s="6" t="str">
        <f t="shared" si="13"/>
        <v>[No Reference]</v>
      </c>
      <c r="H161" s="6" t="str">
        <f>IF(ISNUMBER(B161),ROUNDDOWN(B161,-2)/2400+MOD(B161,100)/1440,"")</f>
        <v/>
      </c>
      <c r="I161" s="6" t="str">
        <f t="shared" si="14"/>
        <v/>
      </c>
      <c r="J161" s="6" t="str">
        <f>IF(AND(ISNUMBER(B161),ISNUMBER(F161)),I161-H161,"")</f>
        <v/>
      </c>
      <c r="K161" s="7" t="str">
        <f t="shared" si="17"/>
        <v/>
      </c>
      <c r="L161" s="7" t="str">
        <f>IF(ISNUMBER(K161), IF(A161=A160, L160+K161, K161), IF(AND(ISNUMBER(L160),ISBLANK(A161)),L160,""))</f>
        <v/>
      </c>
    </row>
    <row r="162" spans="1:12" x14ac:dyDescent="0.25">
      <c r="A162" s="1" t="str">
        <f t="shared" si="15"/>
        <v/>
      </c>
      <c r="B162" s="12" t="str">
        <f t="shared" si="16"/>
        <v/>
      </c>
      <c r="G162" s="6" t="str">
        <f t="shared" si="13"/>
        <v>[No Reference]</v>
      </c>
      <c r="H162" s="6" t="str">
        <f>IF(ISNUMBER(B162),ROUNDDOWN(B162,-2)/2400+MOD(B162,100)/1440,"")</f>
        <v/>
      </c>
      <c r="I162" s="6" t="str">
        <f t="shared" si="14"/>
        <v/>
      </c>
      <c r="J162" s="6" t="str">
        <f>IF(AND(ISNUMBER(B162),ISNUMBER(F162)),I162-H162,"")</f>
        <v/>
      </c>
      <c r="K162" s="7" t="str">
        <f t="shared" si="17"/>
        <v/>
      </c>
      <c r="L162" s="7" t="str">
        <f>IF(ISNUMBER(K162), IF(A162=A161, L161+K162, K162), IF(AND(ISNUMBER(L161),ISBLANK(A162)),L161,""))</f>
        <v/>
      </c>
    </row>
    <row r="163" spans="1:12" x14ac:dyDescent="0.25">
      <c r="A163" s="1" t="str">
        <f t="shared" si="15"/>
        <v/>
      </c>
      <c r="B163" s="12" t="str">
        <f t="shared" si="16"/>
        <v/>
      </c>
      <c r="G163" s="6" t="str">
        <f t="shared" si="13"/>
        <v>[No Reference]</v>
      </c>
      <c r="H163" s="6" t="str">
        <f>IF(ISNUMBER(B163),ROUNDDOWN(B163,-2)/2400+MOD(B163,100)/1440,"")</f>
        <v/>
      </c>
      <c r="I163" s="6" t="str">
        <f t="shared" si="14"/>
        <v/>
      </c>
      <c r="J163" s="6" t="str">
        <f>IF(AND(ISNUMBER(B163),ISNUMBER(F163)),I163-H163,"")</f>
        <v/>
      </c>
      <c r="K163" s="7" t="str">
        <f t="shared" si="17"/>
        <v/>
      </c>
      <c r="L163" s="7" t="str">
        <f>IF(ISNUMBER(K163), IF(A163=A162, L162+K163, K163), IF(AND(ISNUMBER(L162),ISBLANK(A163)),L162,""))</f>
        <v/>
      </c>
    </row>
    <row r="164" spans="1:12" x14ac:dyDescent="0.25">
      <c r="A164" s="1" t="str">
        <f t="shared" si="15"/>
        <v/>
      </c>
      <c r="B164" s="12" t="str">
        <f t="shared" si="16"/>
        <v/>
      </c>
      <c r="G164" s="6" t="str">
        <f t="shared" si="13"/>
        <v>[No Reference]</v>
      </c>
      <c r="H164" s="6" t="str">
        <f>IF(ISNUMBER(B164),ROUNDDOWN(B164,-2)/2400+MOD(B164,100)/1440,"")</f>
        <v/>
      </c>
      <c r="I164" s="6" t="str">
        <f t="shared" si="14"/>
        <v/>
      </c>
      <c r="J164" s="6" t="str">
        <f>IF(AND(ISNUMBER(B164),ISNUMBER(F164)),I164-H164,"")</f>
        <v/>
      </c>
      <c r="K164" s="7" t="str">
        <f t="shared" si="17"/>
        <v/>
      </c>
      <c r="L164" s="7" t="str">
        <f>IF(ISNUMBER(K164), IF(A164=A163, L163+K164, K164), IF(AND(ISNUMBER(L163),ISBLANK(A164)),L163,""))</f>
        <v/>
      </c>
    </row>
    <row r="165" spans="1:12" x14ac:dyDescent="0.25">
      <c r="A165" s="1" t="str">
        <f t="shared" si="15"/>
        <v/>
      </c>
      <c r="B165" s="12" t="str">
        <f t="shared" si="16"/>
        <v/>
      </c>
      <c r="G165" s="6" t="str">
        <f t="shared" si="13"/>
        <v>[No Reference]</v>
      </c>
      <c r="H165" s="6" t="str">
        <f>IF(ISNUMBER(B165),ROUNDDOWN(B165,-2)/2400+MOD(B165,100)/1440,"")</f>
        <v/>
      </c>
      <c r="I165" s="6" t="str">
        <f t="shared" si="14"/>
        <v/>
      </c>
      <c r="J165" s="6" t="str">
        <f>IF(AND(ISNUMBER(B165),ISNUMBER(F165)),I165-H165,"")</f>
        <v/>
      </c>
      <c r="K165" s="7" t="str">
        <f t="shared" si="17"/>
        <v/>
      </c>
      <c r="L165" s="7" t="str">
        <f>IF(ISNUMBER(K165), IF(A165=A164, L164+K165, K165), IF(AND(ISNUMBER(L164),ISBLANK(A165)),L164,""))</f>
        <v/>
      </c>
    </row>
    <row r="166" spans="1:12" x14ac:dyDescent="0.25">
      <c r="A166" s="1" t="str">
        <f t="shared" si="15"/>
        <v/>
      </c>
      <c r="B166" s="12" t="str">
        <f t="shared" si="16"/>
        <v/>
      </c>
      <c r="G166" s="6" t="str">
        <f t="shared" si="13"/>
        <v>[No Reference]</v>
      </c>
      <c r="H166" s="6" t="str">
        <f>IF(ISNUMBER(B166),ROUNDDOWN(B166,-2)/2400+MOD(B166,100)/1440,"")</f>
        <v/>
      </c>
      <c r="I166" s="6" t="str">
        <f t="shared" si="14"/>
        <v/>
      </c>
      <c r="J166" s="6" t="str">
        <f>IF(AND(ISNUMBER(B166),ISNUMBER(F166)),I166-H166,"")</f>
        <v/>
      </c>
      <c r="K166" s="7" t="str">
        <f t="shared" si="17"/>
        <v/>
      </c>
      <c r="L166" s="7" t="str">
        <f>IF(ISNUMBER(K166), IF(A166=A165, L165+K166, K166), IF(AND(ISNUMBER(L165),ISBLANK(A166)),L165,""))</f>
        <v/>
      </c>
    </row>
    <row r="167" spans="1:12" x14ac:dyDescent="0.25">
      <c r="A167" s="1" t="str">
        <f t="shared" si="15"/>
        <v/>
      </c>
      <c r="B167" s="12" t="str">
        <f t="shared" si="16"/>
        <v/>
      </c>
      <c r="G167" s="6" t="str">
        <f t="shared" si="13"/>
        <v>[No Reference]</v>
      </c>
      <c r="H167" s="6" t="str">
        <f>IF(ISNUMBER(B167),ROUNDDOWN(B167,-2)/2400+MOD(B167,100)/1440,"")</f>
        <v/>
      </c>
      <c r="I167" s="6" t="str">
        <f t="shared" si="14"/>
        <v/>
      </c>
      <c r="J167" s="6" t="str">
        <f>IF(AND(ISNUMBER(B167),ISNUMBER(F167)),I167-H167,"")</f>
        <v/>
      </c>
      <c r="K167" s="7" t="str">
        <f t="shared" si="17"/>
        <v/>
      </c>
      <c r="L167" s="7" t="str">
        <f>IF(ISNUMBER(K167), IF(A167=A166, L166+K167, K167), IF(AND(ISNUMBER(L166),ISBLANK(A167)),L166,""))</f>
        <v/>
      </c>
    </row>
    <row r="168" spans="1:12" x14ac:dyDescent="0.25">
      <c r="A168" s="1" t="str">
        <f t="shared" si="15"/>
        <v/>
      </c>
      <c r="B168" s="12" t="str">
        <f t="shared" si="16"/>
        <v/>
      </c>
      <c r="G168" s="6" t="str">
        <f t="shared" si="13"/>
        <v>[No Reference]</v>
      </c>
      <c r="H168" s="6" t="str">
        <f>IF(ISNUMBER(B168),ROUNDDOWN(B168,-2)/2400+MOD(B168,100)/1440,"")</f>
        <v/>
      </c>
      <c r="I168" s="6" t="str">
        <f t="shared" si="14"/>
        <v/>
      </c>
      <c r="J168" s="6" t="str">
        <f>IF(AND(ISNUMBER(B168),ISNUMBER(F168)),I168-H168,"")</f>
        <v/>
      </c>
      <c r="K168" s="7" t="str">
        <f t="shared" si="17"/>
        <v/>
      </c>
      <c r="L168" s="7" t="str">
        <f>IF(ISNUMBER(K168), IF(A168=A167, L167+K168, K168), IF(AND(ISNUMBER(L167),ISBLANK(A168)),L167,""))</f>
        <v/>
      </c>
    </row>
    <row r="169" spans="1:12" x14ac:dyDescent="0.25">
      <c r="A169" s="1" t="str">
        <f t="shared" si="15"/>
        <v/>
      </c>
      <c r="B169" s="12" t="str">
        <f t="shared" si="16"/>
        <v/>
      </c>
      <c r="G169" s="6" t="str">
        <f t="shared" si="13"/>
        <v>[No Reference]</v>
      </c>
      <c r="H169" s="6" t="str">
        <f>IF(ISNUMBER(B169),ROUNDDOWN(B169,-2)/2400+MOD(B169,100)/1440,"")</f>
        <v/>
      </c>
      <c r="I169" s="6" t="str">
        <f t="shared" si="14"/>
        <v/>
      </c>
      <c r="J169" s="6" t="str">
        <f>IF(AND(ISNUMBER(B169),ISNUMBER(F169)),I169-H169,"")</f>
        <v/>
      </c>
      <c r="K169" s="7" t="str">
        <f t="shared" si="17"/>
        <v/>
      </c>
      <c r="L169" s="7" t="str">
        <f>IF(ISNUMBER(K169), IF(A169=A168, L168+K169, K169), IF(AND(ISNUMBER(L168),ISBLANK(A169)),L168,""))</f>
        <v/>
      </c>
    </row>
    <row r="170" spans="1:12" x14ac:dyDescent="0.25">
      <c r="A170" s="1" t="str">
        <f t="shared" si="15"/>
        <v/>
      </c>
      <c r="B170" s="12" t="str">
        <f t="shared" si="16"/>
        <v/>
      </c>
      <c r="G170" s="6" t="str">
        <f t="shared" si="13"/>
        <v>[No Reference]</v>
      </c>
      <c r="H170" s="6" t="str">
        <f>IF(ISNUMBER(B170),ROUNDDOWN(B170,-2)/2400+MOD(B170,100)/1440,"")</f>
        <v/>
      </c>
      <c r="I170" s="6" t="str">
        <f t="shared" si="14"/>
        <v/>
      </c>
      <c r="J170" s="6" t="str">
        <f>IF(AND(ISNUMBER(B170),ISNUMBER(F170)),I170-H170,"")</f>
        <v/>
      </c>
      <c r="K170" s="7" t="str">
        <f t="shared" si="17"/>
        <v/>
      </c>
      <c r="L170" s="7" t="str">
        <f>IF(ISNUMBER(K170), IF(A170=A169, L169+K170, K170), IF(AND(ISNUMBER(L169),ISBLANK(A170)),L169,""))</f>
        <v/>
      </c>
    </row>
    <row r="171" spans="1:12" x14ac:dyDescent="0.25">
      <c r="A171" s="1" t="str">
        <f t="shared" si="15"/>
        <v/>
      </c>
      <c r="B171" s="12" t="str">
        <f t="shared" si="16"/>
        <v/>
      </c>
      <c r="G171" s="6" t="str">
        <f t="shared" si="13"/>
        <v>[No Reference]</v>
      </c>
      <c r="H171" s="6" t="str">
        <f>IF(ISNUMBER(B171),ROUNDDOWN(B171,-2)/2400+MOD(B171,100)/1440,"")</f>
        <v/>
      </c>
      <c r="I171" s="6" t="str">
        <f t="shared" si="14"/>
        <v/>
      </c>
      <c r="J171" s="6" t="str">
        <f>IF(AND(ISNUMBER(B171),ISNUMBER(F171)),I171-H171,"")</f>
        <v/>
      </c>
      <c r="K171" s="7" t="str">
        <f t="shared" si="17"/>
        <v/>
      </c>
      <c r="L171" s="7" t="str">
        <f>IF(ISNUMBER(K171), IF(A171=A170, L170+K171, K171), IF(AND(ISNUMBER(L170),ISBLANK(A171)),L170,""))</f>
        <v/>
      </c>
    </row>
    <row r="172" spans="1:12" x14ac:dyDescent="0.25">
      <c r="A172" s="1" t="str">
        <f t="shared" si="15"/>
        <v/>
      </c>
      <c r="B172" s="12" t="str">
        <f t="shared" si="16"/>
        <v/>
      </c>
      <c r="G172" s="6" t="str">
        <f t="shared" si="13"/>
        <v>[No Reference]</v>
      </c>
      <c r="H172" s="6" t="str">
        <f>IF(ISNUMBER(B172),ROUNDDOWN(B172,-2)/2400+MOD(B172,100)/1440,"")</f>
        <v/>
      </c>
      <c r="I172" s="6" t="str">
        <f t="shared" si="14"/>
        <v/>
      </c>
      <c r="J172" s="6" t="str">
        <f>IF(AND(ISNUMBER(B172),ISNUMBER(F172)),I172-H172,"")</f>
        <v/>
      </c>
      <c r="K172" s="7" t="str">
        <f t="shared" si="17"/>
        <v/>
      </c>
      <c r="L172" s="7" t="str">
        <f>IF(ISNUMBER(K172), IF(A172=A171, L171+K172, K172), IF(AND(ISNUMBER(L171),ISBLANK(A172)),L171,""))</f>
        <v/>
      </c>
    </row>
    <row r="173" spans="1:12" x14ac:dyDescent="0.25">
      <c r="A173" s="1" t="str">
        <f t="shared" si="15"/>
        <v/>
      </c>
      <c r="B173" s="12" t="str">
        <f t="shared" si="16"/>
        <v/>
      </c>
      <c r="G173" s="6" t="str">
        <f t="shared" si="13"/>
        <v>[No Reference]</v>
      </c>
      <c r="H173" s="6" t="str">
        <f>IF(ISNUMBER(B173),ROUNDDOWN(B173,-2)/2400+MOD(B173,100)/1440,"")</f>
        <v/>
      </c>
      <c r="I173" s="6" t="str">
        <f t="shared" si="14"/>
        <v/>
      </c>
      <c r="J173" s="6" t="str">
        <f>IF(AND(ISNUMBER(B173),ISNUMBER(F173)),I173-H173,"")</f>
        <v/>
      </c>
      <c r="K173" s="7" t="str">
        <f t="shared" si="17"/>
        <v/>
      </c>
      <c r="L173" s="7" t="str">
        <f>IF(ISNUMBER(K173), IF(A173=A172, L172+K173, K173), IF(AND(ISNUMBER(L172),ISBLANK(A173)),L172,""))</f>
        <v/>
      </c>
    </row>
    <row r="174" spans="1:12" x14ac:dyDescent="0.25">
      <c r="A174" s="1" t="str">
        <f t="shared" si="15"/>
        <v/>
      </c>
      <c r="B174" s="12" t="str">
        <f t="shared" si="16"/>
        <v/>
      </c>
      <c r="G174" s="6" t="str">
        <f t="shared" si="13"/>
        <v>[No Reference]</v>
      </c>
      <c r="H174" s="6" t="str">
        <f>IF(ISNUMBER(B174),ROUNDDOWN(B174,-2)/2400+MOD(B174,100)/1440,"")</f>
        <v/>
      </c>
      <c r="I174" s="6" t="str">
        <f t="shared" si="14"/>
        <v/>
      </c>
      <c r="J174" s="6" t="str">
        <f>IF(AND(ISNUMBER(B174),ISNUMBER(F174)),I174-H174,"")</f>
        <v/>
      </c>
      <c r="K174" s="7" t="str">
        <f t="shared" si="17"/>
        <v/>
      </c>
      <c r="L174" s="7" t="str">
        <f>IF(ISNUMBER(K174), IF(A174=A173, L173+K174, K174), IF(AND(ISNUMBER(L173),ISBLANK(A174)),L173,""))</f>
        <v/>
      </c>
    </row>
    <row r="175" spans="1:12" x14ac:dyDescent="0.25">
      <c r="A175" s="1" t="str">
        <f t="shared" si="15"/>
        <v/>
      </c>
      <c r="B175" s="12" t="str">
        <f t="shared" si="16"/>
        <v/>
      </c>
      <c r="G175" s="6" t="str">
        <f t="shared" si="13"/>
        <v>[No Reference]</v>
      </c>
      <c r="H175" s="6" t="str">
        <f>IF(ISNUMBER(B175),ROUNDDOWN(B175,-2)/2400+MOD(B175,100)/1440,"")</f>
        <v/>
      </c>
      <c r="I175" s="6" t="str">
        <f t="shared" si="14"/>
        <v/>
      </c>
      <c r="J175" s="6" t="str">
        <f>IF(AND(ISNUMBER(B175),ISNUMBER(F175)),I175-H175,"")</f>
        <v/>
      </c>
      <c r="K175" s="7" t="str">
        <f t="shared" si="17"/>
        <v/>
      </c>
      <c r="L175" s="7" t="str">
        <f>IF(ISNUMBER(K175), IF(A175=A174, L174+K175, K175), IF(AND(ISNUMBER(L174),ISBLANK(A175)),L174,""))</f>
        <v/>
      </c>
    </row>
    <row r="176" spans="1:12" x14ac:dyDescent="0.25">
      <c r="A176" s="1" t="str">
        <f t="shared" si="15"/>
        <v/>
      </c>
      <c r="B176" s="12" t="str">
        <f t="shared" si="16"/>
        <v/>
      </c>
      <c r="G176" s="6" t="str">
        <f t="shared" si="13"/>
        <v>[No Reference]</v>
      </c>
      <c r="H176" s="6" t="str">
        <f>IF(ISNUMBER(B176),ROUNDDOWN(B176,-2)/2400+MOD(B176,100)/1440,"")</f>
        <v/>
      </c>
      <c r="I176" s="6" t="str">
        <f t="shared" si="14"/>
        <v/>
      </c>
      <c r="J176" s="6" t="str">
        <f>IF(AND(ISNUMBER(B176),ISNUMBER(F176)),I176-H176,"")</f>
        <v/>
      </c>
      <c r="K176" s="7" t="str">
        <f t="shared" si="17"/>
        <v/>
      </c>
      <c r="L176" s="7" t="str">
        <f>IF(ISNUMBER(K176), IF(A176=A175, L175+K176, K176), IF(AND(ISNUMBER(L175),ISBLANK(A176)),L175,""))</f>
        <v/>
      </c>
    </row>
    <row r="177" spans="1:12" x14ac:dyDescent="0.25">
      <c r="A177" s="1" t="str">
        <f t="shared" si="15"/>
        <v/>
      </c>
      <c r="B177" s="12" t="str">
        <f t="shared" si="16"/>
        <v/>
      </c>
      <c r="G177" s="6" t="str">
        <f t="shared" si="13"/>
        <v>[No Reference]</v>
      </c>
      <c r="H177" s="6" t="str">
        <f>IF(ISNUMBER(B177),ROUNDDOWN(B177,-2)/2400+MOD(B177,100)/1440,"")</f>
        <v/>
      </c>
      <c r="I177" s="6" t="str">
        <f t="shared" si="14"/>
        <v/>
      </c>
      <c r="J177" s="6" t="str">
        <f>IF(AND(ISNUMBER(B177),ISNUMBER(F177)),I177-H177,"")</f>
        <v/>
      </c>
      <c r="K177" s="7" t="str">
        <f t="shared" si="17"/>
        <v/>
      </c>
      <c r="L177" s="7" t="str">
        <f>IF(ISNUMBER(K177), IF(A177=A176, L176+K177, K177), IF(AND(ISNUMBER(L176),ISBLANK(A177)),L176,""))</f>
        <v/>
      </c>
    </row>
    <row r="178" spans="1:12" x14ac:dyDescent="0.25">
      <c r="A178" s="1" t="str">
        <f t="shared" si="15"/>
        <v/>
      </c>
      <c r="B178" s="12" t="str">
        <f t="shared" si="16"/>
        <v/>
      </c>
      <c r="G178" s="6" t="str">
        <f t="shared" si="13"/>
        <v>[No Reference]</v>
      </c>
      <c r="H178" s="6" t="str">
        <f>IF(ISNUMBER(B178),ROUNDDOWN(B178,-2)/2400+MOD(B178,100)/1440,"")</f>
        <v/>
      </c>
      <c r="I178" s="6" t="str">
        <f t="shared" si="14"/>
        <v/>
      </c>
      <c r="J178" s="6" t="str">
        <f>IF(AND(ISNUMBER(B178),ISNUMBER(F178)),I178-H178,"")</f>
        <v/>
      </c>
      <c r="K178" s="7" t="str">
        <f t="shared" si="17"/>
        <v/>
      </c>
      <c r="L178" s="7" t="str">
        <f>IF(ISNUMBER(K178), IF(A178=A177, L177+K178, K178), IF(AND(ISNUMBER(L177),ISBLANK(A178)),L177,""))</f>
        <v/>
      </c>
    </row>
    <row r="179" spans="1:12" x14ac:dyDescent="0.25">
      <c r="A179" s="1" t="str">
        <f t="shared" si="15"/>
        <v/>
      </c>
      <c r="B179" s="12" t="str">
        <f t="shared" si="16"/>
        <v/>
      </c>
      <c r="G179" s="6" t="str">
        <f t="shared" si="13"/>
        <v>[No Reference]</v>
      </c>
      <c r="H179" s="6" t="str">
        <f>IF(ISNUMBER(B179),ROUNDDOWN(B179,-2)/2400+MOD(B179,100)/1440,"")</f>
        <v/>
      </c>
      <c r="I179" s="6" t="str">
        <f t="shared" si="14"/>
        <v/>
      </c>
      <c r="J179" s="6" t="str">
        <f>IF(AND(ISNUMBER(B179),ISNUMBER(F179)),I179-H179,"")</f>
        <v/>
      </c>
      <c r="K179" s="7" t="str">
        <f t="shared" si="17"/>
        <v/>
      </c>
      <c r="L179" s="7" t="str">
        <f>IF(ISNUMBER(K179), IF(A179=A178, L178+K179, K179), IF(AND(ISNUMBER(L178),ISBLANK(A179)),L178,""))</f>
        <v/>
      </c>
    </row>
    <row r="180" spans="1:12" x14ac:dyDescent="0.25">
      <c r="A180" s="1" t="str">
        <f t="shared" si="15"/>
        <v/>
      </c>
      <c r="B180" s="12" t="str">
        <f t="shared" si="16"/>
        <v/>
      </c>
      <c r="G180" s="6" t="str">
        <f t="shared" si="13"/>
        <v>[No Reference]</v>
      </c>
      <c r="H180" s="6" t="str">
        <f>IF(ISNUMBER(B180),ROUNDDOWN(B180,-2)/2400+MOD(B180,100)/1440,"")</f>
        <v/>
      </c>
      <c r="I180" s="6" t="str">
        <f t="shared" si="14"/>
        <v/>
      </c>
      <c r="J180" s="6" t="str">
        <f>IF(AND(ISNUMBER(B180),ISNUMBER(F180)),I180-H180,"")</f>
        <v/>
      </c>
      <c r="K180" s="7" t="str">
        <f t="shared" si="17"/>
        <v/>
      </c>
      <c r="L180" s="7" t="str">
        <f>IF(ISNUMBER(K180), IF(A180=A179, L179+K180, K180), IF(AND(ISNUMBER(L179),ISBLANK(A180)),L179,""))</f>
        <v/>
      </c>
    </row>
    <row r="181" spans="1:12" x14ac:dyDescent="0.25">
      <c r="A181" s="1" t="str">
        <f t="shared" si="15"/>
        <v/>
      </c>
      <c r="B181" s="12" t="str">
        <f t="shared" si="16"/>
        <v/>
      </c>
      <c r="G181" s="6" t="str">
        <f t="shared" si="13"/>
        <v>[No Reference]</v>
      </c>
      <c r="H181" s="6" t="str">
        <f>IF(ISNUMBER(B181),ROUNDDOWN(B181,-2)/2400+MOD(B181,100)/1440,"")</f>
        <v/>
      </c>
      <c r="I181" s="6" t="str">
        <f t="shared" si="14"/>
        <v/>
      </c>
      <c r="J181" s="6" t="str">
        <f>IF(AND(ISNUMBER(B181),ISNUMBER(F181)),I181-H181,"")</f>
        <v/>
      </c>
      <c r="K181" s="7" t="str">
        <f t="shared" si="17"/>
        <v/>
      </c>
      <c r="L181" s="7" t="str">
        <f>IF(ISNUMBER(K181), IF(A181=A180, L180+K181, K181), IF(AND(ISNUMBER(L180),ISBLANK(A181)),L180,""))</f>
        <v/>
      </c>
    </row>
    <row r="182" spans="1:12" x14ac:dyDescent="0.25">
      <c r="A182" s="1" t="str">
        <f t="shared" si="15"/>
        <v/>
      </c>
      <c r="B182" s="12" t="str">
        <f t="shared" si="16"/>
        <v/>
      </c>
      <c r="G182" s="6" t="str">
        <f t="shared" si="13"/>
        <v>[No Reference]</v>
      </c>
      <c r="H182" s="6" t="str">
        <f>IF(ISNUMBER(B182),ROUNDDOWN(B182,-2)/2400+MOD(B182,100)/1440,"")</f>
        <v/>
      </c>
      <c r="I182" s="6" t="str">
        <f t="shared" si="14"/>
        <v/>
      </c>
      <c r="J182" s="6" t="str">
        <f>IF(AND(ISNUMBER(B182),ISNUMBER(F182)),I182-H182,"")</f>
        <v/>
      </c>
      <c r="K182" s="7" t="str">
        <f t="shared" si="17"/>
        <v/>
      </c>
      <c r="L182" s="7" t="str">
        <f>IF(ISNUMBER(K182), IF(A182=A181, L181+K182, K182), IF(AND(ISNUMBER(L181),ISBLANK(A182)),L181,""))</f>
        <v/>
      </c>
    </row>
    <row r="183" spans="1:12" x14ac:dyDescent="0.25">
      <c r="A183" s="1" t="str">
        <f t="shared" si="15"/>
        <v/>
      </c>
      <c r="B183" s="12" t="str">
        <f t="shared" si="16"/>
        <v/>
      </c>
      <c r="G183" s="6" t="str">
        <f t="shared" si="13"/>
        <v>[No Reference]</v>
      </c>
      <c r="H183" s="6" t="str">
        <f>IF(ISNUMBER(B183),ROUNDDOWN(B183,-2)/2400+MOD(B183,100)/1440,"")</f>
        <v/>
      </c>
      <c r="I183" s="6" t="str">
        <f t="shared" si="14"/>
        <v/>
      </c>
      <c r="J183" s="6" t="str">
        <f>IF(AND(ISNUMBER(B183),ISNUMBER(F183)),I183-H183,"")</f>
        <v/>
      </c>
      <c r="K183" s="7" t="str">
        <f t="shared" si="17"/>
        <v/>
      </c>
      <c r="L183" s="7" t="str">
        <f>IF(ISNUMBER(K183), IF(A183=A182, L182+K183, K183), IF(AND(ISNUMBER(L182),ISBLANK(A183)),L182,""))</f>
        <v/>
      </c>
    </row>
    <row r="184" spans="1:12" x14ac:dyDescent="0.25">
      <c r="A184" s="1" t="str">
        <f t="shared" si="15"/>
        <v/>
      </c>
      <c r="B184" s="12" t="str">
        <f t="shared" si="16"/>
        <v/>
      </c>
      <c r="G184" s="6" t="str">
        <f t="shared" si="13"/>
        <v>[No Reference]</v>
      </c>
      <c r="H184" s="6" t="str">
        <f>IF(ISNUMBER(B184),ROUNDDOWN(B184,-2)/2400+MOD(B184,100)/1440,"")</f>
        <v/>
      </c>
      <c r="I184" s="6" t="str">
        <f t="shared" si="14"/>
        <v/>
      </c>
      <c r="J184" s="6" t="str">
        <f>IF(AND(ISNUMBER(B184),ISNUMBER(F184)),I184-H184,"")</f>
        <v/>
      </c>
      <c r="K184" s="7" t="str">
        <f t="shared" si="17"/>
        <v/>
      </c>
      <c r="L184" s="7" t="str">
        <f>IF(ISNUMBER(K184), IF(A184=A183, L183+K184, K184), IF(AND(ISNUMBER(L183),ISBLANK(A184)),L183,""))</f>
        <v/>
      </c>
    </row>
    <row r="185" spans="1:12" x14ac:dyDescent="0.25">
      <c r="A185" s="1" t="str">
        <f t="shared" si="15"/>
        <v/>
      </c>
      <c r="B185" s="12" t="str">
        <f t="shared" si="16"/>
        <v/>
      </c>
      <c r="G185" s="6" t="str">
        <f t="shared" si="13"/>
        <v>[No Reference]</v>
      </c>
      <c r="H185" s="6" t="str">
        <f>IF(ISNUMBER(B185),ROUNDDOWN(B185,-2)/2400+MOD(B185,100)/1440,"")</f>
        <v/>
      </c>
      <c r="I185" s="6" t="str">
        <f t="shared" si="14"/>
        <v/>
      </c>
      <c r="J185" s="6" t="str">
        <f>IF(AND(ISNUMBER(B185),ISNUMBER(F185)),I185-H185,"")</f>
        <v/>
      </c>
      <c r="K185" s="7" t="str">
        <f t="shared" si="17"/>
        <v/>
      </c>
      <c r="L185" s="7" t="str">
        <f>IF(ISNUMBER(K185), IF(A185=A184, L184+K185, K185), IF(AND(ISNUMBER(L184),ISBLANK(A185)),L184,""))</f>
        <v/>
      </c>
    </row>
    <row r="186" spans="1:12" x14ac:dyDescent="0.25">
      <c r="A186" s="1" t="str">
        <f t="shared" si="15"/>
        <v/>
      </c>
      <c r="B186" s="12" t="str">
        <f t="shared" si="16"/>
        <v/>
      </c>
      <c r="G186" s="6" t="str">
        <f t="shared" si="13"/>
        <v>[No Reference]</v>
      </c>
      <c r="H186" s="6" t="str">
        <f>IF(ISNUMBER(B186),ROUNDDOWN(B186,-2)/2400+MOD(B186,100)/1440,"")</f>
        <v/>
      </c>
      <c r="I186" s="6" t="str">
        <f t="shared" si="14"/>
        <v/>
      </c>
      <c r="J186" s="6" t="str">
        <f>IF(AND(ISNUMBER(B186),ISNUMBER(F186)),I186-H186,"")</f>
        <v/>
      </c>
      <c r="K186" s="7" t="str">
        <f t="shared" si="17"/>
        <v/>
      </c>
      <c r="L186" s="7" t="str">
        <f>IF(ISNUMBER(K186), IF(A186=A185, L185+K186, K186), IF(AND(ISNUMBER(L185),ISBLANK(A186)),L185,""))</f>
        <v/>
      </c>
    </row>
    <row r="187" spans="1:12" x14ac:dyDescent="0.25">
      <c r="A187" s="1" t="str">
        <f t="shared" si="15"/>
        <v/>
      </c>
      <c r="B187" s="12" t="str">
        <f t="shared" si="16"/>
        <v/>
      </c>
      <c r="G187" s="6" t="str">
        <f t="shared" si="13"/>
        <v>[No Reference]</v>
      </c>
      <c r="H187" s="6" t="str">
        <f>IF(ISNUMBER(B187),ROUNDDOWN(B187,-2)/2400+MOD(B187,100)/1440,"")</f>
        <v/>
      </c>
      <c r="I187" s="6" t="str">
        <f t="shared" si="14"/>
        <v/>
      </c>
      <c r="J187" s="6" t="str">
        <f>IF(AND(ISNUMBER(B187),ISNUMBER(F187)),I187-H187,"")</f>
        <v/>
      </c>
      <c r="K187" s="7" t="str">
        <f t="shared" si="17"/>
        <v/>
      </c>
      <c r="L187" s="7" t="str">
        <f>IF(ISNUMBER(K187), IF(A187=A186, L186+K187, K187), IF(AND(ISNUMBER(L186),ISBLANK(A187)),L186,""))</f>
        <v/>
      </c>
    </row>
    <row r="188" spans="1:12" x14ac:dyDescent="0.25">
      <c r="A188" s="1" t="str">
        <f t="shared" si="15"/>
        <v/>
      </c>
      <c r="B188" s="12" t="str">
        <f t="shared" si="16"/>
        <v/>
      </c>
      <c r="G188" s="6" t="str">
        <f t="shared" si="13"/>
        <v>[No Reference]</v>
      </c>
      <c r="H188" s="6" t="str">
        <f>IF(ISNUMBER(B188),ROUNDDOWN(B188,-2)/2400+MOD(B188,100)/1440,"")</f>
        <v/>
      </c>
      <c r="I188" s="6" t="str">
        <f t="shared" si="14"/>
        <v/>
      </c>
      <c r="J188" s="6" t="str">
        <f>IF(AND(ISNUMBER(B188),ISNUMBER(F188)),I188-H188,"")</f>
        <v/>
      </c>
      <c r="K188" s="7" t="str">
        <f t="shared" si="17"/>
        <v/>
      </c>
      <c r="L188" s="7" t="str">
        <f>IF(ISNUMBER(K188), IF(A188=A187, L187+K188, K188), IF(AND(ISNUMBER(L187),ISBLANK(A188)),L187,""))</f>
        <v/>
      </c>
    </row>
    <row r="189" spans="1:12" x14ac:dyDescent="0.25">
      <c r="A189" s="1" t="str">
        <f t="shared" si="15"/>
        <v/>
      </c>
      <c r="B189" s="12" t="str">
        <f t="shared" si="16"/>
        <v/>
      </c>
      <c r="G189" s="6" t="str">
        <f t="shared" si="13"/>
        <v>[No Reference]</v>
      </c>
      <c r="H189" s="6" t="str">
        <f>IF(ISNUMBER(B189),ROUNDDOWN(B189,-2)/2400+MOD(B189,100)/1440,"")</f>
        <v/>
      </c>
      <c r="I189" s="6" t="str">
        <f t="shared" si="14"/>
        <v/>
      </c>
      <c r="J189" s="6" t="str">
        <f>IF(AND(ISNUMBER(B189),ISNUMBER(F189)),I189-H189,"")</f>
        <v/>
      </c>
      <c r="K189" s="7" t="str">
        <f t="shared" si="17"/>
        <v/>
      </c>
      <c r="L189" s="7" t="str">
        <f>IF(ISNUMBER(K189), IF(A189=A188, L188+K189, K189), IF(AND(ISNUMBER(L188),ISBLANK(A189)),L188,""))</f>
        <v/>
      </c>
    </row>
    <row r="190" spans="1:12" x14ac:dyDescent="0.25">
      <c r="A190" s="1" t="str">
        <f t="shared" si="15"/>
        <v/>
      </c>
      <c r="B190" s="12" t="str">
        <f t="shared" si="16"/>
        <v/>
      </c>
      <c r="G190" s="6" t="str">
        <f t="shared" si="13"/>
        <v>[No Reference]</v>
      </c>
      <c r="H190" s="6" t="str">
        <f>IF(ISNUMBER(B190),ROUNDDOWN(B190,-2)/2400+MOD(B190,100)/1440,"")</f>
        <v/>
      </c>
      <c r="I190" s="6" t="str">
        <f t="shared" si="14"/>
        <v/>
      </c>
      <c r="J190" s="6" t="str">
        <f>IF(AND(ISNUMBER(B190),ISNUMBER(F190)),I190-H190,"")</f>
        <v/>
      </c>
      <c r="K190" s="7" t="str">
        <f t="shared" si="17"/>
        <v/>
      </c>
      <c r="L190" s="7" t="str">
        <f>IF(ISNUMBER(K190), IF(A190=A189, L189+K190, K190), IF(AND(ISNUMBER(L189),ISBLANK(A190)),L189,""))</f>
        <v/>
      </c>
    </row>
    <row r="191" spans="1:12" x14ac:dyDescent="0.25">
      <c r="A191" s="1" t="str">
        <f t="shared" si="15"/>
        <v/>
      </c>
      <c r="B191" s="12" t="str">
        <f t="shared" si="16"/>
        <v/>
      </c>
      <c r="G191" s="6" t="str">
        <f t="shared" si="13"/>
        <v>[No Reference]</v>
      </c>
      <c r="H191" s="6" t="str">
        <f>IF(ISNUMBER(B191),ROUNDDOWN(B191,-2)/2400+MOD(B191,100)/1440,"")</f>
        <v/>
      </c>
      <c r="I191" s="6" t="str">
        <f t="shared" si="14"/>
        <v/>
      </c>
      <c r="J191" s="6" t="str">
        <f>IF(AND(ISNUMBER(B191),ISNUMBER(F191)),I191-H191,"")</f>
        <v/>
      </c>
      <c r="K191" s="7" t="str">
        <f t="shared" si="17"/>
        <v/>
      </c>
      <c r="L191" s="7" t="str">
        <f>IF(ISNUMBER(K191), IF(A191=A190, L190+K191, K191), IF(AND(ISNUMBER(L190),ISBLANK(A191)),L190,""))</f>
        <v/>
      </c>
    </row>
    <row r="192" spans="1:12" x14ac:dyDescent="0.25">
      <c r="A192" s="1" t="str">
        <f t="shared" si="15"/>
        <v/>
      </c>
      <c r="B192" s="12" t="str">
        <f t="shared" si="16"/>
        <v/>
      </c>
      <c r="G192" s="6" t="str">
        <f t="shared" si="13"/>
        <v>[No Reference]</v>
      </c>
      <c r="H192" s="6" t="str">
        <f>IF(ISNUMBER(B192),ROUNDDOWN(B192,-2)/2400+MOD(B192,100)/1440,"")</f>
        <v/>
      </c>
      <c r="I192" s="6" t="str">
        <f t="shared" si="14"/>
        <v/>
      </c>
      <c r="J192" s="6" t="str">
        <f>IF(AND(ISNUMBER(B192),ISNUMBER(F192)),I192-H192,"")</f>
        <v/>
      </c>
      <c r="K192" s="7" t="str">
        <f t="shared" si="17"/>
        <v/>
      </c>
      <c r="L192" s="7" t="str">
        <f>IF(ISNUMBER(K192), IF(A192=A191, L191+K192, K192), IF(AND(ISNUMBER(L191),ISBLANK(A192)),L191,""))</f>
        <v/>
      </c>
    </row>
    <row r="193" spans="1:12" x14ac:dyDescent="0.25">
      <c r="A193" s="1" t="str">
        <f t="shared" si="15"/>
        <v/>
      </c>
      <c r="B193" s="12" t="str">
        <f t="shared" si="16"/>
        <v/>
      </c>
      <c r="G193" s="6" t="str">
        <f t="shared" si="13"/>
        <v>[No Reference]</v>
      </c>
      <c r="H193" s="6" t="str">
        <f>IF(ISNUMBER(B193),ROUNDDOWN(B193,-2)/2400+MOD(B193,100)/1440,"")</f>
        <v/>
      </c>
      <c r="I193" s="6" t="str">
        <f t="shared" si="14"/>
        <v/>
      </c>
      <c r="J193" s="6" t="str">
        <f>IF(AND(ISNUMBER(B193),ISNUMBER(F193)),I193-H193,"")</f>
        <v/>
      </c>
      <c r="K193" s="7" t="str">
        <f t="shared" si="17"/>
        <v/>
      </c>
      <c r="L193" s="7" t="str">
        <f>IF(ISNUMBER(K193), IF(A193=A192, L192+K193, K193), IF(AND(ISNUMBER(L192),ISBLANK(A193)),L192,""))</f>
        <v/>
      </c>
    </row>
    <row r="194" spans="1:12" x14ac:dyDescent="0.25">
      <c r="A194" s="1" t="str">
        <f t="shared" si="15"/>
        <v/>
      </c>
      <c r="B194" s="12" t="str">
        <f t="shared" si="16"/>
        <v/>
      </c>
      <c r="G194" s="6" t="str">
        <f t="shared" si="13"/>
        <v>[No Reference]</v>
      </c>
      <c r="H194" s="6" t="str">
        <f>IF(ISNUMBER(B194),ROUNDDOWN(B194,-2)/2400+MOD(B194,100)/1440,"")</f>
        <v/>
      </c>
      <c r="I194" s="6" t="str">
        <f t="shared" si="14"/>
        <v/>
      </c>
      <c r="J194" s="6" t="str">
        <f>IF(AND(ISNUMBER(B194),ISNUMBER(F194)),I194-H194,"")</f>
        <v/>
      </c>
      <c r="K194" s="7" t="str">
        <f t="shared" si="17"/>
        <v/>
      </c>
      <c r="L194" s="7" t="str">
        <f>IF(ISNUMBER(K194), IF(A194=A193, L193+K194, K194), IF(AND(ISNUMBER(L193),ISBLANK(A194)),L193,""))</f>
        <v/>
      </c>
    </row>
    <row r="195" spans="1:12" x14ac:dyDescent="0.25">
      <c r="A195" s="1" t="str">
        <f t="shared" si="15"/>
        <v/>
      </c>
      <c r="B195" s="12" t="str">
        <f t="shared" si="16"/>
        <v/>
      </c>
      <c r="G195" s="6" t="str">
        <f t="shared" ref="G195:G201" si="18">IF(ISBLANK(E195), "[No Reference]", E195)</f>
        <v>[No Reference]</v>
      </c>
      <c r="H195" s="6" t="str">
        <f>IF(ISNUMBER(B195),ROUNDDOWN(B195,-2)/2400+MOD(B195,100)/1440,"")</f>
        <v/>
      </c>
      <c r="I195" s="6" t="str">
        <f t="shared" ref="I195:I201" si="19">IF(ISNUMBER(F195),ROUNDDOWN(F195,-2)/2400+MOD(F195,100)/1440,"")</f>
        <v/>
      </c>
      <c r="J195" s="6" t="str">
        <f>IF(AND(ISNUMBER(B195),ISNUMBER(F195)),I195-H195,"")</f>
        <v/>
      </c>
      <c r="K195" s="7" t="str">
        <f t="shared" si="17"/>
        <v/>
      </c>
      <c r="L195" s="7" t="str">
        <f>IF(ISNUMBER(K195), IF(A195=A194, L194+K195, K195), IF(AND(ISNUMBER(L194),ISBLANK(A195)),L194,""))</f>
        <v/>
      </c>
    </row>
    <row r="196" spans="1:12" x14ac:dyDescent="0.25">
      <c r="A196" s="1" t="str">
        <f t="shared" ref="A196:A201" si="20">IF(AND(ISNONTEXT(A195),NOT(ISBLANK(F195))),A195, "")</f>
        <v/>
      </c>
      <c r="B196" s="12" t="str">
        <f t="shared" ref="B196:B201" si="21">IF(AND(NOT(OR(ISBLANK(F195),ISBLANK(A196))),ISNONTEXT(F195),ISNONTEXT(A196)),F195, "")</f>
        <v/>
      </c>
      <c r="G196" s="6" t="str">
        <f t="shared" si="18"/>
        <v>[No Reference]</v>
      </c>
      <c r="H196" s="6" t="str">
        <f>IF(ISNUMBER(B196),ROUNDDOWN(B196,-2)/2400+MOD(B196,100)/1440,"")</f>
        <v/>
      </c>
      <c r="I196" s="6" t="str">
        <f t="shared" si="19"/>
        <v/>
      </c>
      <c r="J196" s="6" t="str">
        <f>IF(AND(ISNUMBER(B196),ISNUMBER(F196)),I196-H196,"")</f>
        <v/>
      </c>
      <c r="K196" s="7" t="str">
        <f t="shared" ref="K196:K201" si="22">IF(ISNUMBER(J196),J196*24,"")</f>
        <v/>
      </c>
      <c r="L196" s="7" t="str">
        <f>IF(ISNUMBER(K196), IF(A196=A195, L195+K196, K196), IF(AND(ISNUMBER(L195),ISBLANK(A196)),L195,""))</f>
        <v/>
      </c>
    </row>
    <row r="197" spans="1:12" x14ac:dyDescent="0.25">
      <c r="A197" s="1" t="str">
        <f t="shared" si="20"/>
        <v/>
      </c>
      <c r="B197" s="12" t="str">
        <f t="shared" si="21"/>
        <v/>
      </c>
      <c r="G197" s="6" t="str">
        <f t="shared" si="18"/>
        <v>[No Reference]</v>
      </c>
      <c r="H197" s="6" t="str">
        <f>IF(ISNUMBER(B197),ROUNDDOWN(B197,-2)/2400+MOD(B197,100)/1440,"")</f>
        <v/>
      </c>
      <c r="I197" s="6" t="str">
        <f t="shared" si="19"/>
        <v/>
      </c>
      <c r="J197" s="6" t="str">
        <f>IF(AND(ISNUMBER(B197),ISNUMBER(F197)),I197-H197,"")</f>
        <v/>
      </c>
      <c r="K197" s="7" t="str">
        <f t="shared" si="22"/>
        <v/>
      </c>
      <c r="L197" s="7" t="str">
        <f>IF(ISNUMBER(K197), IF(A197=A196, L196+K197, K197), IF(AND(ISNUMBER(L196),ISBLANK(A197)),L196,""))</f>
        <v/>
      </c>
    </row>
    <row r="198" spans="1:12" x14ac:dyDescent="0.25">
      <c r="A198" s="1" t="str">
        <f t="shared" si="20"/>
        <v/>
      </c>
      <c r="B198" s="12" t="str">
        <f t="shared" si="21"/>
        <v/>
      </c>
      <c r="G198" s="6" t="str">
        <f t="shared" si="18"/>
        <v>[No Reference]</v>
      </c>
      <c r="H198" s="6" t="str">
        <f>IF(ISNUMBER(B198),ROUNDDOWN(B198,-2)/2400+MOD(B198,100)/1440,"")</f>
        <v/>
      </c>
      <c r="I198" s="6" t="str">
        <f t="shared" si="19"/>
        <v/>
      </c>
      <c r="J198" s="6" t="str">
        <f>IF(AND(ISNUMBER(B198),ISNUMBER(F198)),I198-H198,"")</f>
        <v/>
      </c>
      <c r="K198" s="7" t="str">
        <f t="shared" si="22"/>
        <v/>
      </c>
      <c r="L198" s="7" t="str">
        <f>IF(ISNUMBER(K198), IF(A198=A197, L197+K198, K198), IF(AND(ISNUMBER(L197),ISBLANK(A198)),L197,""))</f>
        <v/>
      </c>
    </row>
    <row r="199" spans="1:12" x14ac:dyDescent="0.25">
      <c r="A199" s="1" t="str">
        <f t="shared" si="20"/>
        <v/>
      </c>
      <c r="B199" s="12" t="str">
        <f t="shared" si="21"/>
        <v/>
      </c>
      <c r="G199" s="6" t="str">
        <f t="shared" si="18"/>
        <v>[No Reference]</v>
      </c>
      <c r="H199" s="6" t="str">
        <f>IF(ISNUMBER(B199),ROUNDDOWN(B199,-2)/2400+MOD(B199,100)/1440,"")</f>
        <v/>
      </c>
      <c r="I199" s="6" t="str">
        <f t="shared" si="19"/>
        <v/>
      </c>
      <c r="J199" s="6" t="str">
        <f>IF(AND(ISNUMBER(B199),ISNUMBER(F199)),I199-H199,"")</f>
        <v/>
      </c>
      <c r="K199" s="7" t="str">
        <f t="shared" si="22"/>
        <v/>
      </c>
      <c r="L199" s="7" t="str">
        <f>IF(ISNUMBER(K199), IF(A199=A198, L198+K199, K199), IF(AND(ISNUMBER(L198),ISBLANK(A199)),L198,""))</f>
        <v/>
      </c>
    </row>
    <row r="200" spans="1:12" x14ac:dyDescent="0.25">
      <c r="A200" s="1" t="str">
        <f t="shared" si="20"/>
        <v/>
      </c>
      <c r="B200" s="12" t="str">
        <f t="shared" si="21"/>
        <v/>
      </c>
      <c r="G200" s="6" t="str">
        <f t="shared" si="18"/>
        <v>[No Reference]</v>
      </c>
      <c r="H200" s="6" t="str">
        <f>IF(ISNUMBER(B200),ROUNDDOWN(B200,-2)/2400+MOD(B200,100)/1440,"")</f>
        <v/>
      </c>
      <c r="I200" s="6" t="str">
        <f t="shared" si="19"/>
        <v/>
      </c>
      <c r="J200" s="6" t="str">
        <f>IF(AND(ISNUMBER(B200),ISNUMBER(F200)),I200-H200,"")</f>
        <v/>
      </c>
      <c r="K200" s="7" t="str">
        <f t="shared" si="22"/>
        <v/>
      </c>
      <c r="L200" s="7" t="str">
        <f>IF(ISNUMBER(K200), IF(A200=A199, L199+K200, K200), IF(AND(ISNUMBER(L199),ISBLANK(A200)),L199,""))</f>
        <v/>
      </c>
    </row>
    <row r="201" spans="1:12" x14ac:dyDescent="0.25">
      <c r="A201" s="1" t="str">
        <f t="shared" si="20"/>
        <v/>
      </c>
      <c r="B201" s="12" t="str">
        <f t="shared" si="21"/>
        <v/>
      </c>
      <c r="G201" s="6" t="str">
        <f t="shared" si="18"/>
        <v>[No Reference]</v>
      </c>
      <c r="H201" s="6" t="str">
        <f>IF(ISNUMBER(B201),ROUNDDOWN(B201,-2)/2400+MOD(B201,100)/1440,"")</f>
        <v/>
      </c>
      <c r="I201" s="6" t="str">
        <f t="shared" si="19"/>
        <v/>
      </c>
      <c r="J201" s="6" t="str">
        <f>IF(AND(ISNUMBER(B201),ISNUMBER(F201)),I201-H201,"")</f>
        <v/>
      </c>
      <c r="K201" s="7" t="str">
        <f t="shared" si="22"/>
        <v/>
      </c>
      <c r="L201" s="7" t="str">
        <f>IF(ISNUMBER(K201), IF(A201=A200, L200+K201, K201), IF(AND(ISNUMBER(L200),ISBLANK(A201)),L200,""))</f>
        <v/>
      </c>
    </row>
  </sheetData>
  <conditionalFormatting sqref="A2:M201">
    <cfRule type="expression" dxfId="2" priority="49">
      <formula>AND(NOT(ISBLANK($A2)),(COUNTIF(INDIRECT(ADDRESS(MIN(IF($A2:$A$201="",ROW($A2:$A$201))),13)), "y*")=1))</formula>
    </cfRule>
  </conditionalFormatting>
  <conditionalFormatting sqref="K2:L201">
    <cfRule type="expression" dxfId="1" priority="54" stopIfTrue="1">
      <formula>AND(NOT(ISBLANK($A2)),(COUNTIF(INDIRECT(ADDRESS(MIN(IF($A2:$A$201="",ROW($A2:$A$201))),11)), "y*")=1))</formula>
    </cfRule>
    <cfRule type="expression" dxfId="0" priority="55">
      <formula>AND(ISNUMBER($L2), ISBLANK($A2))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679C-EE49-4545-BB2D-B78A0F2C4B00}">
  <dimension ref="A1:B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1.42578125" bestFit="1" customWidth="1"/>
    <col min="2" max="2" width="8.28515625" bestFit="1" customWidth="1"/>
    <col min="3" max="5" width="9.7109375" bestFit="1" customWidth="1"/>
    <col min="6" max="6" width="5.5703125" bestFit="1" customWidth="1"/>
  </cols>
  <sheetData>
    <row r="1" spans="1:2" ht="30.75" customHeight="1" x14ac:dyDescent="0.25">
      <c r="A1" s="13" t="s">
        <v>10</v>
      </c>
      <c r="B1" s="13" t="s">
        <v>11</v>
      </c>
    </row>
    <row r="2" spans="1:2" x14ac:dyDescent="0.25">
      <c r="A2" s="13" t="s">
        <v>35</v>
      </c>
      <c r="B2" s="22" t="s">
        <v>32</v>
      </c>
    </row>
    <row r="3" spans="1:2" x14ac:dyDescent="0.25">
      <c r="A3" s="14" t="s">
        <v>32</v>
      </c>
      <c r="B3" s="23"/>
    </row>
    <row r="5" spans="1:2" ht="45" x14ac:dyDescent="0.25">
      <c r="A5" s="16" t="s">
        <v>38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0642-0210-4508-9B90-EB7168D36903}">
  <dimension ref="A1:B24"/>
  <sheetViews>
    <sheetView workbookViewId="0">
      <selection activeCell="A8" sqref="A8"/>
    </sheetView>
  </sheetViews>
  <sheetFormatPr defaultRowHeight="15" x14ac:dyDescent="0.25"/>
  <cols>
    <col min="1" max="1" width="131.5703125" bestFit="1" customWidth="1"/>
    <col min="2" max="2" width="87.85546875" bestFit="1" customWidth="1"/>
  </cols>
  <sheetData>
    <row r="1" spans="1:2" ht="15.75" thickBot="1" x14ac:dyDescent="0.3">
      <c r="A1" s="21" t="s">
        <v>12</v>
      </c>
    </row>
    <row r="2" spans="1:2" ht="15.75" thickTop="1" x14ac:dyDescent="0.25">
      <c r="A2" t="s">
        <v>15</v>
      </c>
    </row>
    <row r="3" spans="1:2" x14ac:dyDescent="0.25">
      <c r="A3" s="15" t="s">
        <v>36</v>
      </c>
    </row>
    <row r="4" spans="1:2" x14ac:dyDescent="0.25">
      <c r="A4" s="15"/>
    </row>
    <row r="5" spans="1:2" x14ac:dyDescent="0.25">
      <c r="A5" s="15" t="s">
        <v>27</v>
      </c>
    </row>
    <row r="6" spans="1:2" x14ac:dyDescent="0.25">
      <c r="A6" t="s">
        <v>31</v>
      </c>
    </row>
    <row r="7" spans="1:2" x14ac:dyDescent="0.25">
      <c r="A7" s="15" t="s">
        <v>37</v>
      </c>
    </row>
    <row r="8" spans="1:2" ht="45" x14ac:dyDescent="0.25">
      <c r="A8" s="17" t="s">
        <v>29</v>
      </c>
      <c r="B8" s="16" t="s">
        <v>28</v>
      </c>
    </row>
    <row r="9" spans="1:2" x14ac:dyDescent="0.25">
      <c r="A9" s="15" t="s">
        <v>30</v>
      </c>
    </row>
    <row r="10" spans="1:2" x14ac:dyDescent="0.25">
      <c r="A10" s="17"/>
    </row>
    <row r="12" spans="1:2" x14ac:dyDescent="0.25">
      <c r="A12" s="18" t="s">
        <v>13</v>
      </c>
      <c r="B12" s="19" t="s">
        <v>14</v>
      </c>
    </row>
    <row r="13" spans="1:2" x14ac:dyDescent="0.25">
      <c r="A13" t="s">
        <v>16</v>
      </c>
    </row>
    <row r="15" spans="1:2" x14ac:dyDescent="0.25">
      <c r="A15" s="20" t="s">
        <v>17</v>
      </c>
      <c r="B15" s="19" t="s">
        <v>18</v>
      </c>
    </row>
    <row r="16" spans="1:2" x14ac:dyDescent="0.25">
      <c r="A16" t="s">
        <v>19</v>
      </c>
    </row>
    <row r="18" spans="1:2" x14ac:dyDescent="0.25">
      <c r="A18" s="20" t="s">
        <v>20</v>
      </c>
      <c r="B18" s="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3" spans="1:2" x14ac:dyDescent="0.25">
      <c r="A23" s="20" t="s">
        <v>24</v>
      </c>
      <c r="B23" s="19" t="s">
        <v>25</v>
      </c>
    </row>
    <row r="24" spans="1:2" ht="30" x14ac:dyDescent="0.25">
      <c r="A24" s="16" t="s">
        <v>26</v>
      </c>
    </row>
  </sheetData>
  <hyperlinks>
    <hyperlink ref="B12" r:id="rId1" xr:uid="{680AD0A6-3B6A-4878-AC06-57DFEB403368}"/>
    <hyperlink ref="B15" r:id="rId2" xr:uid="{46675071-62B7-4C06-852D-F3817676CBD1}"/>
    <hyperlink ref="B18" r:id="rId3" xr:uid="{00980B80-2E67-45B9-B375-6657D0566E4F}"/>
    <hyperlink ref="B23" r:id="rId4" xr:uid="{D14D313F-8963-4A10-BA01-744240D45E4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Time Totals</vt:lpstr>
      <vt:lpstr>Notes for Future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Elms </dc:creator>
  <cp:lastModifiedBy>Simon Elms</cp:lastModifiedBy>
  <dcterms:created xsi:type="dcterms:W3CDTF">2019-09-01T21:20:23Z</dcterms:created>
  <dcterms:modified xsi:type="dcterms:W3CDTF">2024-02-20T04:41:12Z</dcterms:modified>
</cp:coreProperties>
</file>