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ects\C#\TryToLearn\Dibla\Dibla\bin\Debug\netcoreapp3.1\"/>
    </mc:Choice>
  </mc:AlternateContent>
  <xr:revisionPtr revIDLastSave="0" documentId="13_ncr:1_{8B9F17F0-39E5-4ED7-BD2C-AE863139A1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Человек" sheetId="1" r:id="rId1"/>
    <sheet name="Дворф" sheetId="2" r:id="rId2"/>
    <sheet name="Ночной эльф" sheetId="3" r:id="rId3"/>
    <sheet name="Гном" sheetId="4" r:id="rId4"/>
    <sheet name="Дреней" sheetId="5" r:id="rId5"/>
    <sheet name="Орк" sheetId="6" r:id="rId6"/>
    <sheet name="Нежить" sheetId="7" r:id="rId7"/>
    <sheet name="Таурен" sheetId="8" r:id="rId8"/>
    <sheet name="Тролль" sheetId="9" r:id="rId9"/>
    <sheet name="Эльф крови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8" l="1"/>
  <c r="K20" i="10"/>
  <c r="J20" i="10"/>
  <c r="I20" i="10"/>
  <c r="H20" i="10"/>
  <c r="G20" i="10"/>
  <c r="G5" i="10" s="1"/>
  <c r="F20" i="10"/>
  <c r="F5" i="10" s="1"/>
  <c r="E20" i="10"/>
  <c r="E5" i="10" s="1"/>
  <c r="D20" i="10"/>
  <c r="D2" i="10" s="1"/>
  <c r="C20" i="10"/>
  <c r="C5" i="10" s="1"/>
  <c r="C8" i="10" s="1"/>
  <c r="B20" i="10"/>
  <c r="B4" i="10" s="1"/>
  <c r="B17" i="10" s="1"/>
  <c r="K14" i="10"/>
  <c r="J14" i="10"/>
  <c r="I14" i="10"/>
  <c r="H14" i="10"/>
  <c r="G14" i="10"/>
  <c r="F14" i="10"/>
  <c r="E14" i="10"/>
  <c r="D14" i="10"/>
  <c r="C14" i="10"/>
  <c r="B14" i="10"/>
  <c r="K5" i="10"/>
  <c r="K8" i="10" s="1"/>
  <c r="J5" i="10"/>
  <c r="J11" i="10" s="1"/>
  <c r="I5" i="10"/>
  <c r="I8" i="10" s="1"/>
  <c r="H5" i="10"/>
  <c r="H8" i="10" s="1"/>
  <c r="B5" i="10"/>
  <c r="B8" i="10" s="1"/>
  <c r="K4" i="10"/>
  <c r="K17" i="10" s="1"/>
  <c r="J4" i="10"/>
  <c r="J17" i="10" s="1"/>
  <c r="I4" i="10"/>
  <c r="I17" i="10" s="1"/>
  <c r="H4" i="10"/>
  <c r="H17" i="10" s="1"/>
  <c r="C4" i="10"/>
  <c r="C17" i="10" s="1"/>
  <c r="K3" i="10"/>
  <c r="K16" i="10" s="1"/>
  <c r="K13" i="10" s="1"/>
  <c r="J3" i="10"/>
  <c r="J16" i="10" s="1"/>
  <c r="J13" i="10" s="1"/>
  <c r="I3" i="10"/>
  <c r="I16" i="10" s="1"/>
  <c r="I13" i="10" s="1"/>
  <c r="H3" i="10"/>
  <c r="H16" i="10" s="1"/>
  <c r="H13" i="10" s="1"/>
  <c r="D3" i="10"/>
  <c r="D16" i="10" s="1"/>
  <c r="D13" i="10" s="1"/>
  <c r="C3" i="10"/>
  <c r="C16" i="10" s="1"/>
  <c r="C13" i="10" s="1"/>
  <c r="B3" i="10"/>
  <c r="B16" i="10" s="1"/>
  <c r="B13" i="10" s="1"/>
  <c r="K2" i="10"/>
  <c r="K7" i="10" s="1"/>
  <c r="J2" i="10"/>
  <c r="J7" i="10" s="1"/>
  <c r="I2" i="10"/>
  <c r="I10" i="10" s="1"/>
  <c r="H2" i="10"/>
  <c r="H10" i="10" s="1"/>
  <c r="C2" i="10"/>
  <c r="C7" i="10" s="1"/>
  <c r="B2" i="10"/>
  <c r="B7" i="10" s="1"/>
  <c r="K20" i="9"/>
  <c r="J20" i="9"/>
  <c r="I20" i="9"/>
  <c r="I5" i="9" s="1"/>
  <c r="I8" i="9" s="1"/>
  <c r="H20" i="9"/>
  <c r="H4" i="9" s="1"/>
  <c r="H17" i="9" s="1"/>
  <c r="G20" i="9"/>
  <c r="G5" i="9" s="1"/>
  <c r="F20" i="9"/>
  <c r="F5" i="9" s="1"/>
  <c r="E20" i="9"/>
  <c r="E2" i="9" s="1"/>
  <c r="D20" i="9"/>
  <c r="D5" i="9" s="1"/>
  <c r="C20" i="9"/>
  <c r="B20" i="9"/>
  <c r="K14" i="9"/>
  <c r="J14" i="9"/>
  <c r="I14" i="9"/>
  <c r="H14" i="9"/>
  <c r="G14" i="9"/>
  <c r="F14" i="9"/>
  <c r="E14" i="9"/>
  <c r="D14" i="9"/>
  <c r="C14" i="9"/>
  <c r="B14" i="9"/>
  <c r="K5" i="9"/>
  <c r="K8" i="9" s="1"/>
  <c r="J5" i="9"/>
  <c r="J18" i="9" s="1"/>
  <c r="H5" i="9"/>
  <c r="H8" i="9" s="1"/>
  <c r="C5" i="9"/>
  <c r="C8" i="9" s="1"/>
  <c r="B5" i="9"/>
  <c r="B8" i="9" s="1"/>
  <c r="K4" i="9"/>
  <c r="K17" i="9" s="1"/>
  <c r="J4" i="9"/>
  <c r="J17" i="9" s="1"/>
  <c r="I4" i="9"/>
  <c r="I17" i="9" s="1"/>
  <c r="C4" i="9"/>
  <c r="C17" i="9" s="1"/>
  <c r="B4" i="9"/>
  <c r="B17" i="9" s="1"/>
  <c r="K3" i="9"/>
  <c r="K16" i="9" s="1"/>
  <c r="K13" i="9" s="1"/>
  <c r="J3" i="9"/>
  <c r="J16" i="9" s="1"/>
  <c r="J13" i="9" s="1"/>
  <c r="I3" i="9"/>
  <c r="I16" i="9" s="1"/>
  <c r="I13" i="9" s="1"/>
  <c r="H3" i="9"/>
  <c r="H16" i="9" s="1"/>
  <c r="H13" i="9" s="1"/>
  <c r="G3" i="9"/>
  <c r="G16" i="9" s="1"/>
  <c r="G13" i="9" s="1"/>
  <c r="F3" i="9"/>
  <c r="F16" i="9" s="1"/>
  <c r="F13" i="9" s="1"/>
  <c r="E3" i="9"/>
  <c r="E16" i="9" s="1"/>
  <c r="E13" i="9" s="1"/>
  <c r="D3" i="9"/>
  <c r="D16" i="9" s="1"/>
  <c r="D13" i="9" s="1"/>
  <c r="C3" i="9"/>
  <c r="C16" i="9" s="1"/>
  <c r="C13" i="9" s="1"/>
  <c r="B3" i="9"/>
  <c r="B16" i="9" s="1"/>
  <c r="B13" i="9" s="1"/>
  <c r="K2" i="9"/>
  <c r="K7" i="9" s="1"/>
  <c r="J2" i="9"/>
  <c r="J7" i="9" s="1"/>
  <c r="I2" i="9"/>
  <c r="I10" i="9" s="1"/>
  <c r="H2" i="9"/>
  <c r="H10" i="9" s="1"/>
  <c r="G2" i="9"/>
  <c r="G10" i="9" s="1"/>
  <c r="F2" i="9"/>
  <c r="F10" i="9" s="1"/>
  <c r="C2" i="9"/>
  <c r="C7" i="9" s="1"/>
  <c r="B2" i="9"/>
  <c r="B7" i="9" s="1"/>
  <c r="K20" i="8"/>
  <c r="J20" i="8"/>
  <c r="I20" i="8"/>
  <c r="H20" i="8"/>
  <c r="G20" i="8"/>
  <c r="F20" i="8"/>
  <c r="F5" i="8" s="1"/>
  <c r="E20" i="8"/>
  <c r="D20" i="8"/>
  <c r="D2" i="8" s="1"/>
  <c r="C20" i="8"/>
  <c r="C5" i="8" s="1"/>
  <c r="C8" i="8" s="1"/>
  <c r="B20" i="8"/>
  <c r="K14" i="8"/>
  <c r="J14" i="8"/>
  <c r="I14" i="8"/>
  <c r="H14" i="8"/>
  <c r="G14" i="8"/>
  <c r="F14" i="8"/>
  <c r="E14" i="8"/>
  <c r="D14" i="8"/>
  <c r="C14" i="8"/>
  <c r="B14" i="8"/>
  <c r="K5" i="8"/>
  <c r="K8" i="8" s="1"/>
  <c r="J5" i="8"/>
  <c r="J8" i="8" s="1"/>
  <c r="I5" i="8"/>
  <c r="I8" i="8" s="1"/>
  <c r="H5" i="8"/>
  <c r="H8" i="8" s="1"/>
  <c r="G5" i="8"/>
  <c r="G11" i="8" s="1"/>
  <c r="E5" i="8"/>
  <c r="E18" i="8" s="1"/>
  <c r="B5" i="8"/>
  <c r="B8" i="8" s="1"/>
  <c r="K4" i="8"/>
  <c r="K17" i="8" s="1"/>
  <c r="J4" i="8"/>
  <c r="J17" i="8" s="1"/>
  <c r="I4" i="8"/>
  <c r="I17" i="8" s="1"/>
  <c r="H4" i="8"/>
  <c r="H17" i="8" s="1"/>
  <c r="G4" i="8"/>
  <c r="G17" i="8" s="1"/>
  <c r="F4" i="8"/>
  <c r="F17" i="8" s="1"/>
  <c r="E4" i="8"/>
  <c r="E17" i="8" s="1"/>
  <c r="C4" i="8"/>
  <c r="C17" i="8" s="1"/>
  <c r="B4" i="8"/>
  <c r="B17" i="8" s="1"/>
  <c r="K3" i="8"/>
  <c r="K16" i="8" s="1"/>
  <c r="K13" i="8" s="1"/>
  <c r="J3" i="8"/>
  <c r="J16" i="8" s="1"/>
  <c r="J13" i="8" s="1"/>
  <c r="I3" i="8"/>
  <c r="I16" i="8" s="1"/>
  <c r="I13" i="8" s="1"/>
  <c r="H3" i="8"/>
  <c r="H16" i="8" s="1"/>
  <c r="H13" i="8" s="1"/>
  <c r="G3" i="8"/>
  <c r="G16" i="8" s="1"/>
  <c r="G13" i="8" s="1"/>
  <c r="F3" i="8"/>
  <c r="F16" i="8" s="1"/>
  <c r="F13" i="8" s="1"/>
  <c r="E3" i="8"/>
  <c r="E16" i="8" s="1"/>
  <c r="E13" i="8" s="1"/>
  <c r="D3" i="8"/>
  <c r="D16" i="8" s="1"/>
  <c r="D13" i="8" s="1"/>
  <c r="C3" i="8"/>
  <c r="C16" i="8" s="1"/>
  <c r="B3" i="8"/>
  <c r="B16" i="8" s="1"/>
  <c r="B13" i="8" s="1"/>
  <c r="K2" i="8"/>
  <c r="K7" i="8" s="1"/>
  <c r="J2" i="8"/>
  <c r="J7" i="8" s="1"/>
  <c r="I2" i="8"/>
  <c r="I10" i="8" s="1"/>
  <c r="H2" i="8"/>
  <c r="H10" i="8" s="1"/>
  <c r="G2" i="8"/>
  <c r="G10" i="8" s="1"/>
  <c r="F2" i="8"/>
  <c r="F7" i="8" s="1"/>
  <c r="E2" i="8"/>
  <c r="E7" i="8" s="1"/>
  <c r="C2" i="8"/>
  <c r="C7" i="8" s="1"/>
  <c r="B2" i="8"/>
  <c r="B7" i="8" s="1"/>
  <c r="K20" i="7"/>
  <c r="J20" i="7"/>
  <c r="I20" i="7"/>
  <c r="H20" i="7"/>
  <c r="H5" i="7" s="1"/>
  <c r="H11" i="7" s="1"/>
  <c r="G20" i="7"/>
  <c r="G5" i="7" s="1"/>
  <c r="G11" i="7" s="1"/>
  <c r="F20" i="7"/>
  <c r="E20" i="7"/>
  <c r="E2" i="7" s="1"/>
  <c r="D20" i="7"/>
  <c r="D2" i="7" s="1"/>
  <c r="C20" i="7"/>
  <c r="B20" i="7"/>
  <c r="C16" i="7"/>
  <c r="C13" i="7" s="1"/>
  <c r="K14" i="7"/>
  <c r="J14" i="7"/>
  <c r="I14" i="7"/>
  <c r="H14" i="7"/>
  <c r="G14" i="7"/>
  <c r="F14" i="7"/>
  <c r="E14" i="7"/>
  <c r="D14" i="7"/>
  <c r="C14" i="7"/>
  <c r="B14" i="7"/>
  <c r="K5" i="7"/>
  <c r="K8" i="7" s="1"/>
  <c r="J5" i="7"/>
  <c r="J8" i="7" s="1"/>
  <c r="I5" i="7"/>
  <c r="I8" i="7" s="1"/>
  <c r="F5" i="7"/>
  <c r="F11" i="7" s="1"/>
  <c r="C5" i="7"/>
  <c r="C8" i="7" s="1"/>
  <c r="B5" i="7"/>
  <c r="B8" i="7" s="1"/>
  <c r="K4" i="7"/>
  <c r="K17" i="7" s="1"/>
  <c r="J4" i="7"/>
  <c r="J17" i="7" s="1"/>
  <c r="I4" i="7"/>
  <c r="I17" i="7" s="1"/>
  <c r="F4" i="7"/>
  <c r="F17" i="7" s="1"/>
  <c r="C4" i="7"/>
  <c r="C17" i="7" s="1"/>
  <c r="B4" i="7"/>
  <c r="B17" i="7" s="1"/>
  <c r="K3" i="7"/>
  <c r="K16" i="7" s="1"/>
  <c r="K13" i="7" s="1"/>
  <c r="J3" i="7"/>
  <c r="J16" i="7" s="1"/>
  <c r="J13" i="7" s="1"/>
  <c r="I3" i="7"/>
  <c r="I16" i="7" s="1"/>
  <c r="I13" i="7" s="1"/>
  <c r="F3" i="7"/>
  <c r="F16" i="7" s="1"/>
  <c r="F13" i="7" s="1"/>
  <c r="E3" i="7"/>
  <c r="E16" i="7" s="1"/>
  <c r="E13" i="7" s="1"/>
  <c r="D3" i="7"/>
  <c r="D16" i="7" s="1"/>
  <c r="D13" i="7" s="1"/>
  <c r="C3" i="7"/>
  <c r="B3" i="7"/>
  <c r="B16" i="7" s="1"/>
  <c r="B13" i="7" s="1"/>
  <c r="K2" i="7"/>
  <c r="K7" i="7" s="1"/>
  <c r="J2" i="7"/>
  <c r="J7" i="7" s="1"/>
  <c r="I2" i="7"/>
  <c r="I10" i="7" s="1"/>
  <c r="F2" i="7"/>
  <c r="F7" i="7" s="1"/>
  <c r="C2" i="7"/>
  <c r="C7" i="7" s="1"/>
  <c r="B2" i="7"/>
  <c r="B7" i="7" s="1"/>
  <c r="K20" i="6"/>
  <c r="J20" i="6"/>
  <c r="I20" i="6"/>
  <c r="H20" i="6"/>
  <c r="H4" i="6" s="1"/>
  <c r="H17" i="6" s="1"/>
  <c r="G20" i="6"/>
  <c r="G5" i="6" s="1"/>
  <c r="G11" i="6" s="1"/>
  <c r="F20" i="6"/>
  <c r="F5" i="6" s="1"/>
  <c r="F11" i="6" s="1"/>
  <c r="E20" i="6"/>
  <c r="D20" i="6"/>
  <c r="D2" i="6" s="1"/>
  <c r="C20" i="6"/>
  <c r="B20" i="6"/>
  <c r="K14" i="6"/>
  <c r="J14" i="6"/>
  <c r="I14" i="6"/>
  <c r="H14" i="6"/>
  <c r="G14" i="6"/>
  <c r="F14" i="6"/>
  <c r="E14" i="6"/>
  <c r="D14" i="6"/>
  <c r="C14" i="6"/>
  <c r="B14" i="6"/>
  <c r="K5" i="6"/>
  <c r="K8" i="6" s="1"/>
  <c r="J5" i="6"/>
  <c r="J8" i="6" s="1"/>
  <c r="I5" i="6"/>
  <c r="I8" i="6" s="1"/>
  <c r="H5" i="6"/>
  <c r="H11" i="6" s="1"/>
  <c r="E5" i="6"/>
  <c r="E18" i="6" s="1"/>
  <c r="C5" i="6"/>
  <c r="C8" i="6" s="1"/>
  <c r="B5" i="6"/>
  <c r="B8" i="6" s="1"/>
  <c r="K4" i="6"/>
  <c r="K17" i="6" s="1"/>
  <c r="J4" i="6"/>
  <c r="J17" i="6" s="1"/>
  <c r="I4" i="6"/>
  <c r="I17" i="6" s="1"/>
  <c r="F4" i="6"/>
  <c r="F17" i="6" s="1"/>
  <c r="E4" i="6"/>
  <c r="E17" i="6" s="1"/>
  <c r="C4" i="6"/>
  <c r="C17" i="6" s="1"/>
  <c r="B4" i="6"/>
  <c r="B17" i="6" s="1"/>
  <c r="K3" i="6"/>
  <c r="K16" i="6" s="1"/>
  <c r="K13" i="6" s="1"/>
  <c r="J3" i="6"/>
  <c r="J16" i="6" s="1"/>
  <c r="J13" i="6" s="1"/>
  <c r="I3" i="6"/>
  <c r="I16" i="6" s="1"/>
  <c r="I13" i="6" s="1"/>
  <c r="G3" i="6"/>
  <c r="G16" i="6" s="1"/>
  <c r="G13" i="6" s="1"/>
  <c r="F3" i="6"/>
  <c r="F16" i="6" s="1"/>
  <c r="F13" i="6" s="1"/>
  <c r="E3" i="6"/>
  <c r="E16" i="6" s="1"/>
  <c r="E13" i="6" s="1"/>
  <c r="C3" i="6"/>
  <c r="C16" i="6" s="1"/>
  <c r="C13" i="6" s="1"/>
  <c r="B3" i="6"/>
  <c r="B16" i="6" s="1"/>
  <c r="B13" i="6" s="1"/>
  <c r="K2" i="6"/>
  <c r="K7" i="6" s="1"/>
  <c r="J2" i="6"/>
  <c r="J7" i="6" s="1"/>
  <c r="I2" i="6"/>
  <c r="I10" i="6" s="1"/>
  <c r="H2" i="6"/>
  <c r="H10" i="6" s="1"/>
  <c r="G2" i="6"/>
  <c r="G10" i="6" s="1"/>
  <c r="F2" i="6"/>
  <c r="F10" i="6" s="1"/>
  <c r="E2" i="6"/>
  <c r="E7" i="6" s="1"/>
  <c r="C2" i="6"/>
  <c r="C7" i="6" s="1"/>
  <c r="B2" i="6"/>
  <c r="B7" i="6" s="1"/>
  <c r="K20" i="5"/>
  <c r="K5" i="5" s="1"/>
  <c r="K8" i="5" s="1"/>
  <c r="J20" i="5"/>
  <c r="I20" i="5"/>
  <c r="H20" i="5"/>
  <c r="G20" i="5"/>
  <c r="G5" i="5" s="1"/>
  <c r="G11" i="5" s="1"/>
  <c r="F20" i="5"/>
  <c r="F5" i="5" s="1"/>
  <c r="E20" i="5"/>
  <c r="D20" i="5"/>
  <c r="C20" i="5"/>
  <c r="C5" i="5" s="1"/>
  <c r="C8" i="5" s="1"/>
  <c r="B20" i="5"/>
  <c r="K14" i="5"/>
  <c r="J14" i="5"/>
  <c r="I14" i="5"/>
  <c r="H14" i="5"/>
  <c r="G14" i="5"/>
  <c r="F14" i="5"/>
  <c r="E14" i="5"/>
  <c r="D14" i="5"/>
  <c r="C14" i="5"/>
  <c r="B14" i="5"/>
  <c r="J5" i="5"/>
  <c r="J8" i="5" s="1"/>
  <c r="I5" i="5"/>
  <c r="I8" i="5" s="1"/>
  <c r="H5" i="5"/>
  <c r="H8" i="5" s="1"/>
  <c r="E5" i="5"/>
  <c r="E18" i="5" s="1"/>
  <c r="D5" i="5"/>
  <c r="D18" i="5" s="1"/>
  <c r="B5" i="5"/>
  <c r="B11" i="5" s="1"/>
  <c r="K4" i="5"/>
  <c r="K17" i="5" s="1"/>
  <c r="J4" i="5"/>
  <c r="J17" i="5" s="1"/>
  <c r="I4" i="5"/>
  <c r="I17" i="5" s="1"/>
  <c r="H4" i="5"/>
  <c r="H17" i="5" s="1"/>
  <c r="G4" i="5"/>
  <c r="G17" i="5" s="1"/>
  <c r="E4" i="5"/>
  <c r="E17" i="5" s="1"/>
  <c r="D4" i="5"/>
  <c r="D17" i="5" s="1"/>
  <c r="C4" i="5"/>
  <c r="C17" i="5" s="1"/>
  <c r="B4" i="5"/>
  <c r="B17" i="5" s="1"/>
  <c r="K3" i="5"/>
  <c r="K16" i="5" s="1"/>
  <c r="K13" i="5" s="1"/>
  <c r="J3" i="5"/>
  <c r="J16" i="5" s="1"/>
  <c r="J13" i="5" s="1"/>
  <c r="I3" i="5"/>
  <c r="I16" i="5" s="1"/>
  <c r="I13" i="5" s="1"/>
  <c r="H3" i="5"/>
  <c r="H16" i="5" s="1"/>
  <c r="H13" i="5" s="1"/>
  <c r="G3" i="5"/>
  <c r="G16" i="5" s="1"/>
  <c r="G13" i="5" s="1"/>
  <c r="F3" i="5"/>
  <c r="F16" i="5" s="1"/>
  <c r="F13" i="5" s="1"/>
  <c r="E3" i="5"/>
  <c r="E16" i="5" s="1"/>
  <c r="E13" i="5" s="1"/>
  <c r="D3" i="5"/>
  <c r="D16" i="5" s="1"/>
  <c r="D13" i="5" s="1"/>
  <c r="C3" i="5"/>
  <c r="C16" i="5" s="1"/>
  <c r="C13" i="5" s="1"/>
  <c r="B3" i="5"/>
  <c r="B16" i="5" s="1"/>
  <c r="B13" i="5" s="1"/>
  <c r="K2" i="5"/>
  <c r="K7" i="5" s="1"/>
  <c r="J2" i="5"/>
  <c r="J7" i="5" s="1"/>
  <c r="I2" i="5"/>
  <c r="I10" i="5" s="1"/>
  <c r="H2" i="5"/>
  <c r="H10" i="5" s="1"/>
  <c r="G2" i="5"/>
  <c r="G10" i="5" s="1"/>
  <c r="E2" i="5"/>
  <c r="E7" i="5" s="1"/>
  <c r="D2" i="5"/>
  <c r="D7" i="5" s="1"/>
  <c r="C2" i="5"/>
  <c r="C7" i="5" s="1"/>
  <c r="B2" i="5"/>
  <c r="B7" i="5" s="1"/>
  <c r="K20" i="4"/>
  <c r="J20" i="4"/>
  <c r="J5" i="4" s="1"/>
  <c r="J8" i="4" s="1"/>
  <c r="I20" i="4"/>
  <c r="I3" i="4" s="1"/>
  <c r="I16" i="4" s="1"/>
  <c r="I13" i="4" s="1"/>
  <c r="H20" i="4"/>
  <c r="G20" i="4"/>
  <c r="G4" i="4" s="1"/>
  <c r="G17" i="4" s="1"/>
  <c r="F20" i="4"/>
  <c r="F5" i="4" s="1"/>
  <c r="E20" i="4"/>
  <c r="E2" i="4" s="1"/>
  <c r="D20" i="4"/>
  <c r="D2" i="4" s="1"/>
  <c r="C20" i="4"/>
  <c r="B20" i="4"/>
  <c r="H17" i="4"/>
  <c r="K14" i="4"/>
  <c r="J14" i="4"/>
  <c r="I14" i="4"/>
  <c r="H14" i="4"/>
  <c r="G14" i="4"/>
  <c r="F14" i="4"/>
  <c r="E14" i="4"/>
  <c r="D14" i="4"/>
  <c r="C14" i="4"/>
  <c r="B14" i="4"/>
  <c r="K5" i="4"/>
  <c r="K8" i="4" s="1"/>
  <c r="H5" i="4"/>
  <c r="H11" i="4" s="1"/>
  <c r="C5" i="4"/>
  <c r="C8" i="4" s="1"/>
  <c r="B5" i="4"/>
  <c r="B11" i="4" s="1"/>
  <c r="K4" i="4"/>
  <c r="K17" i="4" s="1"/>
  <c r="J4" i="4"/>
  <c r="J17" i="4" s="1"/>
  <c r="H4" i="4"/>
  <c r="C4" i="4"/>
  <c r="C17" i="4" s="1"/>
  <c r="B4" i="4"/>
  <c r="B17" i="4" s="1"/>
  <c r="K3" i="4"/>
  <c r="K16" i="4" s="1"/>
  <c r="K13" i="4" s="1"/>
  <c r="J3" i="4"/>
  <c r="J16" i="4" s="1"/>
  <c r="J13" i="4" s="1"/>
  <c r="H3" i="4"/>
  <c r="H16" i="4" s="1"/>
  <c r="H13" i="4" s="1"/>
  <c r="F3" i="4"/>
  <c r="F16" i="4" s="1"/>
  <c r="F13" i="4" s="1"/>
  <c r="E3" i="4"/>
  <c r="E16" i="4" s="1"/>
  <c r="E13" i="4" s="1"/>
  <c r="D3" i="4"/>
  <c r="D16" i="4" s="1"/>
  <c r="D13" i="4" s="1"/>
  <c r="C3" i="4"/>
  <c r="C16" i="4" s="1"/>
  <c r="C13" i="4" s="1"/>
  <c r="B3" i="4"/>
  <c r="B16" i="4" s="1"/>
  <c r="B13" i="4" s="1"/>
  <c r="K2" i="4"/>
  <c r="K7" i="4" s="1"/>
  <c r="J2" i="4"/>
  <c r="J7" i="4" s="1"/>
  <c r="H2" i="4"/>
  <c r="H10" i="4" s="1"/>
  <c r="F2" i="4"/>
  <c r="F7" i="4" s="1"/>
  <c r="C2" i="4"/>
  <c r="C7" i="4" s="1"/>
  <c r="B2" i="4"/>
  <c r="B7" i="4" s="1"/>
  <c r="K20" i="3"/>
  <c r="J20" i="3"/>
  <c r="I20" i="3"/>
  <c r="H20" i="3"/>
  <c r="G20" i="3"/>
  <c r="F20" i="3"/>
  <c r="F5" i="3" s="1"/>
  <c r="E20" i="3"/>
  <c r="D20" i="3"/>
  <c r="D2" i="3" s="1"/>
  <c r="C20" i="3"/>
  <c r="B20" i="3"/>
  <c r="K14" i="3"/>
  <c r="J14" i="3"/>
  <c r="I14" i="3"/>
  <c r="H14" i="3"/>
  <c r="G14" i="3"/>
  <c r="F14" i="3"/>
  <c r="E14" i="3"/>
  <c r="D14" i="3"/>
  <c r="C14" i="3"/>
  <c r="B14" i="3"/>
  <c r="K5" i="3"/>
  <c r="K8" i="3" s="1"/>
  <c r="J5" i="3"/>
  <c r="J8" i="3" s="1"/>
  <c r="I5" i="3"/>
  <c r="I8" i="3" s="1"/>
  <c r="H5" i="3"/>
  <c r="H8" i="3" s="1"/>
  <c r="G5" i="3"/>
  <c r="G11" i="3" s="1"/>
  <c r="E5" i="3"/>
  <c r="E18" i="3" s="1"/>
  <c r="C5" i="3"/>
  <c r="C8" i="3" s="1"/>
  <c r="B5" i="3"/>
  <c r="B8" i="3" s="1"/>
  <c r="K4" i="3"/>
  <c r="K17" i="3" s="1"/>
  <c r="J4" i="3"/>
  <c r="J17" i="3" s="1"/>
  <c r="I4" i="3"/>
  <c r="I17" i="3" s="1"/>
  <c r="H4" i="3"/>
  <c r="H17" i="3" s="1"/>
  <c r="G4" i="3"/>
  <c r="G17" i="3" s="1"/>
  <c r="E4" i="3"/>
  <c r="E17" i="3" s="1"/>
  <c r="D4" i="3"/>
  <c r="D17" i="3" s="1"/>
  <c r="C4" i="3"/>
  <c r="C17" i="3" s="1"/>
  <c r="B4" i="3"/>
  <c r="B17" i="3" s="1"/>
  <c r="K3" i="3"/>
  <c r="K16" i="3" s="1"/>
  <c r="K13" i="3" s="1"/>
  <c r="J3" i="3"/>
  <c r="J16" i="3" s="1"/>
  <c r="J13" i="3" s="1"/>
  <c r="I3" i="3"/>
  <c r="I16" i="3" s="1"/>
  <c r="I13" i="3" s="1"/>
  <c r="H3" i="3"/>
  <c r="H16" i="3" s="1"/>
  <c r="H13" i="3" s="1"/>
  <c r="G3" i="3"/>
  <c r="G16" i="3" s="1"/>
  <c r="G13" i="3" s="1"/>
  <c r="F3" i="3"/>
  <c r="F16" i="3" s="1"/>
  <c r="F13" i="3" s="1"/>
  <c r="E3" i="3"/>
  <c r="E16" i="3" s="1"/>
  <c r="E13" i="3" s="1"/>
  <c r="D3" i="3"/>
  <c r="D16" i="3" s="1"/>
  <c r="D13" i="3" s="1"/>
  <c r="C3" i="3"/>
  <c r="C16" i="3" s="1"/>
  <c r="C13" i="3" s="1"/>
  <c r="B3" i="3"/>
  <c r="B16" i="3" s="1"/>
  <c r="B13" i="3" s="1"/>
  <c r="K2" i="3"/>
  <c r="K7" i="3" s="1"/>
  <c r="J2" i="3"/>
  <c r="J7" i="3" s="1"/>
  <c r="I2" i="3"/>
  <c r="I10" i="3" s="1"/>
  <c r="H2" i="3"/>
  <c r="H10" i="3" s="1"/>
  <c r="G2" i="3"/>
  <c r="G10" i="3" s="1"/>
  <c r="F2" i="3"/>
  <c r="F10" i="3" s="1"/>
  <c r="E2" i="3"/>
  <c r="E7" i="3" s="1"/>
  <c r="C2" i="3"/>
  <c r="C7" i="3" s="1"/>
  <c r="B2" i="3"/>
  <c r="B7" i="3" s="1"/>
  <c r="K20" i="2"/>
  <c r="K5" i="2" s="1"/>
  <c r="J20" i="2"/>
  <c r="I20" i="2"/>
  <c r="I2" i="2" s="1"/>
  <c r="H20" i="2"/>
  <c r="G20" i="2"/>
  <c r="F20" i="2"/>
  <c r="F5" i="2" s="1"/>
  <c r="E20" i="2"/>
  <c r="D20" i="2"/>
  <c r="D5" i="2" s="1"/>
  <c r="C20" i="2"/>
  <c r="C5" i="2" s="1"/>
  <c r="B20" i="2"/>
  <c r="K14" i="2"/>
  <c r="J14" i="2"/>
  <c r="I14" i="2"/>
  <c r="H14" i="2"/>
  <c r="G14" i="2"/>
  <c r="F14" i="2"/>
  <c r="E14" i="2"/>
  <c r="D14" i="2"/>
  <c r="C14" i="2"/>
  <c r="B14" i="2"/>
  <c r="J5" i="2"/>
  <c r="J8" i="2" s="1"/>
  <c r="H5" i="2"/>
  <c r="H8" i="2" s="1"/>
  <c r="G5" i="2"/>
  <c r="G11" i="2" s="1"/>
  <c r="E5" i="2"/>
  <c r="E18" i="2" s="1"/>
  <c r="B5" i="2"/>
  <c r="B8" i="2" s="1"/>
  <c r="J4" i="2"/>
  <c r="J17" i="2" s="1"/>
  <c r="I4" i="2"/>
  <c r="I17" i="2" s="1"/>
  <c r="H4" i="2"/>
  <c r="H17" i="2" s="1"/>
  <c r="G4" i="2"/>
  <c r="G17" i="2" s="1"/>
  <c r="E4" i="2"/>
  <c r="E17" i="2" s="1"/>
  <c r="D4" i="2"/>
  <c r="D17" i="2" s="1"/>
  <c r="B4" i="2"/>
  <c r="B17" i="2" s="1"/>
  <c r="K3" i="2"/>
  <c r="K16" i="2" s="1"/>
  <c r="K13" i="2" s="1"/>
  <c r="J3" i="2"/>
  <c r="J16" i="2" s="1"/>
  <c r="J13" i="2" s="1"/>
  <c r="I3" i="2"/>
  <c r="I16" i="2" s="1"/>
  <c r="I13" i="2" s="1"/>
  <c r="H3" i="2"/>
  <c r="H16" i="2" s="1"/>
  <c r="H13" i="2" s="1"/>
  <c r="G3" i="2"/>
  <c r="G16" i="2" s="1"/>
  <c r="G13" i="2" s="1"/>
  <c r="F3" i="2"/>
  <c r="F16" i="2" s="1"/>
  <c r="F13" i="2" s="1"/>
  <c r="E3" i="2"/>
  <c r="E16" i="2" s="1"/>
  <c r="E13" i="2" s="1"/>
  <c r="D3" i="2"/>
  <c r="D16" i="2" s="1"/>
  <c r="D13" i="2" s="1"/>
  <c r="C3" i="2"/>
  <c r="C16" i="2" s="1"/>
  <c r="C13" i="2" s="1"/>
  <c r="B3" i="2"/>
  <c r="B16" i="2" s="1"/>
  <c r="B13" i="2" s="1"/>
  <c r="K2" i="2"/>
  <c r="K7" i="2" s="1"/>
  <c r="J2" i="2"/>
  <c r="J7" i="2" s="1"/>
  <c r="H2" i="2"/>
  <c r="H10" i="2" s="1"/>
  <c r="G2" i="2"/>
  <c r="G7" i="2" s="1"/>
  <c r="F2" i="2"/>
  <c r="F10" i="2" s="1"/>
  <c r="E2" i="2"/>
  <c r="E10" i="2" s="1"/>
  <c r="D2" i="2"/>
  <c r="D7" i="2" s="1"/>
  <c r="C2" i="2"/>
  <c r="C7" i="2" s="1"/>
  <c r="B2" i="2"/>
  <c r="B7" i="2" s="1"/>
  <c r="C20" i="1"/>
  <c r="C5" i="1" s="1"/>
  <c r="D20" i="1"/>
  <c r="D4" i="1" s="1"/>
  <c r="D17" i="1" s="1"/>
  <c r="E20" i="1"/>
  <c r="E5" i="1" s="1"/>
  <c r="E8" i="1" s="1"/>
  <c r="F20" i="1"/>
  <c r="F3" i="1" s="1"/>
  <c r="F16" i="1" s="1"/>
  <c r="F13" i="1" s="1"/>
  <c r="G20" i="1"/>
  <c r="G2" i="1" s="1"/>
  <c r="G7" i="1" s="1"/>
  <c r="H20" i="1"/>
  <c r="H2" i="1" s="1"/>
  <c r="H10" i="1" s="1"/>
  <c r="I20" i="1"/>
  <c r="I3" i="1" s="1"/>
  <c r="J20" i="1"/>
  <c r="J4" i="1" s="1"/>
  <c r="J17" i="1" s="1"/>
  <c r="K20" i="1"/>
  <c r="K4" i="1" s="1"/>
  <c r="K17" i="1" s="1"/>
  <c r="B20" i="1"/>
  <c r="B5" i="1" s="1"/>
  <c r="B11" i="1" s="1"/>
  <c r="C14" i="1"/>
  <c r="D14" i="1"/>
  <c r="E14" i="1"/>
  <c r="F14" i="1"/>
  <c r="G14" i="1"/>
  <c r="H14" i="1"/>
  <c r="I14" i="1"/>
  <c r="J14" i="1"/>
  <c r="K14" i="1"/>
  <c r="B14" i="1"/>
  <c r="G4" i="1"/>
  <c r="G17" i="1" s="1"/>
  <c r="D2" i="1"/>
  <c r="D7" i="1" s="1"/>
  <c r="F2" i="1" l="1"/>
  <c r="F7" i="1" s="1"/>
  <c r="J10" i="3"/>
  <c r="G2" i="4"/>
  <c r="G10" i="4" s="1"/>
  <c r="G5" i="4"/>
  <c r="G8" i="4" s="1"/>
  <c r="I2" i="4"/>
  <c r="I10" i="4" s="1"/>
  <c r="G3" i="4"/>
  <c r="G16" i="4" s="1"/>
  <c r="G13" i="4" s="1"/>
  <c r="I5" i="4"/>
  <c r="I8" i="4" s="1"/>
  <c r="I4" i="4"/>
  <c r="I17" i="4" s="1"/>
  <c r="H18" i="5"/>
  <c r="D3" i="6"/>
  <c r="D16" i="6" s="1"/>
  <c r="D13" i="6" s="1"/>
  <c r="H3" i="6"/>
  <c r="H16" i="6" s="1"/>
  <c r="H13" i="6" s="1"/>
  <c r="G4" i="6"/>
  <c r="G17" i="6" s="1"/>
  <c r="B10" i="7"/>
  <c r="G2" i="7"/>
  <c r="G7" i="7" s="1"/>
  <c r="C10" i="7"/>
  <c r="H2" i="7"/>
  <c r="H10" i="7" s="1"/>
  <c r="G3" i="7"/>
  <c r="G16" i="7" s="1"/>
  <c r="G13" i="7" s="1"/>
  <c r="G4" i="7"/>
  <c r="G17" i="7" s="1"/>
  <c r="H3" i="7"/>
  <c r="H16" i="7" s="1"/>
  <c r="H13" i="7" s="1"/>
  <c r="H4" i="7"/>
  <c r="H17" i="7" s="1"/>
  <c r="C10" i="9"/>
  <c r="J10" i="10"/>
  <c r="E2" i="10"/>
  <c r="E7" i="10" s="1"/>
  <c r="F2" i="10"/>
  <c r="F7" i="10" s="1"/>
  <c r="G2" i="10"/>
  <c r="G10" i="10" s="1"/>
  <c r="E3" i="10"/>
  <c r="E16" i="10" s="1"/>
  <c r="E13" i="10" s="1"/>
  <c r="F3" i="10"/>
  <c r="F16" i="10" s="1"/>
  <c r="F13" i="10" s="1"/>
  <c r="E4" i="10"/>
  <c r="E17" i="10" s="1"/>
  <c r="G3" i="10"/>
  <c r="G16" i="10" s="1"/>
  <c r="G13" i="10" s="1"/>
  <c r="B10" i="10"/>
  <c r="B10" i="9"/>
  <c r="J10" i="9"/>
  <c r="K10" i="9"/>
  <c r="J10" i="8"/>
  <c r="B10" i="8"/>
  <c r="F18" i="7"/>
  <c r="G18" i="7"/>
  <c r="J10" i="7"/>
  <c r="K10" i="7"/>
  <c r="F18" i="6"/>
  <c r="B10" i="6"/>
  <c r="J10" i="6"/>
  <c r="D10" i="5"/>
  <c r="B10" i="4"/>
  <c r="C10" i="4"/>
  <c r="J10" i="4"/>
  <c r="K10" i="4"/>
  <c r="B10" i="3"/>
  <c r="G10" i="2"/>
  <c r="B10" i="2"/>
  <c r="D10" i="2"/>
  <c r="J10" i="2"/>
  <c r="D10" i="10"/>
  <c r="D7" i="10"/>
  <c r="E18" i="10"/>
  <c r="E11" i="10"/>
  <c r="E8" i="10"/>
  <c r="G11" i="10"/>
  <c r="G8" i="10"/>
  <c r="G18" i="10"/>
  <c r="F11" i="10"/>
  <c r="F8" i="10"/>
  <c r="F18" i="10"/>
  <c r="H11" i="10"/>
  <c r="G7" i="10"/>
  <c r="C10" i="10"/>
  <c r="K10" i="10"/>
  <c r="I11" i="10"/>
  <c r="H18" i="10"/>
  <c r="I7" i="10"/>
  <c r="E10" i="10"/>
  <c r="C11" i="10"/>
  <c r="K11" i="10"/>
  <c r="I18" i="10"/>
  <c r="D4" i="10"/>
  <c r="D17" i="10" s="1"/>
  <c r="H7" i="10"/>
  <c r="F4" i="10"/>
  <c r="F17" i="10" s="1"/>
  <c r="D5" i="10"/>
  <c r="F10" i="10"/>
  <c r="B18" i="10"/>
  <c r="J18" i="10"/>
  <c r="B11" i="10"/>
  <c r="G4" i="10"/>
  <c r="G17" i="10" s="1"/>
  <c r="C18" i="10"/>
  <c r="K18" i="10"/>
  <c r="J8" i="10"/>
  <c r="D18" i="9"/>
  <c r="D11" i="9"/>
  <c r="D8" i="9"/>
  <c r="E7" i="9"/>
  <c r="E10" i="9"/>
  <c r="F11" i="9"/>
  <c r="F18" i="9"/>
  <c r="F8" i="9"/>
  <c r="G11" i="9"/>
  <c r="G8" i="9"/>
  <c r="G18" i="9"/>
  <c r="D4" i="9"/>
  <c r="D17" i="9" s="1"/>
  <c r="H7" i="9"/>
  <c r="B11" i="9"/>
  <c r="J11" i="9"/>
  <c r="H18" i="9"/>
  <c r="H11" i="9"/>
  <c r="I11" i="9"/>
  <c r="C11" i="9"/>
  <c r="K11" i="9"/>
  <c r="I18" i="9"/>
  <c r="F7" i="9"/>
  <c r="G7" i="9"/>
  <c r="F4" i="9"/>
  <c r="F17" i="9" s="1"/>
  <c r="B18" i="9"/>
  <c r="G4" i="9"/>
  <c r="G17" i="9" s="1"/>
  <c r="E5" i="9"/>
  <c r="C18" i="9"/>
  <c r="K18" i="9"/>
  <c r="D2" i="9"/>
  <c r="J8" i="9"/>
  <c r="E4" i="9"/>
  <c r="E17" i="9" s="1"/>
  <c r="I7" i="9"/>
  <c r="F11" i="8"/>
  <c r="F18" i="8"/>
  <c r="F8" i="8"/>
  <c r="D7" i="8"/>
  <c r="D10" i="8"/>
  <c r="H11" i="8"/>
  <c r="G7" i="8"/>
  <c r="E8" i="8"/>
  <c r="C10" i="8"/>
  <c r="K10" i="8"/>
  <c r="I11" i="8"/>
  <c r="G18" i="8"/>
  <c r="D4" i="8"/>
  <c r="D17" i="8" s="1"/>
  <c r="H7" i="8"/>
  <c r="B11" i="8"/>
  <c r="J11" i="8"/>
  <c r="H18" i="8"/>
  <c r="I7" i="8"/>
  <c r="G8" i="8"/>
  <c r="E10" i="8"/>
  <c r="C11" i="8"/>
  <c r="K11" i="8"/>
  <c r="I18" i="8"/>
  <c r="D5" i="8"/>
  <c r="F10" i="8"/>
  <c r="B18" i="8"/>
  <c r="J18" i="8"/>
  <c r="E11" i="8"/>
  <c r="C18" i="8"/>
  <c r="K18" i="8"/>
  <c r="D7" i="7"/>
  <c r="D10" i="7"/>
  <c r="E7" i="7"/>
  <c r="E10" i="7"/>
  <c r="I11" i="7"/>
  <c r="D4" i="7"/>
  <c r="D17" i="7" s="1"/>
  <c r="H7" i="7"/>
  <c r="F8" i="7"/>
  <c r="B11" i="7"/>
  <c r="J11" i="7"/>
  <c r="H18" i="7"/>
  <c r="E4" i="7"/>
  <c r="E17" i="7" s="1"/>
  <c r="I7" i="7"/>
  <c r="G8" i="7"/>
  <c r="C11" i="7"/>
  <c r="K11" i="7"/>
  <c r="I18" i="7"/>
  <c r="D5" i="7"/>
  <c r="H8" i="7"/>
  <c r="F10" i="7"/>
  <c r="B18" i="7"/>
  <c r="J18" i="7"/>
  <c r="E5" i="7"/>
  <c r="C18" i="7"/>
  <c r="K18" i="7"/>
  <c r="D7" i="6"/>
  <c r="D10" i="6"/>
  <c r="G7" i="6"/>
  <c r="E8" i="6"/>
  <c r="C10" i="6"/>
  <c r="K10" i="6"/>
  <c r="I11" i="6"/>
  <c r="G18" i="6"/>
  <c r="D4" i="6"/>
  <c r="D17" i="6" s="1"/>
  <c r="H7" i="6"/>
  <c r="F8" i="6"/>
  <c r="B11" i="6"/>
  <c r="J11" i="6"/>
  <c r="H18" i="6"/>
  <c r="I7" i="6"/>
  <c r="G8" i="6"/>
  <c r="E10" i="6"/>
  <c r="C11" i="6"/>
  <c r="K11" i="6"/>
  <c r="I18" i="6"/>
  <c r="F7" i="6"/>
  <c r="D5" i="6"/>
  <c r="H8" i="6"/>
  <c r="B18" i="6"/>
  <c r="J18" i="6"/>
  <c r="E11" i="6"/>
  <c r="C18" i="6"/>
  <c r="K18" i="6"/>
  <c r="F11" i="5"/>
  <c r="F8" i="5"/>
  <c r="F18" i="5"/>
  <c r="H7" i="5"/>
  <c r="F2" i="5"/>
  <c r="D8" i="5"/>
  <c r="B10" i="5"/>
  <c r="J10" i="5"/>
  <c r="H11" i="5"/>
  <c r="G7" i="5"/>
  <c r="E8" i="5"/>
  <c r="C10" i="5"/>
  <c r="K10" i="5"/>
  <c r="I11" i="5"/>
  <c r="G18" i="5"/>
  <c r="I7" i="5"/>
  <c r="G8" i="5"/>
  <c r="E10" i="5"/>
  <c r="C11" i="5"/>
  <c r="K11" i="5"/>
  <c r="I18" i="5"/>
  <c r="J11" i="5"/>
  <c r="F4" i="5"/>
  <c r="F17" i="5" s="1"/>
  <c r="D11" i="5"/>
  <c r="B18" i="5"/>
  <c r="J18" i="5"/>
  <c r="E11" i="5"/>
  <c r="C18" i="5"/>
  <c r="K18" i="5"/>
  <c r="B8" i="5"/>
  <c r="E7" i="4"/>
  <c r="E10" i="4"/>
  <c r="F11" i="4"/>
  <c r="F8" i="4"/>
  <c r="F18" i="4"/>
  <c r="D7" i="4"/>
  <c r="D10" i="4"/>
  <c r="D4" i="4"/>
  <c r="D17" i="4" s="1"/>
  <c r="H7" i="4"/>
  <c r="J11" i="4"/>
  <c r="E4" i="4"/>
  <c r="E17" i="4" s="1"/>
  <c r="I7" i="4"/>
  <c r="C11" i="4"/>
  <c r="K11" i="4"/>
  <c r="I18" i="4"/>
  <c r="G7" i="4"/>
  <c r="H18" i="4"/>
  <c r="F4" i="4"/>
  <c r="F17" i="4" s="1"/>
  <c r="D5" i="4"/>
  <c r="H8" i="4"/>
  <c r="F10" i="4"/>
  <c r="B18" i="4"/>
  <c r="J18" i="4"/>
  <c r="E5" i="4"/>
  <c r="C18" i="4"/>
  <c r="K18" i="4"/>
  <c r="B8" i="4"/>
  <c r="F11" i="3"/>
  <c r="F8" i="3"/>
  <c r="F18" i="3"/>
  <c r="D7" i="3"/>
  <c r="D10" i="3"/>
  <c r="H11" i="3"/>
  <c r="G7" i="3"/>
  <c r="E8" i="3"/>
  <c r="C10" i="3"/>
  <c r="K10" i="3"/>
  <c r="I11" i="3"/>
  <c r="G18" i="3"/>
  <c r="F7" i="3"/>
  <c r="B11" i="3"/>
  <c r="H18" i="3"/>
  <c r="I7" i="3"/>
  <c r="G8" i="3"/>
  <c r="E10" i="3"/>
  <c r="C11" i="3"/>
  <c r="K11" i="3"/>
  <c r="I18" i="3"/>
  <c r="H7" i="3"/>
  <c r="J11" i="3"/>
  <c r="F4" i="3"/>
  <c r="F17" i="3" s="1"/>
  <c r="D5" i="3"/>
  <c r="B18" i="3"/>
  <c r="J18" i="3"/>
  <c r="E11" i="3"/>
  <c r="C18" i="3"/>
  <c r="K18" i="3"/>
  <c r="F11" i="2"/>
  <c r="F8" i="2"/>
  <c r="F18" i="2"/>
  <c r="D18" i="2"/>
  <c r="D11" i="2"/>
  <c r="D8" i="2"/>
  <c r="I10" i="2"/>
  <c r="I7" i="2"/>
  <c r="C18" i="2"/>
  <c r="C11" i="2"/>
  <c r="C8" i="2"/>
  <c r="K18" i="2"/>
  <c r="K8" i="2"/>
  <c r="K11" i="2"/>
  <c r="E7" i="2"/>
  <c r="F7" i="2"/>
  <c r="H11" i="2"/>
  <c r="C4" i="2"/>
  <c r="C17" i="2" s="1"/>
  <c r="K4" i="2"/>
  <c r="K17" i="2" s="1"/>
  <c r="I5" i="2"/>
  <c r="E8" i="2"/>
  <c r="C10" i="2"/>
  <c r="K10" i="2"/>
  <c r="G18" i="2"/>
  <c r="J11" i="2"/>
  <c r="G8" i="2"/>
  <c r="H7" i="2"/>
  <c r="B11" i="2"/>
  <c r="H18" i="2"/>
  <c r="F4" i="2"/>
  <c r="F17" i="2" s="1"/>
  <c r="B18" i="2"/>
  <c r="J18" i="2"/>
  <c r="E11" i="2"/>
  <c r="B2" i="1"/>
  <c r="B10" i="1" s="1"/>
  <c r="D5" i="1"/>
  <c r="D18" i="1" s="1"/>
  <c r="D3" i="1"/>
  <c r="D16" i="1" s="1"/>
  <c r="D13" i="1" s="1"/>
  <c r="E4" i="1"/>
  <c r="E17" i="1" s="1"/>
  <c r="E3" i="1"/>
  <c r="E16" i="1" s="1"/>
  <c r="E13" i="1" s="1"/>
  <c r="E2" i="1"/>
  <c r="E7" i="1" s="1"/>
  <c r="G3" i="1"/>
  <c r="G16" i="1" s="1"/>
  <c r="G13" i="1" s="1"/>
  <c r="I4" i="1"/>
  <c r="I17" i="1" s="1"/>
  <c r="K3" i="1"/>
  <c r="K16" i="1" s="1"/>
  <c r="K13" i="1" s="1"/>
  <c r="K5" i="1"/>
  <c r="K8" i="1" s="1"/>
  <c r="I5" i="1"/>
  <c r="I8" i="1" s="1"/>
  <c r="C3" i="1"/>
  <c r="C16" i="1" s="1"/>
  <c r="C13" i="1" s="1"/>
  <c r="K2" i="1"/>
  <c r="K7" i="1" s="1"/>
  <c r="H5" i="1"/>
  <c r="H18" i="1" s="1"/>
  <c r="F4" i="1"/>
  <c r="F17" i="1" s="1"/>
  <c r="I2" i="1"/>
  <c r="I7" i="1" s="1"/>
  <c r="G5" i="1"/>
  <c r="G8" i="1" s="1"/>
  <c r="F5" i="1"/>
  <c r="F8" i="1" s="1"/>
  <c r="C4" i="1"/>
  <c r="C17" i="1" s="1"/>
  <c r="C18" i="1"/>
  <c r="C11" i="1"/>
  <c r="C8" i="1"/>
  <c r="C2" i="1"/>
  <c r="C7" i="1" s="1"/>
  <c r="B4" i="1"/>
  <c r="B17" i="1" s="1"/>
  <c r="E11" i="1"/>
  <c r="F10" i="1"/>
  <c r="B3" i="1"/>
  <c r="B16" i="1" s="1"/>
  <c r="B13" i="1" s="1"/>
  <c r="E18" i="1"/>
  <c r="H4" i="1"/>
  <c r="H17" i="1" s="1"/>
  <c r="J3" i="1"/>
  <c r="H3" i="1"/>
  <c r="J2" i="1"/>
  <c r="J5" i="1"/>
  <c r="J11" i="1" s="1"/>
  <c r="B18" i="1"/>
  <c r="B8" i="1"/>
  <c r="G10" i="1"/>
  <c r="D10" i="1"/>
  <c r="H7" i="1"/>
  <c r="B7" i="1"/>
  <c r="I16" i="1"/>
  <c r="I13" i="1" s="1"/>
  <c r="I11" i="4" l="1"/>
  <c r="G11" i="4"/>
  <c r="G18" i="4"/>
  <c r="G10" i="7"/>
  <c r="D18" i="10"/>
  <c r="D8" i="10"/>
  <c r="D11" i="10"/>
  <c r="D7" i="9"/>
  <c r="D10" i="9"/>
  <c r="E18" i="9"/>
  <c r="E11" i="9"/>
  <c r="E8" i="9"/>
  <c r="D18" i="8"/>
  <c r="D11" i="8"/>
  <c r="D8" i="8"/>
  <c r="E18" i="7"/>
  <c r="E8" i="7"/>
  <c r="E11" i="7"/>
  <c r="D18" i="7"/>
  <c r="D8" i="7"/>
  <c r="D11" i="7"/>
  <c r="D18" i="6"/>
  <c r="D11" i="6"/>
  <c r="D8" i="6"/>
  <c r="F10" i="5"/>
  <c r="F7" i="5"/>
  <c r="D18" i="4"/>
  <c r="D8" i="4"/>
  <c r="D11" i="4"/>
  <c r="E18" i="4"/>
  <c r="E11" i="4"/>
  <c r="E8" i="4"/>
  <c r="D18" i="3"/>
  <c r="D8" i="3"/>
  <c r="D11" i="3"/>
  <c r="I18" i="2"/>
  <c r="I11" i="2"/>
  <c r="I8" i="2"/>
  <c r="I18" i="1"/>
  <c r="D11" i="1"/>
  <c r="D8" i="1"/>
  <c r="E10" i="1"/>
  <c r="I10" i="1"/>
  <c r="I11" i="1"/>
  <c r="H11" i="1"/>
  <c r="K11" i="1"/>
  <c r="F18" i="1"/>
  <c r="K10" i="1"/>
  <c r="H8" i="1"/>
  <c r="G18" i="1"/>
  <c r="F11" i="1"/>
  <c r="C10" i="1"/>
  <c r="K18" i="1"/>
  <c r="G11" i="1"/>
  <c r="J16" i="1"/>
  <c r="J13" i="1" s="1"/>
  <c r="J7" i="1"/>
  <c r="J10" i="1"/>
  <c r="J18" i="1"/>
  <c r="J8" i="1"/>
  <c r="H16" i="1"/>
  <c r="H13" i="1" s="1"/>
</calcChain>
</file>

<file path=xl/sharedStrings.xml><?xml version="1.0" encoding="utf-8"?>
<sst xmlns="http://schemas.openxmlformats.org/spreadsheetml/2006/main" count="400" uniqueCount="30">
  <si>
    <t>Сила</t>
  </si>
  <si>
    <t>Ловкость</t>
  </si>
  <si>
    <t>Выносливость</t>
  </si>
  <si>
    <t>Интеллект</t>
  </si>
  <si>
    <t>Здоровье</t>
  </si>
  <si>
    <t>Мана</t>
  </si>
  <si>
    <t>Восстановление маны</t>
  </si>
  <si>
    <t>Восстановление здоровья</t>
  </si>
  <si>
    <t>Сопротивление маг. урону</t>
  </si>
  <si>
    <t>Сопротивление физ. урону</t>
  </si>
  <si>
    <t>Броня</t>
  </si>
  <si>
    <t>Переносимый вес</t>
  </si>
  <si>
    <t>Усиление маг. способностей</t>
  </si>
  <si>
    <t>Уровень</t>
  </si>
  <si>
    <t>Прирост силы</t>
  </si>
  <si>
    <t>Прирост ловкости</t>
  </si>
  <si>
    <t>Прирост выносливости</t>
  </si>
  <si>
    <t>Прирост интеллекта</t>
  </si>
  <si>
    <t>Класс</t>
  </si>
  <si>
    <t>Жрец</t>
  </si>
  <si>
    <t>Разбойник</t>
  </si>
  <si>
    <t>Воин</t>
  </si>
  <si>
    <t>Охотник</t>
  </si>
  <si>
    <t>Друид</t>
  </si>
  <si>
    <t>Маг</t>
  </si>
  <si>
    <t>Шаман</t>
  </si>
  <si>
    <t>Чернокнижник</t>
  </si>
  <si>
    <t>Паладин</t>
  </si>
  <si>
    <t>Рыцарь смерти</t>
  </si>
  <si>
    <t>Дефолт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</si>
</sst>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"/>
  <sheetViews>
    <sheetView tabSelected="1" workbookViewId="0">
      <selection activeCell="F16" sqref="F16"/>
    </sheetView>
  </sheetViews>
  <sheetFormatPr defaultRowHeight="14.4" x14ac:dyDescent="0.3"/>
  <cols>
    <col min="1" max="1" width="26.6640625" customWidth="1"/>
    <col min="2" max="2" width="11.88671875" customWidth="1"/>
    <col min="3" max="3" width="12" customWidth="1"/>
    <col min="4" max="4" width="11.33203125" customWidth="1"/>
    <col min="5" max="5" width="11.21875" customWidth="1"/>
    <col min="6" max="6" width="12.109375" customWidth="1"/>
    <col min="7" max="7" width="10.77734375" customWidth="1"/>
    <col min="8" max="8" width="11.44140625" customWidth="1"/>
    <col min="9" max="9" width="15.6640625" customWidth="1"/>
    <col min="10" max="10" width="11.109375" customWidth="1"/>
    <col min="11" max="11" width="18" customWidth="1"/>
    <col min="13" max="13" width="18.21875" customWidth="1"/>
    <col min="14" max="14" width="18.109375" customWidth="1"/>
    <col min="21" max="21" width="11" customWidth="1"/>
    <col min="27" max="27" width="13.88671875" customWidth="1"/>
    <col min="28" max="28" width="9.6640625" customWidth="1"/>
    <col min="29" max="29" width="15.21875" customWidth="1"/>
  </cols>
  <sheetData>
    <row r="1" spans="1:29" x14ac:dyDescent="0.3">
      <c r="A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/>
      <c r="M1" s="4"/>
      <c r="N1" s="4"/>
      <c r="O1" s="1"/>
      <c r="P1" s="1"/>
      <c r="Q1" s="1"/>
      <c r="R1" s="1"/>
      <c r="S1" t="s">
        <v>29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0</v>
      </c>
      <c r="B2">
        <f>ROUNDDOWN($S2 + T2 +B$20*B21,0)</f>
        <v>20</v>
      </c>
      <c r="C2">
        <f t="shared" ref="C2:K2" si="0">ROUNDDOWN($S2 + U2 +C$20*C21,0)</f>
        <v>21</v>
      </c>
      <c r="D2">
        <f t="shared" si="0"/>
        <v>23</v>
      </c>
      <c r="E2">
        <f t="shared" si="0"/>
        <v>20</v>
      </c>
      <c r="F2">
        <f t="shared" si="0"/>
        <v>21</v>
      </c>
      <c r="G2">
        <f t="shared" si="0"/>
        <v>20</v>
      </c>
      <c r="H2">
        <f t="shared" si="0"/>
        <v>21</v>
      </c>
      <c r="I2">
        <f t="shared" si="0"/>
        <v>20</v>
      </c>
      <c r="J2">
        <f t="shared" si="0"/>
        <v>22</v>
      </c>
      <c r="K2">
        <f t="shared" si="0"/>
        <v>24</v>
      </c>
      <c r="N2" s="3"/>
      <c r="S2">
        <v>20</v>
      </c>
      <c r="T2">
        <v>0</v>
      </c>
      <c r="U2">
        <v>1</v>
      </c>
      <c r="V2">
        <v>3</v>
      </c>
      <c r="W2">
        <v>0</v>
      </c>
      <c r="X2">
        <v>1</v>
      </c>
      <c r="Y2">
        <v>0</v>
      </c>
      <c r="Z2">
        <v>1</v>
      </c>
      <c r="AA2">
        <v>0</v>
      </c>
      <c r="AB2">
        <v>2</v>
      </c>
      <c r="AC2">
        <v>4</v>
      </c>
    </row>
    <row r="3" spans="1:29" x14ac:dyDescent="0.3">
      <c r="A3" t="s">
        <v>1</v>
      </c>
      <c r="B3">
        <f t="shared" ref="B3:B5" si="1">ROUNDDOWN($S3 + T3 +B$20*B22,0)</f>
        <v>20</v>
      </c>
      <c r="C3">
        <f t="shared" ref="C3:C5" si="2">ROUNDDOWN($S3 + U3 +C$20*C22,0)</f>
        <v>23</v>
      </c>
      <c r="D3">
        <f t="shared" ref="D3:D5" si="3">ROUNDDOWN($S3 + V3 +D$20*D22,0)</f>
        <v>20</v>
      </c>
      <c r="E3">
        <f t="shared" ref="E3:E5" si="4">ROUNDDOWN($S3 + W3 +E$20*E22,0)</f>
        <v>23</v>
      </c>
      <c r="F3">
        <f t="shared" ref="F3:F5" si="5">ROUNDDOWN($S3 + X3 +F$20*F22,0)</f>
        <v>20</v>
      </c>
      <c r="G3">
        <f t="shared" ref="G3:G5" si="6">ROUNDDOWN($S3 + Y3 +G$20*G22,0)</f>
        <v>20</v>
      </c>
      <c r="H3">
        <f t="shared" ref="H3:H5" si="7">ROUNDDOWN($S3 + Z3 +H$20*H22,0)</f>
        <v>20</v>
      </c>
      <c r="I3">
        <f t="shared" ref="I3:I5" si="8">ROUNDDOWN($S3 + AA3 +I$20*I22,0)</f>
        <v>20</v>
      </c>
      <c r="J3">
        <f t="shared" ref="J3:J5" si="9">ROUNDDOWN($S3 + AB3 +J$20*J22,0)</f>
        <v>20</v>
      </c>
      <c r="K3">
        <f t="shared" ref="K3:K5" si="10">ROUNDDOWN($S3 + AC3 +K$20*K22,0)</f>
        <v>23</v>
      </c>
      <c r="S3">
        <v>20</v>
      </c>
      <c r="T3">
        <v>0</v>
      </c>
      <c r="U3">
        <v>3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</row>
    <row r="4" spans="1:29" x14ac:dyDescent="0.3">
      <c r="A4" t="s">
        <v>2</v>
      </c>
      <c r="B4">
        <f t="shared" si="1"/>
        <v>20</v>
      </c>
      <c r="C4">
        <f t="shared" si="2"/>
        <v>21</v>
      </c>
      <c r="D4">
        <f t="shared" si="3"/>
        <v>22</v>
      </c>
      <c r="E4">
        <f t="shared" si="4"/>
        <v>21</v>
      </c>
      <c r="F4">
        <f t="shared" si="5"/>
        <v>20</v>
      </c>
      <c r="G4">
        <f t="shared" si="6"/>
        <v>20</v>
      </c>
      <c r="H4">
        <f t="shared" si="7"/>
        <v>21</v>
      </c>
      <c r="I4">
        <f t="shared" si="8"/>
        <v>21</v>
      </c>
      <c r="J4">
        <f t="shared" si="9"/>
        <v>22</v>
      </c>
      <c r="K4">
        <f t="shared" si="10"/>
        <v>23</v>
      </c>
      <c r="S4">
        <v>20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1</v>
      </c>
      <c r="AA4">
        <v>1</v>
      </c>
      <c r="AB4">
        <v>2</v>
      </c>
      <c r="AC4">
        <v>3</v>
      </c>
    </row>
    <row r="5" spans="1:29" x14ac:dyDescent="0.3">
      <c r="A5" t="s">
        <v>3</v>
      </c>
      <c r="B5">
        <f t="shared" si="1"/>
        <v>22</v>
      </c>
      <c r="C5">
        <f t="shared" si="2"/>
        <v>20</v>
      </c>
      <c r="D5">
        <f t="shared" si="3"/>
        <v>20</v>
      </c>
      <c r="E5">
        <f t="shared" si="4"/>
        <v>20</v>
      </c>
      <c r="F5">
        <f t="shared" si="5"/>
        <v>22</v>
      </c>
      <c r="G5">
        <f t="shared" si="6"/>
        <v>23</v>
      </c>
      <c r="H5">
        <f t="shared" si="7"/>
        <v>21</v>
      </c>
      <c r="I5">
        <f t="shared" si="8"/>
        <v>22</v>
      </c>
      <c r="J5">
        <f t="shared" si="9"/>
        <v>20</v>
      </c>
      <c r="K5">
        <f t="shared" si="10"/>
        <v>21</v>
      </c>
      <c r="S5">
        <v>20</v>
      </c>
      <c r="T5">
        <v>2</v>
      </c>
      <c r="U5">
        <v>0</v>
      </c>
      <c r="V5">
        <v>0</v>
      </c>
      <c r="W5">
        <v>0</v>
      </c>
      <c r="X5">
        <v>2</v>
      </c>
      <c r="Y5">
        <v>3</v>
      </c>
      <c r="Z5">
        <v>1</v>
      </c>
      <c r="AA5">
        <v>2</v>
      </c>
      <c r="AB5">
        <v>0</v>
      </c>
      <c r="AC5">
        <v>1</v>
      </c>
    </row>
    <row r="7" spans="1:29" x14ac:dyDescent="0.3">
      <c r="A7" t="s">
        <v>4</v>
      </c>
      <c r="B7">
        <f>B2*5</f>
        <v>100</v>
      </c>
      <c r="C7">
        <f t="shared" ref="C7:K7" si="11">C2*5</f>
        <v>105</v>
      </c>
      <c r="D7">
        <f t="shared" si="11"/>
        <v>115</v>
      </c>
      <c r="E7">
        <f t="shared" si="11"/>
        <v>100</v>
      </c>
      <c r="F7">
        <f t="shared" si="11"/>
        <v>105</v>
      </c>
      <c r="G7">
        <f t="shared" si="11"/>
        <v>100</v>
      </c>
      <c r="H7">
        <f t="shared" si="11"/>
        <v>105</v>
      </c>
      <c r="I7">
        <f t="shared" si="11"/>
        <v>100</v>
      </c>
      <c r="J7">
        <f t="shared" si="11"/>
        <v>110</v>
      </c>
      <c r="K7">
        <f t="shared" si="11"/>
        <v>120</v>
      </c>
    </row>
    <row r="8" spans="1:29" x14ac:dyDescent="0.3">
      <c r="A8" t="s">
        <v>5</v>
      </c>
      <c r="B8">
        <f>B5*3</f>
        <v>66</v>
      </c>
      <c r="C8">
        <f t="shared" ref="C8:K8" si="12">C5*3</f>
        <v>60</v>
      </c>
      <c r="D8">
        <f t="shared" si="12"/>
        <v>60</v>
      </c>
      <c r="E8">
        <f t="shared" si="12"/>
        <v>60</v>
      </c>
      <c r="F8">
        <f t="shared" si="12"/>
        <v>66</v>
      </c>
      <c r="G8">
        <f t="shared" si="12"/>
        <v>69</v>
      </c>
      <c r="H8">
        <f t="shared" si="12"/>
        <v>63</v>
      </c>
      <c r="I8">
        <f t="shared" si="12"/>
        <v>66</v>
      </c>
      <c r="J8">
        <f t="shared" si="12"/>
        <v>60</v>
      </c>
      <c r="K8">
        <f t="shared" si="12"/>
        <v>63</v>
      </c>
    </row>
    <row r="10" spans="1:29" x14ac:dyDescent="0.3">
      <c r="A10" t="s">
        <v>7</v>
      </c>
      <c r="B10">
        <f>ROUNDDOWN(B2*0.25,0)</f>
        <v>5</v>
      </c>
      <c r="C10">
        <f t="shared" ref="C10:K10" si="13">ROUNDDOWN(C2*0.25,0)</f>
        <v>5</v>
      </c>
      <c r="D10">
        <f t="shared" si="13"/>
        <v>5</v>
      </c>
      <c r="E10">
        <f t="shared" si="13"/>
        <v>5</v>
      </c>
      <c r="F10">
        <f t="shared" si="13"/>
        <v>5</v>
      </c>
      <c r="G10">
        <f t="shared" si="13"/>
        <v>5</v>
      </c>
      <c r="H10">
        <f t="shared" si="13"/>
        <v>5</v>
      </c>
      <c r="I10">
        <f t="shared" si="13"/>
        <v>5</v>
      </c>
      <c r="J10">
        <f>ROUNDDOWN(J2*0.25,0)</f>
        <v>5</v>
      </c>
      <c r="K10">
        <f t="shared" si="13"/>
        <v>6</v>
      </c>
    </row>
    <row r="11" spans="1:29" x14ac:dyDescent="0.3">
      <c r="A11" t="s">
        <v>6</v>
      </c>
      <c r="B11">
        <f>ROUNDDOWN(B5*0.2,0)</f>
        <v>4</v>
      </c>
      <c r="C11">
        <f t="shared" ref="C11:K11" si="14">ROUNDDOWN(C5*0.2,0)</f>
        <v>4</v>
      </c>
      <c r="D11">
        <f t="shared" si="14"/>
        <v>4</v>
      </c>
      <c r="E11">
        <f t="shared" si="14"/>
        <v>4</v>
      </c>
      <c r="F11">
        <f t="shared" si="14"/>
        <v>4</v>
      </c>
      <c r="G11">
        <f t="shared" si="14"/>
        <v>4</v>
      </c>
      <c r="H11">
        <f t="shared" si="14"/>
        <v>4</v>
      </c>
      <c r="I11">
        <f t="shared" si="14"/>
        <v>4</v>
      </c>
      <c r="J11">
        <f t="shared" si="14"/>
        <v>4</v>
      </c>
      <c r="K11">
        <f t="shared" si="14"/>
        <v>4</v>
      </c>
    </row>
    <row r="13" spans="1:29" x14ac:dyDescent="0.3">
      <c r="A13" t="s">
        <v>9</v>
      </c>
      <c r="B13">
        <f>ROUNDDOWN(B16*EXP(1),0)</f>
        <v>13</v>
      </c>
      <c r="C13">
        <f t="shared" ref="C13:K13" si="15">ROUNDDOWN(C16*EXP(1),0)</f>
        <v>13</v>
      </c>
      <c r="D13">
        <f t="shared" si="15"/>
        <v>13</v>
      </c>
      <c r="E13">
        <f t="shared" si="15"/>
        <v>13</v>
      </c>
      <c r="F13">
        <f t="shared" si="15"/>
        <v>13</v>
      </c>
      <c r="G13">
        <f t="shared" si="15"/>
        <v>13</v>
      </c>
      <c r="H13">
        <f t="shared" si="15"/>
        <v>13</v>
      </c>
      <c r="I13">
        <f t="shared" si="15"/>
        <v>13</v>
      </c>
      <c r="J13">
        <f t="shared" si="15"/>
        <v>13</v>
      </c>
      <c r="K13">
        <f t="shared" si="15"/>
        <v>13</v>
      </c>
    </row>
    <row r="14" spans="1:29" x14ac:dyDescent="0.3">
      <c r="A14" t="s">
        <v>8</v>
      </c>
      <c r="B14">
        <f>25</f>
        <v>25</v>
      </c>
      <c r="C14">
        <f>25</f>
        <v>25</v>
      </c>
      <c r="D14">
        <f>25</f>
        <v>25</v>
      </c>
      <c r="E14">
        <f>25</f>
        <v>25</v>
      </c>
      <c r="F14">
        <f>25</f>
        <v>25</v>
      </c>
      <c r="G14">
        <f>25</f>
        <v>25</v>
      </c>
      <c r="H14">
        <f>25</f>
        <v>25</v>
      </c>
      <c r="I14">
        <f>25</f>
        <v>25</v>
      </c>
      <c r="J14">
        <f>25</f>
        <v>25</v>
      </c>
      <c r="K14">
        <f>25</f>
        <v>25</v>
      </c>
    </row>
    <row r="16" spans="1:29" x14ac:dyDescent="0.3">
      <c r="A16" t="s">
        <v>10</v>
      </c>
      <c r="B16">
        <f>ROUNDDOWN(B3*0.25,0)</f>
        <v>5</v>
      </c>
      <c r="C16">
        <f t="shared" ref="C16:K16" si="16">ROUNDDOWN(C3*0.25,0)</f>
        <v>5</v>
      </c>
      <c r="D16">
        <f t="shared" si="16"/>
        <v>5</v>
      </c>
      <c r="E16">
        <f t="shared" si="16"/>
        <v>5</v>
      </c>
      <c r="F16">
        <f t="shared" si="16"/>
        <v>5</v>
      </c>
      <c r="G16">
        <f t="shared" si="16"/>
        <v>5</v>
      </c>
      <c r="H16">
        <f t="shared" si="16"/>
        <v>5</v>
      </c>
      <c r="I16">
        <f t="shared" si="16"/>
        <v>5</v>
      </c>
      <c r="J16">
        <f t="shared" si="16"/>
        <v>5</v>
      </c>
      <c r="K16">
        <f t="shared" si="16"/>
        <v>5</v>
      </c>
    </row>
    <row r="17" spans="1:12" x14ac:dyDescent="0.3">
      <c r="A17" t="s">
        <v>11</v>
      </c>
      <c r="B17">
        <f>B4*2</f>
        <v>40</v>
      </c>
      <c r="C17">
        <f t="shared" ref="C17:K17" si="17">C4*2</f>
        <v>42</v>
      </c>
      <c r="D17">
        <f t="shared" si="17"/>
        <v>44</v>
      </c>
      <c r="E17">
        <f t="shared" si="17"/>
        <v>42</v>
      </c>
      <c r="F17">
        <f t="shared" si="17"/>
        <v>40</v>
      </c>
      <c r="G17">
        <f t="shared" si="17"/>
        <v>40</v>
      </c>
      <c r="H17">
        <f t="shared" si="17"/>
        <v>42</v>
      </c>
      <c r="I17">
        <f t="shared" si="17"/>
        <v>42</v>
      </c>
      <c r="J17">
        <f t="shared" si="17"/>
        <v>44</v>
      </c>
      <c r="K17">
        <f t="shared" si="17"/>
        <v>46</v>
      </c>
    </row>
    <row r="18" spans="1:12" x14ac:dyDescent="0.3">
      <c r="A18" t="s">
        <v>12</v>
      </c>
      <c r="B18">
        <f>ROUNDDOWN(B5*0.3,0)</f>
        <v>6</v>
      </c>
      <c r="C18">
        <f t="shared" ref="C18:K18" si="18">ROUNDDOWN(C5*0.3,0)</f>
        <v>6</v>
      </c>
      <c r="D18">
        <f t="shared" si="18"/>
        <v>6</v>
      </c>
      <c r="E18">
        <f t="shared" si="18"/>
        <v>6</v>
      </c>
      <c r="F18">
        <f t="shared" si="18"/>
        <v>6</v>
      </c>
      <c r="G18">
        <f t="shared" si="18"/>
        <v>6</v>
      </c>
      <c r="H18">
        <f t="shared" si="18"/>
        <v>6</v>
      </c>
      <c r="I18">
        <f t="shared" si="18"/>
        <v>6</v>
      </c>
      <c r="J18">
        <f t="shared" si="18"/>
        <v>6</v>
      </c>
      <c r="K18">
        <f t="shared" si="18"/>
        <v>6</v>
      </c>
    </row>
    <row r="20" spans="1:12" x14ac:dyDescent="0.3">
      <c r="A20" t="s">
        <v>13</v>
      </c>
      <c r="B20">
        <f>$L$20</f>
        <v>1</v>
      </c>
      <c r="C20">
        <f t="shared" ref="C20:K20" si="19">$L$20</f>
        <v>1</v>
      </c>
      <c r="D20">
        <f t="shared" si="19"/>
        <v>1</v>
      </c>
      <c r="E20">
        <f t="shared" si="19"/>
        <v>1</v>
      </c>
      <c r="F20">
        <f t="shared" si="19"/>
        <v>1</v>
      </c>
      <c r="G20">
        <f t="shared" si="19"/>
        <v>1</v>
      </c>
      <c r="H20">
        <f t="shared" si="19"/>
        <v>1</v>
      </c>
      <c r="I20">
        <f t="shared" si="19"/>
        <v>1</v>
      </c>
      <c r="J20">
        <f t="shared" si="19"/>
        <v>1</v>
      </c>
      <c r="K20">
        <f t="shared" si="19"/>
        <v>1</v>
      </c>
      <c r="L20">
        <v>1</v>
      </c>
    </row>
    <row r="21" spans="1:12" x14ac:dyDescent="0.3">
      <c r="A21" t="s">
        <v>14</v>
      </c>
      <c r="B21">
        <v>0.2</v>
      </c>
      <c r="C21">
        <v>0.3</v>
      </c>
      <c r="D21">
        <v>0.5</v>
      </c>
      <c r="E21">
        <v>0.2</v>
      </c>
      <c r="F21">
        <v>0.3</v>
      </c>
      <c r="G21">
        <v>0.2</v>
      </c>
      <c r="H21">
        <v>0.3</v>
      </c>
      <c r="I21">
        <v>0.2</v>
      </c>
      <c r="J21">
        <v>0.4</v>
      </c>
      <c r="K21">
        <v>0.5</v>
      </c>
    </row>
    <row r="22" spans="1:12" x14ac:dyDescent="0.3">
      <c r="A22" t="s">
        <v>15</v>
      </c>
      <c r="B22">
        <v>0.2</v>
      </c>
      <c r="C22">
        <v>0.5</v>
      </c>
      <c r="D22">
        <v>0.2</v>
      </c>
      <c r="E22">
        <v>0.5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0.4</v>
      </c>
    </row>
    <row r="23" spans="1:12" x14ac:dyDescent="0.3">
      <c r="A23" t="s">
        <v>16</v>
      </c>
      <c r="B23">
        <v>0.2</v>
      </c>
      <c r="C23">
        <v>0.3</v>
      </c>
      <c r="D23">
        <v>0.4</v>
      </c>
      <c r="E23">
        <v>0.3</v>
      </c>
      <c r="F23">
        <v>0.2</v>
      </c>
      <c r="G23">
        <v>0.2</v>
      </c>
      <c r="H23">
        <v>0.3</v>
      </c>
      <c r="I23">
        <v>0.3</v>
      </c>
      <c r="J23">
        <v>0.4</v>
      </c>
      <c r="K23">
        <v>0.4</v>
      </c>
    </row>
    <row r="24" spans="1:12" x14ac:dyDescent="0.3">
      <c r="A24" t="s">
        <v>17</v>
      </c>
      <c r="B24">
        <v>0.4</v>
      </c>
      <c r="C24">
        <v>0.2</v>
      </c>
      <c r="D24">
        <v>0.2</v>
      </c>
      <c r="E24">
        <v>0.2</v>
      </c>
      <c r="F24">
        <v>0.4</v>
      </c>
      <c r="G24">
        <v>0.5</v>
      </c>
      <c r="H24">
        <v>0.3</v>
      </c>
      <c r="I24">
        <v>0.4</v>
      </c>
      <c r="J24">
        <v>0.2</v>
      </c>
      <c r="K24">
        <v>0.2</v>
      </c>
    </row>
  </sheetData>
  <mergeCells count="1">
    <mergeCell ref="M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3818-0610-4A24-93DC-856648EDC1EC}">
  <dimension ref="A1:AC24"/>
  <sheetViews>
    <sheetView workbookViewId="0">
      <selection activeCell="L20" sqref="L20"/>
    </sheetView>
  </sheetViews>
  <sheetFormatPr defaultRowHeight="14.4" x14ac:dyDescent="0.3"/>
  <cols>
    <col min="1" max="1" width="26.6640625" customWidth="1"/>
    <col min="2" max="2" width="11.88671875" customWidth="1"/>
    <col min="3" max="3" width="12" customWidth="1"/>
    <col min="4" max="4" width="11.33203125" customWidth="1"/>
    <col min="5" max="5" width="11.21875" customWidth="1"/>
    <col min="6" max="6" width="12.109375" customWidth="1"/>
    <col min="7" max="7" width="10.77734375" customWidth="1"/>
    <col min="8" max="8" width="11.44140625" customWidth="1"/>
    <col min="9" max="9" width="15.6640625" customWidth="1"/>
    <col min="10" max="10" width="11.109375" customWidth="1"/>
    <col min="11" max="11" width="18" customWidth="1"/>
    <col min="13" max="13" width="18.21875" customWidth="1"/>
    <col min="14" max="14" width="18.109375" customWidth="1"/>
    <col min="21" max="21" width="11" customWidth="1"/>
    <col min="27" max="27" width="13.88671875" customWidth="1"/>
    <col min="28" max="28" width="9.6640625" customWidth="1"/>
    <col min="29" max="29" width="15.21875" customWidth="1"/>
  </cols>
  <sheetData>
    <row r="1" spans="1:29" x14ac:dyDescent="0.3">
      <c r="A1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/>
      <c r="M1" s="4"/>
      <c r="N1" s="4"/>
      <c r="O1" s="2"/>
      <c r="P1" s="2"/>
      <c r="Q1" s="2"/>
      <c r="R1" s="2"/>
      <c r="S1" t="s">
        <v>29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 t="s">
        <v>0</v>
      </c>
      <c r="B2">
        <f>ROUNDDOWN($S2 + T2 +B$20*B21,0)</f>
        <v>25</v>
      </c>
      <c r="C2">
        <f t="shared" ref="C2:K5" si="0">ROUNDDOWN($S2 + U2 +C$20*C21,0)</f>
        <v>26</v>
      </c>
      <c r="D2">
        <f t="shared" si="0"/>
        <v>28</v>
      </c>
      <c r="E2">
        <f t="shared" si="0"/>
        <v>25</v>
      </c>
      <c r="F2">
        <f t="shared" si="0"/>
        <v>26</v>
      </c>
      <c r="G2">
        <f t="shared" si="0"/>
        <v>25</v>
      </c>
      <c r="H2">
        <f t="shared" si="0"/>
        <v>26</v>
      </c>
      <c r="I2">
        <f t="shared" si="0"/>
        <v>25</v>
      </c>
      <c r="J2">
        <f t="shared" si="0"/>
        <v>27</v>
      </c>
      <c r="K2">
        <f t="shared" si="0"/>
        <v>29</v>
      </c>
      <c r="N2" s="3"/>
      <c r="S2">
        <v>25</v>
      </c>
      <c r="T2">
        <v>0</v>
      </c>
      <c r="U2">
        <v>1</v>
      </c>
      <c r="V2">
        <v>3</v>
      </c>
      <c r="W2">
        <v>0</v>
      </c>
      <c r="X2">
        <v>1</v>
      </c>
      <c r="Y2">
        <v>0</v>
      </c>
      <c r="Z2">
        <v>1</v>
      </c>
      <c r="AA2">
        <v>0</v>
      </c>
      <c r="AB2">
        <v>2</v>
      </c>
      <c r="AC2">
        <v>4</v>
      </c>
    </row>
    <row r="3" spans="1:29" x14ac:dyDescent="0.3">
      <c r="A3" t="s">
        <v>1</v>
      </c>
      <c r="B3">
        <f t="shared" ref="B3:B5" si="1">ROUNDDOWN($S3 + T3 +B$20*B22,0)</f>
        <v>16</v>
      </c>
      <c r="C3">
        <f t="shared" si="0"/>
        <v>19</v>
      </c>
      <c r="D3">
        <f t="shared" si="0"/>
        <v>16</v>
      </c>
      <c r="E3">
        <f t="shared" si="0"/>
        <v>19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19</v>
      </c>
      <c r="S3">
        <v>16</v>
      </c>
      <c r="T3">
        <v>0</v>
      </c>
      <c r="U3">
        <v>3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</row>
    <row r="4" spans="1:29" x14ac:dyDescent="0.3">
      <c r="A4" t="s">
        <v>2</v>
      </c>
      <c r="B4">
        <f t="shared" si="1"/>
        <v>21</v>
      </c>
      <c r="C4">
        <f t="shared" si="0"/>
        <v>22</v>
      </c>
      <c r="D4">
        <f t="shared" si="0"/>
        <v>23</v>
      </c>
      <c r="E4">
        <f t="shared" si="0"/>
        <v>22</v>
      </c>
      <c r="F4">
        <f t="shared" si="0"/>
        <v>21</v>
      </c>
      <c r="G4">
        <f t="shared" si="0"/>
        <v>21</v>
      </c>
      <c r="H4">
        <f t="shared" si="0"/>
        <v>22</v>
      </c>
      <c r="I4">
        <f t="shared" si="0"/>
        <v>22</v>
      </c>
      <c r="J4">
        <f t="shared" si="0"/>
        <v>23</v>
      </c>
      <c r="K4">
        <f t="shared" si="0"/>
        <v>24</v>
      </c>
      <c r="S4">
        <v>21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1</v>
      </c>
      <c r="AA4">
        <v>1</v>
      </c>
      <c r="AB4">
        <v>2</v>
      </c>
      <c r="AC4">
        <v>3</v>
      </c>
    </row>
    <row r="5" spans="1:29" x14ac:dyDescent="0.3">
      <c r="A5" t="s">
        <v>3</v>
      </c>
      <c r="B5">
        <f t="shared" si="1"/>
        <v>21</v>
      </c>
      <c r="C5">
        <f t="shared" si="0"/>
        <v>19</v>
      </c>
      <c r="D5">
        <f t="shared" si="0"/>
        <v>19</v>
      </c>
      <c r="E5">
        <f t="shared" si="0"/>
        <v>19</v>
      </c>
      <c r="F5">
        <f t="shared" si="0"/>
        <v>21</v>
      </c>
      <c r="G5">
        <f t="shared" si="0"/>
        <v>22</v>
      </c>
      <c r="H5">
        <f t="shared" si="0"/>
        <v>20</v>
      </c>
      <c r="I5">
        <f t="shared" si="0"/>
        <v>21</v>
      </c>
      <c r="J5">
        <f t="shared" si="0"/>
        <v>19</v>
      </c>
      <c r="K5">
        <f t="shared" si="0"/>
        <v>20</v>
      </c>
      <c r="S5">
        <v>19</v>
      </c>
      <c r="T5">
        <v>2</v>
      </c>
      <c r="U5">
        <v>0</v>
      </c>
      <c r="V5">
        <v>0</v>
      </c>
      <c r="W5">
        <v>0</v>
      </c>
      <c r="X5">
        <v>2</v>
      </c>
      <c r="Y5">
        <v>3</v>
      </c>
      <c r="Z5">
        <v>1</v>
      </c>
      <c r="AA5">
        <v>2</v>
      </c>
      <c r="AB5">
        <v>0</v>
      </c>
      <c r="AC5">
        <v>1</v>
      </c>
    </row>
    <row r="7" spans="1:29" x14ac:dyDescent="0.3">
      <c r="A7" t="s">
        <v>4</v>
      </c>
      <c r="B7">
        <f>B2*5</f>
        <v>125</v>
      </c>
      <c r="C7">
        <f t="shared" ref="C7:K7" si="2">C2*5</f>
        <v>130</v>
      </c>
      <c r="D7">
        <f t="shared" si="2"/>
        <v>140</v>
      </c>
      <c r="E7">
        <f t="shared" si="2"/>
        <v>125</v>
      </c>
      <c r="F7">
        <f t="shared" si="2"/>
        <v>130</v>
      </c>
      <c r="G7">
        <f t="shared" si="2"/>
        <v>125</v>
      </c>
      <c r="H7">
        <f t="shared" si="2"/>
        <v>130</v>
      </c>
      <c r="I7">
        <f t="shared" si="2"/>
        <v>125</v>
      </c>
      <c r="J7">
        <f t="shared" si="2"/>
        <v>135</v>
      </c>
      <c r="K7">
        <f t="shared" si="2"/>
        <v>145</v>
      </c>
    </row>
    <row r="8" spans="1:29" x14ac:dyDescent="0.3">
      <c r="A8" t="s">
        <v>5</v>
      </c>
      <c r="B8">
        <f>B5*3</f>
        <v>63</v>
      </c>
      <c r="C8">
        <f t="shared" ref="C8:K8" si="3">C5*3</f>
        <v>57</v>
      </c>
      <c r="D8">
        <f t="shared" si="3"/>
        <v>57</v>
      </c>
      <c r="E8">
        <f t="shared" si="3"/>
        <v>57</v>
      </c>
      <c r="F8">
        <f t="shared" si="3"/>
        <v>63</v>
      </c>
      <c r="G8">
        <f t="shared" si="3"/>
        <v>66</v>
      </c>
      <c r="H8">
        <f t="shared" si="3"/>
        <v>60</v>
      </c>
      <c r="I8">
        <f t="shared" si="3"/>
        <v>63</v>
      </c>
      <c r="J8">
        <f t="shared" si="3"/>
        <v>57</v>
      </c>
      <c r="K8">
        <f t="shared" si="3"/>
        <v>60</v>
      </c>
    </row>
    <row r="10" spans="1:29" x14ac:dyDescent="0.3">
      <c r="A10" t="s">
        <v>7</v>
      </c>
      <c r="B10">
        <f>ROUNDDOWN(B2*0.25,0)</f>
        <v>6</v>
      </c>
      <c r="C10">
        <f t="shared" ref="C10:K10" si="4">ROUNDDOWN(C2*0.25,0)</f>
        <v>6</v>
      </c>
      <c r="D10">
        <f t="shared" si="4"/>
        <v>7</v>
      </c>
      <c r="E10">
        <f t="shared" si="4"/>
        <v>6</v>
      </c>
      <c r="F10">
        <f t="shared" si="4"/>
        <v>6</v>
      </c>
      <c r="G10">
        <f t="shared" si="4"/>
        <v>6</v>
      </c>
      <c r="H10">
        <f t="shared" si="4"/>
        <v>6</v>
      </c>
      <c r="I10">
        <f t="shared" si="4"/>
        <v>6</v>
      </c>
      <c r="J10">
        <f>ROUNDDOWN(J2*0.25,0)</f>
        <v>6</v>
      </c>
      <c r="K10">
        <f t="shared" si="4"/>
        <v>7</v>
      </c>
    </row>
    <row r="11" spans="1:29" x14ac:dyDescent="0.3">
      <c r="A11" t="s">
        <v>6</v>
      </c>
      <c r="B11">
        <f>ROUNDDOWN(B5*0.2,0)</f>
        <v>4</v>
      </c>
      <c r="C11">
        <f t="shared" ref="C11:K11" si="5">ROUNDDOWN(C5*0.2,0)</f>
        <v>3</v>
      </c>
      <c r="D11">
        <f t="shared" si="5"/>
        <v>3</v>
      </c>
      <c r="E11">
        <f t="shared" si="5"/>
        <v>3</v>
      </c>
      <c r="F11">
        <f t="shared" si="5"/>
        <v>4</v>
      </c>
      <c r="G11">
        <f t="shared" si="5"/>
        <v>4</v>
      </c>
      <c r="H11">
        <f t="shared" si="5"/>
        <v>4</v>
      </c>
      <c r="I11">
        <f t="shared" si="5"/>
        <v>4</v>
      </c>
      <c r="J11">
        <f t="shared" si="5"/>
        <v>3</v>
      </c>
      <c r="K11">
        <f t="shared" si="5"/>
        <v>4</v>
      </c>
    </row>
    <row r="13" spans="1:29" x14ac:dyDescent="0.3">
      <c r="A13" t="s">
        <v>9</v>
      </c>
      <c r="B13">
        <f>ROUNDDOWN(B16*EXP(1),0)</f>
        <v>10</v>
      </c>
      <c r="C13">
        <f t="shared" ref="C13:K13" si="6">ROUNDDOWN(C16*EXP(1),0)</f>
        <v>10</v>
      </c>
      <c r="D13">
        <f t="shared" si="6"/>
        <v>10</v>
      </c>
      <c r="E13">
        <f t="shared" si="6"/>
        <v>10</v>
      </c>
      <c r="F13">
        <f t="shared" si="6"/>
        <v>10</v>
      </c>
      <c r="G13">
        <f t="shared" si="6"/>
        <v>10</v>
      </c>
      <c r="H13">
        <f t="shared" si="6"/>
        <v>10</v>
      </c>
      <c r="I13">
        <f t="shared" si="6"/>
        <v>10</v>
      </c>
      <c r="J13">
        <f t="shared" si="6"/>
        <v>10</v>
      </c>
      <c r="K13">
        <f t="shared" si="6"/>
        <v>10</v>
      </c>
    </row>
    <row r="14" spans="1:29" x14ac:dyDescent="0.3">
      <c r="A14" t="s">
        <v>8</v>
      </c>
      <c r="B14">
        <f>25</f>
        <v>25</v>
      </c>
      <c r="C14">
        <f>25</f>
        <v>25</v>
      </c>
      <c r="D14">
        <f>25</f>
        <v>25</v>
      </c>
      <c r="E14">
        <f>25</f>
        <v>25</v>
      </c>
      <c r="F14">
        <f>25</f>
        <v>25</v>
      </c>
      <c r="G14">
        <f>25</f>
        <v>25</v>
      </c>
      <c r="H14">
        <f>25</f>
        <v>25</v>
      </c>
      <c r="I14">
        <f>25</f>
        <v>25</v>
      </c>
      <c r="J14">
        <f>25</f>
        <v>25</v>
      </c>
      <c r="K14">
        <f>25</f>
        <v>25</v>
      </c>
    </row>
    <row r="16" spans="1:29" x14ac:dyDescent="0.3">
      <c r="A16" t="s">
        <v>10</v>
      </c>
      <c r="B16">
        <f>ROUNDDOWN(B3*0.25,0)</f>
        <v>4</v>
      </c>
      <c r="C16">
        <f t="shared" ref="C16:K16" si="7">ROUNDDOWN(C3*0.25,0)</f>
        <v>4</v>
      </c>
      <c r="D16">
        <f t="shared" si="7"/>
        <v>4</v>
      </c>
      <c r="E16">
        <f t="shared" si="7"/>
        <v>4</v>
      </c>
      <c r="F16">
        <f t="shared" si="7"/>
        <v>4</v>
      </c>
      <c r="G16">
        <f t="shared" si="7"/>
        <v>4</v>
      </c>
      <c r="H16">
        <f t="shared" si="7"/>
        <v>4</v>
      </c>
      <c r="I16">
        <f t="shared" si="7"/>
        <v>4</v>
      </c>
      <c r="J16">
        <f t="shared" si="7"/>
        <v>4</v>
      </c>
      <c r="K16">
        <f t="shared" si="7"/>
        <v>4</v>
      </c>
    </row>
    <row r="17" spans="1:12" x14ac:dyDescent="0.3">
      <c r="A17" t="s">
        <v>11</v>
      </c>
      <c r="B17">
        <f>B4*2</f>
        <v>42</v>
      </c>
      <c r="C17">
        <f t="shared" ref="C17:K17" si="8">C4*2</f>
        <v>44</v>
      </c>
      <c r="D17">
        <f t="shared" si="8"/>
        <v>46</v>
      </c>
      <c r="E17">
        <f t="shared" si="8"/>
        <v>44</v>
      </c>
      <c r="F17">
        <f t="shared" si="8"/>
        <v>42</v>
      </c>
      <c r="G17">
        <f t="shared" si="8"/>
        <v>42</v>
      </c>
      <c r="H17">
        <f t="shared" si="8"/>
        <v>44</v>
      </c>
      <c r="I17">
        <f t="shared" si="8"/>
        <v>44</v>
      </c>
      <c r="J17">
        <f t="shared" si="8"/>
        <v>46</v>
      </c>
      <c r="K17">
        <f t="shared" si="8"/>
        <v>48</v>
      </c>
    </row>
    <row r="18" spans="1:12" x14ac:dyDescent="0.3">
      <c r="A18" t="s">
        <v>12</v>
      </c>
      <c r="B18">
        <f>ROUNDDOWN(B5*0.3,0)</f>
        <v>6</v>
      </c>
      <c r="C18">
        <f t="shared" ref="C18:K18" si="9">ROUNDDOWN(C5*0.3,0)</f>
        <v>5</v>
      </c>
      <c r="D18">
        <f t="shared" si="9"/>
        <v>5</v>
      </c>
      <c r="E18">
        <f t="shared" si="9"/>
        <v>5</v>
      </c>
      <c r="F18">
        <f t="shared" si="9"/>
        <v>6</v>
      </c>
      <c r="G18">
        <f t="shared" si="9"/>
        <v>6</v>
      </c>
      <c r="H18">
        <f t="shared" si="9"/>
        <v>6</v>
      </c>
      <c r="I18">
        <f t="shared" si="9"/>
        <v>6</v>
      </c>
      <c r="J18">
        <f t="shared" si="9"/>
        <v>5</v>
      </c>
      <c r="K18">
        <f t="shared" si="9"/>
        <v>6</v>
      </c>
    </row>
    <row r="20" spans="1:12" x14ac:dyDescent="0.3">
      <c r="A20" t="s">
        <v>13</v>
      </c>
      <c r="B20">
        <f>$L$20</f>
        <v>1</v>
      </c>
      <c r="C20">
        <f t="shared" ref="C20:K20" si="10">$L$20</f>
        <v>1</v>
      </c>
      <c r="D20">
        <f t="shared" si="10"/>
        <v>1</v>
      </c>
      <c r="E20">
        <f t="shared" si="10"/>
        <v>1</v>
      </c>
      <c r="F20">
        <f t="shared" si="10"/>
        <v>1</v>
      </c>
      <c r="G20">
        <f t="shared" si="10"/>
        <v>1</v>
      </c>
      <c r="H20">
        <f t="shared" si="10"/>
        <v>1</v>
      </c>
      <c r="I20">
        <f t="shared" si="10"/>
        <v>1</v>
      </c>
      <c r="J20">
        <f t="shared" si="10"/>
        <v>1</v>
      </c>
      <c r="K20">
        <f t="shared" si="10"/>
        <v>1</v>
      </c>
      <c r="L20">
        <v>1</v>
      </c>
    </row>
    <row r="21" spans="1:12" x14ac:dyDescent="0.3">
      <c r="A21" t="s">
        <v>14</v>
      </c>
      <c r="B21">
        <v>0.2</v>
      </c>
      <c r="C21">
        <v>0.3</v>
      </c>
      <c r="D21">
        <v>0.5</v>
      </c>
      <c r="E21">
        <v>0.2</v>
      </c>
      <c r="F21">
        <v>0.3</v>
      </c>
      <c r="G21">
        <v>0.2</v>
      </c>
      <c r="H21">
        <v>0.3</v>
      </c>
      <c r="I21">
        <v>0.2</v>
      </c>
      <c r="J21">
        <v>0.4</v>
      </c>
      <c r="K21">
        <v>0.5</v>
      </c>
    </row>
    <row r="22" spans="1:12" x14ac:dyDescent="0.3">
      <c r="A22" t="s">
        <v>15</v>
      </c>
      <c r="B22">
        <v>0.2</v>
      </c>
      <c r="C22">
        <v>0.5</v>
      </c>
      <c r="D22">
        <v>0.2</v>
      </c>
      <c r="E22">
        <v>0.5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0.4</v>
      </c>
    </row>
    <row r="23" spans="1:12" x14ac:dyDescent="0.3">
      <c r="A23" t="s">
        <v>16</v>
      </c>
      <c r="B23">
        <v>0.2</v>
      </c>
      <c r="C23">
        <v>0.3</v>
      </c>
      <c r="D23">
        <v>0.4</v>
      </c>
      <c r="E23">
        <v>0.3</v>
      </c>
      <c r="F23">
        <v>0.2</v>
      </c>
      <c r="G23">
        <v>0.2</v>
      </c>
      <c r="H23">
        <v>0.3</v>
      </c>
      <c r="I23">
        <v>0.3</v>
      </c>
      <c r="J23">
        <v>0.4</v>
      </c>
      <c r="K23">
        <v>0.4</v>
      </c>
    </row>
    <row r="24" spans="1:12" x14ac:dyDescent="0.3">
      <c r="A24" t="s">
        <v>17</v>
      </c>
      <c r="B24">
        <v>0.4</v>
      </c>
      <c r="C24">
        <v>0.2</v>
      </c>
      <c r="D24">
        <v>0.2</v>
      </c>
      <c r="E24">
        <v>0.2</v>
      </c>
      <c r="F24">
        <v>0.4</v>
      </c>
      <c r="G24">
        <v>0.5</v>
      </c>
      <c r="H24">
        <v>0.3</v>
      </c>
      <c r="I24">
        <v>0.4</v>
      </c>
      <c r="J24">
        <v>0.2</v>
      </c>
      <c r="K24">
        <v>0.2</v>
      </c>
    </row>
  </sheetData>
  <mergeCells count="1"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583B-22AE-48E0-B428-AA30DFD63125}">
  <dimension ref="A1:AC24"/>
  <sheetViews>
    <sheetView workbookViewId="0">
      <selection activeCell="F27" sqref="F27"/>
    </sheetView>
  </sheetViews>
  <sheetFormatPr defaultRowHeight="14.4" x14ac:dyDescent="0.3"/>
  <cols>
    <col min="1" max="1" width="26.6640625" customWidth="1"/>
    <col min="2" max="2" width="11.88671875" customWidth="1"/>
    <col min="3" max="3" width="12" customWidth="1"/>
    <col min="4" max="4" width="11.33203125" customWidth="1"/>
    <col min="5" max="5" width="11.21875" customWidth="1"/>
    <col min="6" max="6" width="12.109375" customWidth="1"/>
    <col min="7" max="7" width="10.77734375" customWidth="1"/>
    <col min="8" max="8" width="11.44140625" customWidth="1"/>
    <col min="9" max="9" width="15.6640625" customWidth="1"/>
    <col min="10" max="10" width="11.109375" customWidth="1"/>
    <col min="11" max="11" width="18" customWidth="1"/>
    <col min="13" max="13" width="18.21875" customWidth="1"/>
    <col min="14" max="14" width="18.109375" customWidth="1"/>
    <col min="21" max="21" width="11" customWidth="1"/>
    <col min="27" max="27" width="13.88671875" customWidth="1"/>
    <col min="28" max="28" width="9.6640625" customWidth="1"/>
    <col min="29" max="29" width="15.21875" customWidth="1"/>
  </cols>
  <sheetData>
    <row r="1" spans="1:29" x14ac:dyDescent="0.3">
      <c r="A1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/>
      <c r="M1" s="4"/>
      <c r="N1" s="4"/>
      <c r="O1" s="2"/>
      <c r="P1" s="2"/>
      <c r="Q1" s="2"/>
      <c r="R1" s="2"/>
      <c r="S1" t="s">
        <v>29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 t="s">
        <v>0</v>
      </c>
      <c r="B2">
        <f>ROUNDDOWN($S2 + T2 +B$20*B21,0)</f>
        <v>16</v>
      </c>
      <c r="C2">
        <f t="shared" ref="C2:K5" si="0">ROUNDDOWN($S2 + U2 +C$20*C21,0)</f>
        <v>17</v>
      </c>
      <c r="D2">
        <f t="shared" si="0"/>
        <v>19</v>
      </c>
      <c r="E2">
        <f t="shared" si="0"/>
        <v>16</v>
      </c>
      <c r="F2">
        <f t="shared" si="0"/>
        <v>17</v>
      </c>
      <c r="G2">
        <f t="shared" si="0"/>
        <v>16</v>
      </c>
      <c r="H2">
        <f t="shared" si="0"/>
        <v>17</v>
      </c>
      <c r="I2">
        <f t="shared" si="0"/>
        <v>16</v>
      </c>
      <c r="J2">
        <f t="shared" si="0"/>
        <v>18</v>
      </c>
      <c r="K2">
        <f t="shared" si="0"/>
        <v>20</v>
      </c>
      <c r="N2" s="3"/>
      <c r="S2">
        <v>16</v>
      </c>
      <c r="T2">
        <v>0</v>
      </c>
      <c r="U2">
        <v>1</v>
      </c>
      <c r="V2">
        <v>3</v>
      </c>
      <c r="W2">
        <v>0</v>
      </c>
      <c r="X2">
        <v>1</v>
      </c>
      <c r="Y2">
        <v>0</v>
      </c>
      <c r="Z2">
        <v>1</v>
      </c>
      <c r="AA2">
        <v>0</v>
      </c>
      <c r="AB2">
        <v>2</v>
      </c>
      <c r="AC2">
        <v>4</v>
      </c>
    </row>
    <row r="3" spans="1:29" x14ac:dyDescent="0.3">
      <c r="A3" t="s">
        <v>1</v>
      </c>
      <c r="B3">
        <f t="shared" ref="B3:B5" si="1">ROUNDDOWN($S3 + T3 +B$20*B22,0)</f>
        <v>24</v>
      </c>
      <c r="C3">
        <f t="shared" si="0"/>
        <v>27</v>
      </c>
      <c r="D3">
        <f t="shared" si="0"/>
        <v>24</v>
      </c>
      <c r="E3">
        <f t="shared" si="0"/>
        <v>27</v>
      </c>
      <c r="F3">
        <f t="shared" si="0"/>
        <v>24</v>
      </c>
      <c r="G3">
        <f t="shared" si="0"/>
        <v>24</v>
      </c>
      <c r="H3">
        <f t="shared" si="0"/>
        <v>24</v>
      </c>
      <c r="I3">
        <f t="shared" si="0"/>
        <v>24</v>
      </c>
      <c r="J3">
        <f t="shared" si="0"/>
        <v>24</v>
      </c>
      <c r="K3">
        <f t="shared" si="0"/>
        <v>27</v>
      </c>
      <c r="S3">
        <v>24</v>
      </c>
      <c r="T3">
        <v>0</v>
      </c>
      <c r="U3">
        <v>3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</row>
    <row r="4" spans="1:29" x14ac:dyDescent="0.3">
      <c r="A4" t="s">
        <v>2</v>
      </c>
      <c r="B4">
        <f t="shared" si="1"/>
        <v>20</v>
      </c>
      <c r="C4">
        <f t="shared" si="0"/>
        <v>21</v>
      </c>
      <c r="D4">
        <f t="shared" si="0"/>
        <v>22</v>
      </c>
      <c r="E4">
        <f t="shared" si="0"/>
        <v>21</v>
      </c>
      <c r="F4">
        <f t="shared" si="0"/>
        <v>20</v>
      </c>
      <c r="G4">
        <f t="shared" si="0"/>
        <v>20</v>
      </c>
      <c r="H4">
        <f t="shared" si="0"/>
        <v>21</v>
      </c>
      <c r="I4">
        <f t="shared" si="0"/>
        <v>21</v>
      </c>
      <c r="J4">
        <f t="shared" si="0"/>
        <v>22</v>
      </c>
      <c r="K4">
        <f t="shared" si="0"/>
        <v>23</v>
      </c>
      <c r="S4">
        <v>20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1</v>
      </c>
      <c r="AA4">
        <v>1</v>
      </c>
      <c r="AB4">
        <v>2</v>
      </c>
      <c r="AC4">
        <v>3</v>
      </c>
    </row>
    <row r="5" spans="1:29" x14ac:dyDescent="0.3">
      <c r="A5" t="s">
        <v>3</v>
      </c>
      <c r="B5">
        <f t="shared" si="1"/>
        <v>22</v>
      </c>
      <c r="C5">
        <f t="shared" si="0"/>
        <v>20</v>
      </c>
      <c r="D5">
        <f t="shared" si="0"/>
        <v>20</v>
      </c>
      <c r="E5">
        <f t="shared" si="0"/>
        <v>20</v>
      </c>
      <c r="F5">
        <f t="shared" si="0"/>
        <v>22</v>
      </c>
      <c r="G5">
        <f t="shared" si="0"/>
        <v>23</v>
      </c>
      <c r="H5">
        <f t="shared" si="0"/>
        <v>21</v>
      </c>
      <c r="I5">
        <f t="shared" si="0"/>
        <v>22</v>
      </c>
      <c r="J5">
        <f t="shared" si="0"/>
        <v>20</v>
      </c>
      <c r="K5">
        <f t="shared" si="0"/>
        <v>21</v>
      </c>
      <c r="S5">
        <v>20</v>
      </c>
      <c r="T5">
        <v>2</v>
      </c>
      <c r="U5">
        <v>0</v>
      </c>
      <c r="V5">
        <v>0</v>
      </c>
      <c r="W5">
        <v>0</v>
      </c>
      <c r="X5">
        <v>2</v>
      </c>
      <c r="Y5">
        <v>3</v>
      </c>
      <c r="Z5">
        <v>1</v>
      </c>
      <c r="AA5">
        <v>2</v>
      </c>
      <c r="AB5">
        <v>0</v>
      </c>
      <c r="AC5">
        <v>1</v>
      </c>
    </row>
    <row r="7" spans="1:29" x14ac:dyDescent="0.3">
      <c r="A7" t="s">
        <v>4</v>
      </c>
      <c r="B7">
        <f>B2*5</f>
        <v>80</v>
      </c>
      <c r="C7">
        <f t="shared" ref="C7:K7" si="2">C2*5</f>
        <v>85</v>
      </c>
      <c r="D7">
        <f t="shared" si="2"/>
        <v>95</v>
      </c>
      <c r="E7">
        <f t="shared" si="2"/>
        <v>80</v>
      </c>
      <c r="F7">
        <f t="shared" si="2"/>
        <v>85</v>
      </c>
      <c r="G7">
        <f t="shared" si="2"/>
        <v>80</v>
      </c>
      <c r="H7">
        <f t="shared" si="2"/>
        <v>85</v>
      </c>
      <c r="I7">
        <f t="shared" si="2"/>
        <v>80</v>
      </c>
      <c r="J7">
        <f t="shared" si="2"/>
        <v>90</v>
      </c>
      <c r="K7">
        <f t="shared" si="2"/>
        <v>100</v>
      </c>
    </row>
    <row r="8" spans="1:29" x14ac:dyDescent="0.3">
      <c r="A8" t="s">
        <v>5</v>
      </c>
      <c r="B8">
        <f>B5*3</f>
        <v>66</v>
      </c>
      <c r="C8">
        <f t="shared" ref="C8:K8" si="3">C5*3</f>
        <v>60</v>
      </c>
      <c r="D8">
        <f t="shared" si="3"/>
        <v>60</v>
      </c>
      <c r="E8">
        <f t="shared" si="3"/>
        <v>60</v>
      </c>
      <c r="F8">
        <f t="shared" si="3"/>
        <v>66</v>
      </c>
      <c r="G8">
        <f t="shared" si="3"/>
        <v>69</v>
      </c>
      <c r="H8">
        <f t="shared" si="3"/>
        <v>63</v>
      </c>
      <c r="I8">
        <f t="shared" si="3"/>
        <v>66</v>
      </c>
      <c r="J8">
        <f t="shared" si="3"/>
        <v>60</v>
      </c>
      <c r="K8">
        <f t="shared" si="3"/>
        <v>63</v>
      </c>
    </row>
    <row r="10" spans="1:29" x14ac:dyDescent="0.3">
      <c r="A10" t="s">
        <v>7</v>
      </c>
      <c r="B10">
        <f>ROUNDDOWN(B2*0.25,0)</f>
        <v>4</v>
      </c>
      <c r="C10">
        <f t="shared" ref="C10:K10" si="4">ROUNDDOWN(C2*0.25,0)</f>
        <v>4</v>
      </c>
      <c r="D10">
        <f t="shared" si="4"/>
        <v>4</v>
      </c>
      <c r="E10">
        <f t="shared" si="4"/>
        <v>4</v>
      </c>
      <c r="F10">
        <f t="shared" si="4"/>
        <v>4</v>
      </c>
      <c r="G10">
        <f t="shared" si="4"/>
        <v>4</v>
      </c>
      <c r="H10">
        <f t="shared" si="4"/>
        <v>4</v>
      </c>
      <c r="I10">
        <f t="shared" si="4"/>
        <v>4</v>
      </c>
      <c r="J10">
        <f>ROUNDDOWN(J2*0.25,0)</f>
        <v>4</v>
      </c>
      <c r="K10">
        <f t="shared" si="4"/>
        <v>5</v>
      </c>
    </row>
    <row r="11" spans="1:29" x14ac:dyDescent="0.3">
      <c r="A11" t="s">
        <v>6</v>
      </c>
      <c r="B11">
        <f>ROUNDDOWN(B5*0.2,0)</f>
        <v>4</v>
      </c>
      <c r="C11">
        <f t="shared" ref="C11:K11" si="5">ROUNDDOWN(C5*0.2,0)</f>
        <v>4</v>
      </c>
      <c r="D11">
        <f t="shared" si="5"/>
        <v>4</v>
      </c>
      <c r="E11">
        <f t="shared" si="5"/>
        <v>4</v>
      </c>
      <c r="F11">
        <f t="shared" si="5"/>
        <v>4</v>
      </c>
      <c r="G11">
        <f t="shared" si="5"/>
        <v>4</v>
      </c>
      <c r="H11">
        <f t="shared" si="5"/>
        <v>4</v>
      </c>
      <c r="I11">
        <f t="shared" si="5"/>
        <v>4</v>
      </c>
      <c r="J11">
        <f t="shared" si="5"/>
        <v>4</v>
      </c>
      <c r="K11">
        <f t="shared" si="5"/>
        <v>4</v>
      </c>
    </row>
    <row r="13" spans="1:29" x14ac:dyDescent="0.3">
      <c r="A13" t="s">
        <v>9</v>
      </c>
      <c r="B13">
        <f>ROUNDDOWN(B16*EXP(1),0)</f>
        <v>16</v>
      </c>
      <c r="C13">
        <f t="shared" ref="C13:K13" si="6">ROUNDDOWN(C16*EXP(1),0)</f>
        <v>16</v>
      </c>
      <c r="D13">
        <f t="shared" si="6"/>
        <v>16</v>
      </c>
      <c r="E13">
        <f t="shared" si="6"/>
        <v>16</v>
      </c>
      <c r="F13">
        <f t="shared" si="6"/>
        <v>16</v>
      </c>
      <c r="G13">
        <f t="shared" si="6"/>
        <v>16</v>
      </c>
      <c r="H13">
        <f t="shared" si="6"/>
        <v>16</v>
      </c>
      <c r="I13">
        <f t="shared" si="6"/>
        <v>16</v>
      </c>
      <c r="J13">
        <f t="shared" si="6"/>
        <v>16</v>
      </c>
      <c r="K13">
        <f t="shared" si="6"/>
        <v>16</v>
      </c>
    </row>
    <row r="14" spans="1:29" x14ac:dyDescent="0.3">
      <c r="A14" t="s">
        <v>8</v>
      </c>
      <c r="B14">
        <f>25</f>
        <v>25</v>
      </c>
      <c r="C14">
        <f>25</f>
        <v>25</v>
      </c>
      <c r="D14">
        <f>25</f>
        <v>25</v>
      </c>
      <c r="E14">
        <f>25</f>
        <v>25</v>
      </c>
      <c r="F14">
        <f>25</f>
        <v>25</v>
      </c>
      <c r="G14">
        <f>25</f>
        <v>25</v>
      </c>
      <c r="H14">
        <f>25</f>
        <v>25</v>
      </c>
      <c r="I14">
        <f>25</f>
        <v>25</v>
      </c>
      <c r="J14">
        <f>25</f>
        <v>25</v>
      </c>
      <c r="K14">
        <f>25</f>
        <v>25</v>
      </c>
    </row>
    <row r="16" spans="1:29" x14ac:dyDescent="0.3">
      <c r="A16" t="s">
        <v>10</v>
      </c>
      <c r="B16">
        <f>ROUNDDOWN(B3*0.25,0)</f>
        <v>6</v>
      </c>
      <c r="C16">
        <f t="shared" ref="C16:K16" si="7">ROUNDDOWN(C3*0.25,0)</f>
        <v>6</v>
      </c>
      <c r="D16">
        <f t="shared" si="7"/>
        <v>6</v>
      </c>
      <c r="E16">
        <f t="shared" si="7"/>
        <v>6</v>
      </c>
      <c r="F16">
        <f t="shared" si="7"/>
        <v>6</v>
      </c>
      <c r="G16">
        <f t="shared" si="7"/>
        <v>6</v>
      </c>
      <c r="H16">
        <f t="shared" si="7"/>
        <v>6</v>
      </c>
      <c r="I16">
        <f t="shared" si="7"/>
        <v>6</v>
      </c>
      <c r="J16">
        <f t="shared" si="7"/>
        <v>6</v>
      </c>
      <c r="K16">
        <f t="shared" si="7"/>
        <v>6</v>
      </c>
    </row>
    <row r="17" spans="1:12" x14ac:dyDescent="0.3">
      <c r="A17" t="s">
        <v>11</v>
      </c>
      <c r="B17">
        <f>B4*2</f>
        <v>40</v>
      </c>
      <c r="C17">
        <f t="shared" ref="C17:K17" si="8">C4*2</f>
        <v>42</v>
      </c>
      <c r="D17">
        <f t="shared" si="8"/>
        <v>44</v>
      </c>
      <c r="E17">
        <f t="shared" si="8"/>
        <v>42</v>
      </c>
      <c r="F17">
        <f t="shared" si="8"/>
        <v>40</v>
      </c>
      <c r="G17">
        <f t="shared" si="8"/>
        <v>40</v>
      </c>
      <c r="H17">
        <f t="shared" si="8"/>
        <v>42</v>
      </c>
      <c r="I17">
        <f t="shared" si="8"/>
        <v>42</v>
      </c>
      <c r="J17">
        <f t="shared" si="8"/>
        <v>44</v>
      </c>
      <c r="K17">
        <f t="shared" si="8"/>
        <v>46</v>
      </c>
    </row>
    <row r="18" spans="1:12" x14ac:dyDescent="0.3">
      <c r="A18" t="s">
        <v>12</v>
      </c>
      <c r="B18">
        <f>ROUNDDOWN(B5*0.3,0)</f>
        <v>6</v>
      </c>
      <c r="C18">
        <f t="shared" ref="C18:K18" si="9">ROUNDDOWN(C5*0.3,0)</f>
        <v>6</v>
      </c>
      <c r="D18">
        <f t="shared" si="9"/>
        <v>6</v>
      </c>
      <c r="E18">
        <f t="shared" si="9"/>
        <v>6</v>
      </c>
      <c r="F18">
        <f t="shared" si="9"/>
        <v>6</v>
      </c>
      <c r="G18">
        <f t="shared" si="9"/>
        <v>6</v>
      </c>
      <c r="H18">
        <f t="shared" si="9"/>
        <v>6</v>
      </c>
      <c r="I18">
        <f t="shared" si="9"/>
        <v>6</v>
      </c>
      <c r="J18">
        <f t="shared" si="9"/>
        <v>6</v>
      </c>
      <c r="K18">
        <f t="shared" si="9"/>
        <v>6</v>
      </c>
    </row>
    <row r="20" spans="1:12" x14ac:dyDescent="0.3">
      <c r="A20" t="s">
        <v>13</v>
      </c>
      <c r="B20">
        <f>$L$20</f>
        <v>1</v>
      </c>
      <c r="C20">
        <f t="shared" ref="C20:K20" si="10">$L$20</f>
        <v>1</v>
      </c>
      <c r="D20">
        <f t="shared" si="10"/>
        <v>1</v>
      </c>
      <c r="E20">
        <f t="shared" si="10"/>
        <v>1</v>
      </c>
      <c r="F20">
        <f t="shared" si="10"/>
        <v>1</v>
      </c>
      <c r="G20">
        <f t="shared" si="10"/>
        <v>1</v>
      </c>
      <c r="H20">
        <f t="shared" si="10"/>
        <v>1</v>
      </c>
      <c r="I20">
        <f t="shared" si="10"/>
        <v>1</v>
      </c>
      <c r="J20">
        <f t="shared" si="10"/>
        <v>1</v>
      </c>
      <c r="K20">
        <f t="shared" si="10"/>
        <v>1</v>
      </c>
      <c r="L20">
        <v>1</v>
      </c>
    </row>
    <row r="21" spans="1:12" x14ac:dyDescent="0.3">
      <c r="A21" t="s">
        <v>14</v>
      </c>
      <c r="B21">
        <v>0.2</v>
      </c>
      <c r="C21">
        <v>0.3</v>
      </c>
      <c r="D21">
        <v>0.5</v>
      </c>
      <c r="E21">
        <v>0.2</v>
      </c>
      <c r="F21">
        <v>0.3</v>
      </c>
      <c r="G21">
        <v>0.2</v>
      </c>
      <c r="H21">
        <v>0.3</v>
      </c>
      <c r="I21">
        <v>0.2</v>
      </c>
      <c r="J21">
        <v>0.4</v>
      </c>
      <c r="K21">
        <v>0.5</v>
      </c>
    </row>
    <row r="22" spans="1:12" x14ac:dyDescent="0.3">
      <c r="A22" t="s">
        <v>15</v>
      </c>
      <c r="B22">
        <v>0.2</v>
      </c>
      <c r="C22">
        <v>0.5</v>
      </c>
      <c r="D22">
        <v>0.2</v>
      </c>
      <c r="E22">
        <v>0.5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0.4</v>
      </c>
    </row>
    <row r="23" spans="1:12" x14ac:dyDescent="0.3">
      <c r="A23" t="s">
        <v>16</v>
      </c>
      <c r="B23">
        <v>0.2</v>
      </c>
      <c r="C23">
        <v>0.3</v>
      </c>
      <c r="D23">
        <v>0.4</v>
      </c>
      <c r="E23">
        <v>0.3</v>
      </c>
      <c r="F23">
        <v>0.2</v>
      </c>
      <c r="G23">
        <v>0.2</v>
      </c>
      <c r="H23">
        <v>0.3</v>
      </c>
      <c r="I23">
        <v>0.3</v>
      </c>
      <c r="J23">
        <v>0.4</v>
      </c>
      <c r="K23">
        <v>0.4</v>
      </c>
    </row>
    <row r="24" spans="1:12" x14ac:dyDescent="0.3">
      <c r="A24" t="s">
        <v>17</v>
      </c>
      <c r="B24">
        <v>0.4</v>
      </c>
      <c r="C24">
        <v>0.2</v>
      </c>
      <c r="D24">
        <v>0.2</v>
      </c>
      <c r="E24">
        <v>0.2</v>
      </c>
      <c r="F24">
        <v>0.4</v>
      </c>
      <c r="G24">
        <v>0.5</v>
      </c>
      <c r="H24">
        <v>0.3</v>
      </c>
      <c r="I24">
        <v>0.4</v>
      </c>
      <c r="J24">
        <v>0.2</v>
      </c>
      <c r="K24">
        <v>0.2</v>
      </c>
    </row>
  </sheetData>
  <mergeCells count="1"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0B4B-D859-4540-B597-29CFBCFC8910}">
  <dimension ref="A1:AC24"/>
  <sheetViews>
    <sheetView workbookViewId="0">
      <selection activeCell="A21" sqref="A21"/>
    </sheetView>
  </sheetViews>
  <sheetFormatPr defaultRowHeight="14.4" x14ac:dyDescent="0.3"/>
  <cols>
    <col min="1" max="1" width="26.6640625" customWidth="1"/>
    <col min="2" max="2" width="11.88671875" customWidth="1"/>
    <col min="3" max="3" width="12" customWidth="1"/>
    <col min="4" max="4" width="11.33203125" customWidth="1"/>
    <col min="5" max="5" width="11.21875" customWidth="1"/>
    <col min="6" max="6" width="12.109375" customWidth="1"/>
    <col min="7" max="7" width="10.77734375" customWidth="1"/>
    <col min="8" max="8" width="11.44140625" customWidth="1"/>
    <col min="9" max="9" width="15.6640625" customWidth="1"/>
    <col min="10" max="10" width="11.109375" customWidth="1"/>
    <col min="11" max="11" width="18" customWidth="1"/>
    <col min="13" max="13" width="18.21875" customWidth="1"/>
    <col min="14" max="14" width="18.109375" customWidth="1"/>
    <col min="21" max="21" width="11" customWidth="1"/>
    <col min="27" max="27" width="13.88671875" customWidth="1"/>
    <col min="28" max="28" width="9.6640625" customWidth="1"/>
    <col min="29" max="29" width="15.21875" customWidth="1"/>
  </cols>
  <sheetData>
    <row r="1" spans="1:29" x14ac:dyDescent="0.3">
      <c r="A1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/>
      <c r="M1" s="4"/>
      <c r="N1" s="4"/>
      <c r="O1" s="2"/>
      <c r="P1" s="2"/>
      <c r="Q1" s="2"/>
      <c r="R1" s="2"/>
      <c r="S1" t="s">
        <v>29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 t="s">
        <v>0</v>
      </c>
      <c r="B2">
        <f>ROUNDDOWN($S2 + T2 +B$20*B21,0)</f>
        <v>15</v>
      </c>
      <c r="C2">
        <f t="shared" ref="C2:K5" si="0">ROUNDDOWN($S2 + U2 +C$20*C21,0)</f>
        <v>16</v>
      </c>
      <c r="D2">
        <f t="shared" si="0"/>
        <v>18</v>
      </c>
      <c r="E2">
        <f t="shared" si="0"/>
        <v>15</v>
      </c>
      <c r="F2">
        <f t="shared" si="0"/>
        <v>16</v>
      </c>
      <c r="G2">
        <f t="shared" si="0"/>
        <v>15</v>
      </c>
      <c r="H2">
        <f t="shared" si="0"/>
        <v>16</v>
      </c>
      <c r="I2">
        <f t="shared" si="0"/>
        <v>15</v>
      </c>
      <c r="J2">
        <f t="shared" si="0"/>
        <v>17</v>
      </c>
      <c r="K2">
        <f t="shared" si="0"/>
        <v>19</v>
      </c>
      <c r="N2" s="3"/>
      <c r="S2">
        <v>15</v>
      </c>
      <c r="T2">
        <v>0</v>
      </c>
      <c r="U2">
        <v>1</v>
      </c>
      <c r="V2">
        <v>3</v>
      </c>
      <c r="W2">
        <v>0</v>
      </c>
      <c r="X2">
        <v>1</v>
      </c>
      <c r="Y2">
        <v>0</v>
      </c>
      <c r="Z2">
        <v>1</v>
      </c>
      <c r="AA2">
        <v>0</v>
      </c>
      <c r="AB2">
        <v>2</v>
      </c>
      <c r="AC2">
        <v>4</v>
      </c>
    </row>
    <row r="3" spans="1:29" x14ac:dyDescent="0.3">
      <c r="A3" t="s">
        <v>1</v>
      </c>
      <c r="B3">
        <f t="shared" ref="B3:B5" si="1">ROUNDDOWN($S3 + T3 +B$20*B22,0)</f>
        <v>22</v>
      </c>
      <c r="C3">
        <f t="shared" si="0"/>
        <v>25</v>
      </c>
      <c r="D3">
        <f t="shared" si="0"/>
        <v>22</v>
      </c>
      <c r="E3">
        <f t="shared" si="0"/>
        <v>25</v>
      </c>
      <c r="F3">
        <f t="shared" si="0"/>
        <v>22</v>
      </c>
      <c r="G3">
        <f t="shared" si="0"/>
        <v>22</v>
      </c>
      <c r="H3">
        <f t="shared" si="0"/>
        <v>22</v>
      </c>
      <c r="I3">
        <f t="shared" si="0"/>
        <v>22</v>
      </c>
      <c r="J3">
        <f t="shared" si="0"/>
        <v>22</v>
      </c>
      <c r="K3">
        <f t="shared" si="0"/>
        <v>25</v>
      </c>
      <c r="S3">
        <v>22</v>
      </c>
      <c r="T3">
        <v>0</v>
      </c>
      <c r="U3">
        <v>3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</row>
    <row r="4" spans="1:29" x14ac:dyDescent="0.3">
      <c r="A4" t="s">
        <v>2</v>
      </c>
      <c r="B4">
        <f t="shared" si="1"/>
        <v>20</v>
      </c>
      <c r="C4">
        <f t="shared" si="0"/>
        <v>21</v>
      </c>
      <c r="D4">
        <f t="shared" si="0"/>
        <v>22</v>
      </c>
      <c r="E4">
        <f t="shared" si="0"/>
        <v>21</v>
      </c>
      <c r="F4">
        <f t="shared" si="0"/>
        <v>20</v>
      </c>
      <c r="G4">
        <f t="shared" si="0"/>
        <v>20</v>
      </c>
      <c r="H4">
        <f t="shared" si="0"/>
        <v>21</v>
      </c>
      <c r="I4">
        <f t="shared" si="0"/>
        <v>21</v>
      </c>
      <c r="J4">
        <f t="shared" si="0"/>
        <v>22</v>
      </c>
      <c r="K4">
        <f t="shared" si="0"/>
        <v>23</v>
      </c>
      <c r="S4">
        <v>20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1</v>
      </c>
      <c r="AA4">
        <v>1</v>
      </c>
      <c r="AB4">
        <v>2</v>
      </c>
      <c r="AC4">
        <v>3</v>
      </c>
    </row>
    <row r="5" spans="1:29" x14ac:dyDescent="0.3">
      <c r="A5" t="s">
        <v>3</v>
      </c>
      <c r="B5">
        <f t="shared" si="1"/>
        <v>25</v>
      </c>
      <c r="C5">
        <f t="shared" si="0"/>
        <v>23</v>
      </c>
      <c r="D5">
        <f t="shared" si="0"/>
        <v>23</v>
      </c>
      <c r="E5">
        <f t="shared" si="0"/>
        <v>23</v>
      </c>
      <c r="F5">
        <f t="shared" si="0"/>
        <v>25</v>
      </c>
      <c r="G5">
        <f t="shared" si="0"/>
        <v>26</v>
      </c>
      <c r="H5">
        <f t="shared" si="0"/>
        <v>24</v>
      </c>
      <c r="I5">
        <f t="shared" si="0"/>
        <v>25</v>
      </c>
      <c r="J5">
        <f t="shared" si="0"/>
        <v>23</v>
      </c>
      <c r="K5">
        <f t="shared" si="0"/>
        <v>24</v>
      </c>
      <c r="S5">
        <v>23</v>
      </c>
      <c r="T5">
        <v>2</v>
      </c>
      <c r="U5">
        <v>0</v>
      </c>
      <c r="V5">
        <v>0</v>
      </c>
      <c r="W5">
        <v>0</v>
      </c>
      <c r="X5">
        <v>2</v>
      </c>
      <c r="Y5">
        <v>3</v>
      </c>
      <c r="Z5">
        <v>1</v>
      </c>
      <c r="AA5">
        <v>2</v>
      </c>
      <c r="AB5">
        <v>0</v>
      </c>
      <c r="AC5">
        <v>1</v>
      </c>
    </row>
    <row r="7" spans="1:29" x14ac:dyDescent="0.3">
      <c r="A7" t="s">
        <v>4</v>
      </c>
      <c r="B7">
        <f>B2*5</f>
        <v>75</v>
      </c>
      <c r="C7">
        <f t="shared" ref="C7:K7" si="2">C2*5</f>
        <v>80</v>
      </c>
      <c r="D7">
        <f t="shared" si="2"/>
        <v>90</v>
      </c>
      <c r="E7">
        <f t="shared" si="2"/>
        <v>75</v>
      </c>
      <c r="F7">
        <f t="shared" si="2"/>
        <v>80</v>
      </c>
      <c r="G7">
        <f t="shared" si="2"/>
        <v>75</v>
      </c>
      <c r="H7">
        <f t="shared" si="2"/>
        <v>80</v>
      </c>
      <c r="I7">
        <f t="shared" si="2"/>
        <v>75</v>
      </c>
      <c r="J7">
        <f t="shared" si="2"/>
        <v>85</v>
      </c>
      <c r="K7">
        <f t="shared" si="2"/>
        <v>95</v>
      </c>
    </row>
    <row r="8" spans="1:29" x14ac:dyDescent="0.3">
      <c r="A8" t="s">
        <v>5</v>
      </c>
      <c r="B8">
        <f>B5*3</f>
        <v>75</v>
      </c>
      <c r="C8">
        <f t="shared" ref="C8:K8" si="3">C5*3</f>
        <v>69</v>
      </c>
      <c r="D8">
        <f t="shared" si="3"/>
        <v>69</v>
      </c>
      <c r="E8">
        <f t="shared" si="3"/>
        <v>69</v>
      </c>
      <c r="F8">
        <f t="shared" si="3"/>
        <v>75</v>
      </c>
      <c r="G8">
        <f t="shared" si="3"/>
        <v>78</v>
      </c>
      <c r="H8">
        <f t="shared" si="3"/>
        <v>72</v>
      </c>
      <c r="I8">
        <f t="shared" si="3"/>
        <v>75</v>
      </c>
      <c r="J8">
        <f t="shared" si="3"/>
        <v>69</v>
      </c>
      <c r="K8">
        <f t="shared" si="3"/>
        <v>72</v>
      </c>
    </row>
    <row r="10" spans="1:29" x14ac:dyDescent="0.3">
      <c r="A10" t="s">
        <v>7</v>
      </c>
      <c r="B10">
        <f>ROUNDDOWN(B2*0.25,0)</f>
        <v>3</v>
      </c>
      <c r="C10">
        <f t="shared" ref="C10:K10" si="4">ROUNDDOWN(C2*0.25,0)</f>
        <v>4</v>
      </c>
      <c r="D10">
        <f t="shared" si="4"/>
        <v>4</v>
      </c>
      <c r="E10">
        <f t="shared" si="4"/>
        <v>3</v>
      </c>
      <c r="F10">
        <f t="shared" si="4"/>
        <v>4</v>
      </c>
      <c r="G10">
        <f t="shared" si="4"/>
        <v>3</v>
      </c>
      <c r="H10">
        <f t="shared" si="4"/>
        <v>4</v>
      </c>
      <c r="I10">
        <f t="shared" si="4"/>
        <v>3</v>
      </c>
      <c r="J10">
        <f>ROUNDDOWN(J2*0.25,0)</f>
        <v>4</v>
      </c>
      <c r="K10">
        <f t="shared" si="4"/>
        <v>4</v>
      </c>
    </row>
    <row r="11" spans="1:29" x14ac:dyDescent="0.3">
      <c r="A11" t="s">
        <v>6</v>
      </c>
      <c r="B11">
        <f>ROUNDDOWN(B5*0.2,0)</f>
        <v>5</v>
      </c>
      <c r="C11">
        <f t="shared" ref="C11:K11" si="5">ROUNDDOWN(C5*0.2,0)</f>
        <v>4</v>
      </c>
      <c r="D11">
        <f t="shared" si="5"/>
        <v>4</v>
      </c>
      <c r="E11">
        <f t="shared" si="5"/>
        <v>4</v>
      </c>
      <c r="F11">
        <f t="shared" si="5"/>
        <v>5</v>
      </c>
      <c r="G11">
        <f t="shared" si="5"/>
        <v>5</v>
      </c>
      <c r="H11">
        <f t="shared" si="5"/>
        <v>4</v>
      </c>
      <c r="I11">
        <f t="shared" si="5"/>
        <v>5</v>
      </c>
      <c r="J11">
        <f t="shared" si="5"/>
        <v>4</v>
      </c>
      <c r="K11">
        <f t="shared" si="5"/>
        <v>4</v>
      </c>
    </row>
    <row r="13" spans="1:29" x14ac:dyDescent="0.3">
      <c r="A13" t="s">
        <v>9</v>
      </c>
      <c r="B13">
        <f>ROUNDDOWN(B16*EXP(1),0)</f>
        <v>13</v>
      </c>
      <c r="C13">
        <f t="shared" ref="C13:K13" si="6">ROUNDDOWN(C16*EXP(1),0)</f>
        <v>16</v>
      </c>
      <c r="D13">
        <f t="shared" si="6"/>
        <v>13</v>
      </c>
      <c r="E13">
        <f t="shared" si="6"/>
        <v>16</v>
      </c>
      <c r="F13">
        <f t="shared" si="6"/>
        <v>13</v>
      </c>
      <c r="G13">
        <f t="shared" si="6"/>
        <v>13</v>
      </c>
      <c r="H13">
        <f t="shared" si="6"/>
        <v>13</v>
      </c>
      <c r="I13">
        <f t="shared" si="6"/>
        <v>13</v>
      </c>
      <c r="J13">
        <f t="shared" si="6"/>
        <v>13</v>
      </c>
      <c r="K13">
        <f t="shared" si="6"/>
        <v>16</v>
      </c>
    </row>
    <row r="14" spans="1:29" x14ac:dyDescent="0.3">
      <c r="A14" t="s">
        <v>8</v>
      </c>
      <c r="B14">
        <f>25</f>
        <v>25</v>
      </c>
      <c r="C14">
        <f>25</f>
        <v>25</v>
      </c>
      <c r="D14">
        <f>25</f>
        <v>25</v>
      </c>
      <c r="E14">
        <f>25</f>
        <v>25</v>
      </c>
      <c r="F14">
        <f>25</f>
        <v>25</v>
      </c>
      <c r="G14">
        <f>25</f>
        <v>25</v>
      </c>
      <c r="H14">
        <f>25</f>
        <v>25</v>
      </c>
      <c r="I14">
        <f>25</f>
        <v>25</v>
      </c>
      <c r="J14">
        <f>25</f>
        <v>25</v>
      </c>
      <c r="K14">
        <f>25</f>
        <v>25</v>
      </c>
    </row>
    <row r="16" spans="1:29" x14ac:dyDescent="0.3">
      <c r="A16" t="s">
        <v>10</v>
      </c>
      <c r="B16">
        <f>ROUNDDOWN(B3*0.25,0)</f>
        <v>5</v>
      </c>
      <c r="C16">
        <f t="shared" ref="C16:K16" si="7">ROUNDDOWN(C3*0.25,0)</f>
        <v>6</v>
      </c>
      <c r="D16">
        <f t="shared" si="7"/>
        <v>5</v>
      </c>
      <c r="E16">
        <f t="shared" si="7"/>
        <v>6</v>
      </c>
      <c r="F16">
        <f t="shared" si="7"/>
        <v>5</v>
      </c>
      <c r="G16">
        <f t="shared" si="7"/>
        <v>5</v>
      </c>
      <c r="H16">
        <f t="shared" si="7"/>
        <v>5</v>
      </c>
      <c r="I16">
        <f t="shared" si="7"/>
        <v>5</v>
      </c>
      <c r="J16">
        <f t="shared" si="7"/>
        <v>5</v>
      </c>
      <c r="K16">
        <f t="shared" si="7"/>
        <v>6</v>
      </c>
    </row>
    <row r="17" spans="1:12" x14ac:dyDescent="0.3">
      <c r="A17" t="s">
        <v>11</v>
      </c>
      <c r="B17">
        <f>B4*2</f>
        <v>40</v>
      </c>
      <c r="C17">
        <f t="shared" ref="C17:K17" si="8">C4*2</f>
        <v>42</v>
      </c>
      <c r="D17">
        <f t="shared" si="8"/>
        <v>44</v>
      </c>
      <c r="E17">
        <f t="shared" si="8"/>
        <v>42</v>
      </c>
      <c r="F17">
        <f t="shared" si="8"/>
        <v>40</v>
      </c>
      <c r="G17">
        <f t="shared" si="8"/>
        <v>40</v>
      </c>
      <c r="H17">
        <f t="shared" si="8"/>
        <v>42</v>
      </c>
      <c r="I17">
        <f t="shared" si="8"/>
        <v>42</v>
      </c>
      <c r="J17">
        <f t="shared" si="8"/>
        <v>44</v>
      </c>
      <c r="K17">
        <f t="shared" si="8"/>
        <v>46</v>
      </c>
    </row>
    <row r="18" spans="1:12" x14ac:dyDescent="0.3">
      <c r="A18" t="s">
        <v>12</v>
      </c>
      <c r="B18">
        <f>ROUNDDOWN(B5*0.3,0)</f>
        <v>7</v>
      </c>
      <c r="C18">
        <f t="shared" ref="C18:K18" si="9">ROUNDDOWN(C5*0.3,0)</f>
        <v>6</v>
      </c>
      <c r="D18">
        <f t="shared" si="9"/>
        <v>6</v>
      </c>
      <c r="E18">
        <f t="shared" si="9"/>
        <v>6</v>
      </c>
      <c r="F18">
        <f t="shared" si="9"/>
        <v>7</v>
      </c>
      <c r="G18">
        <f t="shared" si="9"/>
        <v>7</v>
      </c>
      <c r="H18">
        <f t="shared" si="9"/>
        <v>7</v>
      </c>
      <c r="I18">
        <f t="shared" si="9"/>
        <v>7</v>
      </c>
      <c r="J18">
        <f t="shared" si="9"/>
        <v>6</v>
      </c>
      <c r="K18">
        <f t="shared" si="9"/>
        <v>7</v>
      </c>
    </row>
    <row r="20" spans="1:12" x14ac:dyDescent="0.3">
      <c r="A20" t="s">
        <v>13</v>
      </c>
      <c r="B20">
        <f>$L$20</f>
        <v>1</v>
      </c>
      <c r="C20">
        <f t="shared" ref="C20:K20" si="10">$L$20</f>
        <v>1</v>
      </c>
      <c r="D20">
        <f t="shared" si="10"/>
        <v>1</v>
      </c>
      <c r="E20">
        <f t="shared" si="10"/>
        <v>1</v>
      </c>
      <c r="F20">
        <f t="shared" si="10"/>
        <v>1</v>
      </c>
      <c r="G20">
        <f t="shared" si="10"/>
        <v>1</v>
      </c>
      <c r="H20">
        <f t="shared" si="10"/>
        <v>1</v>
      </c>
      <c r="I20">
        <f t="shared" si="10"/>
        <v>1</v>
      </c>
      <c r="J20">
        <f t="shared" si="10"/>
        <v>1</v>
      </c>
      <c r="K20">
        <f t="shared" si="10"/>
        <v>1</v>
      </c>
      <c r="L20">
        <v>1</v>
      </c>
    </row>
    <row r="21" spans="1:12" x14ac:dyDescent="0.3">
      <c r="A21" t="s">
        <v>14</v>
      </c>
      <c r="B21">
        <v>0.2</v>
      </c>
      <c r="C21">
        <v>0.3</v>
      </c>
      <c r="D21">
        <v>0.5</v>
      </c>
      <c r="E21">
        <v>0.2</v>
      </c>
      <c r="F21">
        <v>0.3</v>
      </c>
      <c r="G21">
        <v>0.2</v>
      </c>
      <c r="H21">
        <v>0.3</v>
      </c>
      <c r="I21">
        <v>0.2</v>
      </c>
      <c r="J21">
        <v>0.4</v>
      </c>
      <c r="K21">
        <v>0.5</v>
      </c>
    </row>
    <row r="22" spans="1:12" x14ac:dyDescent="0.3">
      <c r="A22" t="s">
        <v>15</v>
      </c>
      <c r="B22">
        <v>0.2</v>
      </c>
      <c r="C22">
        <v>0.5</v>
      </c>
      <c r="D22">
        <v>0.2</v>
      </c>
      <c r="E22">
        <v>0.5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0.4</v>
      </c>
    </row>
    <row r="23" spans="1:12" x14ac:dyDescent="0.3">
      <c r="A23" t="s">
        <v>16</v>
      </c>
      <c r="B23">
        <v>0.2</v>
      </c>
      <c r="C23">
        <v>0.3</v>
      </c>
      <c r="D23">
        <v>0.4</v>
      </c>
      <c r="E23">
        <v>0.3</v>
      </c>
      <c r="F23">
        <v>0.2</v>
      </c>
      <c r="G23">
        <v>0.2</v>
      </c>
      <c r="H23">
        <v>0.3</v>
      </c>
      <c r="I23">
        <v>0.3</v>
      </c>
      <c r="J23">
        <v>0.4</v>
      </c>
      <c r="K23">
        <v>0.4</v>
      </c>
    </row>
    <row r="24" spans="1:12" x14ac:dyDescent="0.3">
      <c r="A24" t="s">
        <v>17</v>
      </c>
      <c r="B24">
        <v>0.4</v>
      </c>
      <c r="C24">
        <v>0.2</v>
      </c>
      <c r="D24">
        <v>0.2</v>
      </c>
      <c r="E24">
        <v>0.2</v>
      </c>
      <c r="F24">
        <v>0.4</v>
      </c>
      <c r="G24">
        <v>0.5</v>
      </c>
      <c r="H24">
        <v>0.3</v>
      </c>
      <c r="I24">
        <v>0.4</v>
      </c>
      <c r="J24">
        <v>0.2</v>
      </c>
      <c r="K24">
        <v>0.2</v>
      </c>
    </row>
  </sheetData>
  <mergeCells count="1">
    <mergeCell ref="M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89F6-2F40-4131-AF82-F79A26F10E34}">
  <dimension ref="A1:AC24"/>
  <sheetViews>
    <sheetView workbookViewId="0">
      <selection activeCell="L21" sqref="L21"/>
    </sheetView>
  </sheetViews>
  <sheetFormatPr defaultRowHeight="14.4" x14ac:dyDescent="0.3"/>
  <cols>
    <col min="1" max="1" width="26.6640625" customWidth="1"/>
    <col min="2" max="2" width="11.88671875" customWidth="1"/>
    <col min="3" max="3" width="12" customWidth="1"/>
    <col min="4" max="4" width="11.33203125" customWidth="1"/>
    <col min="5" max="5" width="11.21875" customWidth="1"/>
    <col min="6" max="6" width="12.109375" customWidth="1"/>
    <col min="7" max="7" width="10.77734375" customWidth="1"/>
    <col min="8" max="8" width="11.44140625" customWidth="1"/>
    <col min="9" max="9" width="15.6640625" customWidth="1"/>
    <col min="10" max="10" width="11.109375" customWidth="1"/>
    <col min="11" max="11" width="18" customWidth="1"/>
    <col min="13" max="13" width="18.21875" customWidth="1"/>
    <col min="14" max="14" width="18.109375" customWidth="1"/>
    <col min="21" max="21" width="11" customWidth="1"/>
    <col min="27" max="27" width="13.88671875" customWidth="1"/>
    <col min="28" max="28" width="9.6640625" customWidth="1"/>
    <col min="29" max="29" width="15.21875" customWidth="1"/>
  </cols>
  <sheetData>
    <row r="1" spans="1:29" x14ac:dyDescent="0.3">
      <c r="A1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/>
      <c r="M1" s="4"/>
      <c r="N1" s="4"/>
      <c r="O1" s="2"/>
      <c r="P1" s="2"/>
      <c r="Q1" s="2"/>
      <c r="R1" s="2"/>
      <c r="S1" t="s">
        <v>29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 t="s">
        <v>0</v>
      </c>
      <c r="B2">
        <f>ROUNDDOWN($S2 + T2 +B$20*B21,0)</f>
        <v>21</v>
      </c>
      <c r="C2">
        <f t="shared" ref="C2:K5" si="0">ROUNDDOWN($S2 + U2 +C$20*C21,0)</f>
        <v>22</v>
      </c>
      <c r="D2">
        <f t="shared" si="0"/>
        <v>24</v>
      </c>
      <c r="E2">
        <f t="shared" si="0"/>
        <v>21</v>
      </c>
      <c r="F2">
        <f t="shared" si="0"/>
        <v>22</v>
      </c>
      <c r="G2">
        <f t="shared" si="0"/>
        <v>21</v>
      </c>
      <c r="H2">
        <f t="shared" si="0"/>
        <v>22</v>
      </c>
      <c r="I2">
        <f t="shared" si="0"/>
        <v>21</v>
      </c>
      <c r="J2">
        <f t="shared" si="0"/>
        <v>23</v>
      </c>
      <c r="K2">
        <f t="shared" si="0"/>
        <v>25</v>
      </c>
      <c r="N2" s="3"/>
      <c r="S2">
        <v>21</v>
      </c>
      <c r="T2">
        <v>0</v>
      </c>
      <c r="U2">
        <v>1</v>
      </c>
      <c r="V2">
        <v>3</v>
      </c>
      <c r="W2">
        <v>0</v>
      </c>
      <c r="X2">
        <v>1</v>
      </c>
      <c r="Y2">
        <v>0</v>
      </c>
      <c r="Z2">
        <v>1</v>
      </c>
      <c r="AA2">
        <v>0</v>
      </c>
      <c r="AB2">
        <v>2</v>
      </c>
      <c r="AC2">
        <v>4</v>
      </c>
    </row>
    <row r="3" spans="1:29" x14ac:dyDescent="0.3">
      <c r="A3" t="s">
        <v>1</v>
      </c>
      <c r="B3">
        <f t="shared" ref="B3:B5" si="1">ROUNDDOWN($S3 + T3 +B$20*B22,0)</f>
        <v>17</v>
      </c>
      <c r="C3">
        <f t="shared" si="0"/>
        <v>20</v>
      </c>
      <c r="D3">
        <f t="shared" si="0"/>
        <v>17</v>
      </c>
      <c r="E3">
        <f t="shared" si="0"/>
        <v>20</v>
      </c>
      <c r="F3">
        <f t="shared" si="0"/>
        <v>17</v>
      </c>
      <c r="G3">
        <f t="shared" si="0"/>
        <v>17</v>
      </c>
      <c r="H3">
        <f t="shared" si="0"/>
        <v>17</v>
      </c>
      <c r="I3">
        <f t="shared" si="0"/>
        <v>17</v>
      </c>
      <c r="J3">
        <f t="shared" si="0"/>
        <v>17</v>
      </c>
      <c r="K3">
        <f t="shared" si="0"/>
        <v>20</v>
      </c>
      <c r="S3">
        <v>17</v>
      </c>
      <c r="T3">
        <v>0</v>
      </c>
      <c r="U3">
        <v>3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</row>
    <row r="4" spans="1:29" x14ac:dyDescent="0.3">
      <c r="A4" t="s">
        <v>2</v>
      </c>
      <c r="B4">
        <f t="shared" si="1"/>
        <v>20</v>
      </c>
      <c r="C4">
        <f t="shared" si="0"/>
        <v>21</v>
      </c>
      <c r="D4">
        <f t="shared" si="0"/>
        <v>22</v>
      </c>
      <c r="E4">
        <f t="shared" si="0"/>
        <v>21</v>
      </c>
      <c r="F4">
        <f t="shared" si="0"/>
        <v>20</v>
      </c>
      <c r="G4">
        <f t="shared" si="0"/>
        <v>20</v>
      </c>
      <c r="H4">
        <f t="shared" si="0"/>
        <v>21</v>
      </c>
      <c r="I4">
        <f t="shared" si="0"/>
        <v>21</v>
      </c>
      <c r="J4">
        <f t="shared" si="0"/>
        <v>22</v>
      </c>
      <c r="K4">
        <f t="shared" si="0"/>
        <v>23</v>
      </c>
      <c r="S4">
        <v>20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1</v>
      </c>
      <c r="AA4">
        <v>1</v>
      </c>
      <c r="AB4">
        <v>2</v>
      </c>
      <c r="AC4">
        <v>3</v>
      </c>
    </row>
    <row r="5" spans="1:29" x14ac:dyDescent="0.3">
      <c r="A5" t="s">
        <v>3</v>
      </c>
      <c r="B5">
        <f t="shared" si="1"/>
        <v>22</v>
      </c>
      <c r="C5">
        <f t="shared" si="0"/>
        <v>20</v>
      </c>
      <c r="D5">
        <f t="shared" si="0"/>
        <v>20</v>
      </c>
      <c r="E5">
        <f t="shared" si="0"/>
        <v>20</v>
      </c>
      <c r="F5">
        <f t="shared" si="0"/>
        <v>22</v>
      </c>
      <c r="G5">
        <f t="shared" si="0"/>
        <v>23</v>
      </c>
      <c r="H5">
        <f t="shared" si="0"/>
        <v>21</v>
      </c>
      <c r="I5">
        <f t="shared" si="0"/>
        <v>22</v>
      </c>
      <c r="J5">
        <f t="shared" si="0"/>
        <v>20</v>
      </c>
      <c r="K5">
        <f t="shared" si="0"/>
        <v>21</v>
      </c>
      <c r="S5">
        <v>20</v>
      </c>
      <c r="T5">
        <v>2</v>
      </c>
      <c r="U5">
        <v>0</v>
      </c>
      <c r="V5">
        <v>0</v>
      </c>
      <c r="W5">
        <v>0</v>
      </c>
      <c r="X5">
        <v>2</v>
      </c>
      <c r="Y5">
        <v>3</v>
      </c>
      <c r="Z5">
        <v>1</v>
      </c>
      <c r="AA5">
        <v>2</v>
      </c>
      <c r="AB5">
        <v>0</v>
      </c>
      <c r="AC5">
        <v>1</v>
      </c>
    </row>
    <row r="7" spans="1:29" x14ac:dyDescent="0.3">
      <c r="A7" t="s">
        <v>4</v>
      </c>
      <c r="B7">
        <f>B2*5</f>
        <v>105</v>
      </c>
      <c r="C7">
        <f t="shared" ref="C7:K7" si="2">C2*5</f>
        <v>110</v>
      </c>
      <c r="D7">
        <f t="shared" si="2"/>
        <v>120</v>
      </c>
      <c r="E7">
        <f t="shared" si="2"/>
        <v>105</v>
      </c>
      <c r="F7">
        <f t="shared" si="2"/>
        <v>110</v>
      </c>
      <c r="G7">
        <f t="shared" si="2"/>
        <v>105</v>
      </c>
      <c r="H7">
        <f t="shared" si="2"/>
        <v>110</v>
      </c>
      <c r="I7">
        <f t="shared" si="2"/>
        <v>105</v>
      </c>
      <c r="J7">
        <f t="shared" si="2"/>
        <v>115</v>
      </c>
      <c r="K7">
        <f t="shared" si="2"/>
        <v>125</v>
      </c>
    </row>
    <row r="8" spans="1:29" x14ac:dyDescent="0.3">
      <c r="A8" t="s">
        <v>5</v>
      </c>
      <c r="B8">
        <f>B5*3</f>
        <v>66</v>
      </c>
      <c r="C8">
        <f t="shared" ref="C8:K8" si="3">C5*3</f>
        <v>60</v>
      </c>
      <c r="D8">
        <f t="shared" si="3"/>
        <v>60</v>
      </c>
      <c r="E8">
        <f t="shared" si="3"/>
        <v>60</v>
      </c>
      <c r="F8">
        <f t="shared" si="3"/>
        <v>66</v>
      </c>
      <c r="G8">
        <f t="shared" si="3"/>
        <v>69</v>
      </c>
      <c r="H8">
        <f t="shared" si="3"/>
        <v>63</v>
      </c>
      <c r="I8">
        <f t="shared" si="3"/>
        <v>66</v>
      </c>
      <c r="J8">
        <f t="shared" si="3"/>
        <v>60</v>
      </c>
      <c r="K8">
        <f t="shared" si="3"/>
        <v>63</v>
      </c>
    </row>
    <row r="10" spans="1:29" x14ac:dyDescent="0.3">
      <c r="A10" t="s">
        <v>7</v>
      </c>
      <c r="B10">
        <f>ROUNDDOWN(B2*0.25,0)</f>
        <v>5</v>
      </c>
      <c r="C10">
        <f t="shared" ref="C10:K10" si="4">ROUNDDOWN(C2*0.25,0)</f>
        <v>5</v>
      </c>
      <c r="D10">
        <f t="shared" si="4"/>
        <v>6</v>
      </c>
      <c r="E10">
        <f t="shared" si="4"/>
        <v>5</v>
      </c>
      <c r="F10">
        <f t="shared" si="4"/>
        <v>5</v>
      </c>
      <c r="G10">
        <f t="shared" si="4"/>
        <v>5</v>
      </c>
      <c r="H10">
        <f t="shared" si="4"/>
        <v>5</v>
      </c>
      <c r="I10">
        <f t="shared" si="4"/>
        <v>5</v>
      </c>
      <c r="J10">
        <f>ROUNDDOWN(J2*0.25,0)</f>
        <v>5</v>
      </c>
      <c r="K10">
        <f t="shared" si="4"/>
        <v>6</v>
      </c>
    </row>
    <row r="11" spans="1:29" x14ac:dyDescent="0.3">
      <c r="A11" t="s">
        <v>6</v>
      </c>
      <c r="B11">
        <f>ROUNDDOWN(B5*0.2,0)</f>
        <v>4</v>
      </c>
      <c r="C11">
        <f t="shared" ref="C11:K11" si="5">ROUNDDOWN(C5*0.2,0)</f>
        <v>4</v>
      </c>
      <c r="D11">
        <f t="shared" si="5"/>
        <v>4</v>
      </c>
      <c r="E11">
        <f t="shared" si="5"/>
        <v>4</v>
      </c>
      <c r="F11">
        <f t="shared" si="5"/>
        <v>4</v>
      </c>
      <c r="G11">
        <f t="shared" si="5"/>
        <v>4</v>
      </c>
      <c r="H11">
        <f t="shared" si="5"/>
        <v>4</v>
      </c>
      <c r="I11">
        <f t="shared" si="5"/>
        <v>4</v>
      </c>
      <c r="J11">
        <f t="shared" si="5"/>
        <v>4</v>
      </c>
      <c r="K11">
        <f t="shared" si="5"/>
        <v>4</v>
      </c>
    </row>
    <row r="13" spans="1:29" x14ac:dyDescent="0.3">
      <c r="A13" t="s">
        <v>9</v>
      </c>
      <c r="B13">
        <f>ROUNDDOWN(B16*EXP(1),0)</f>
        <v>10</v>
      </c>
      <c r="C13">
        <f t="shared" ref="C13:K13" si="6">ROUNDDOWN(C16*EXP(1),0)</f>
        <v>13</v>
      </c>
      <c r="D13">
        <f t="shared" si="6"/>
        <v>10</v>
      </c>
      <c r="E13">
        <f t="shared" si="6"/>
        <v>13</v>
      </c>
      <c r="F13">
        <f t="shared" si="6"/>
        <v>10</v>
      </c>
      <c r="G13">
        <f t="shared" si="6"/>
        <v>10</v>
      </c>
      <c r="H13">
        <f t="shared" si="6"/>
        <v>10</v>
      </c>
      <c r="I13">
        <f t="shared" si="6"/>
        <v>10</v>
      </c>
      <c r="J13">
        <f t="shared" si="6"/>
        <v>10</v>
      </c>
      <c r="K13">
        <f t="shared" si="6"/>
        <v>13</v>
      </c>
    </row>
    <row r="14" spans="1:29" x14ac:dyDescent="0.3">
      <c r="A14" t="s">
        <v>8</v>
      </c>
      <c r="B14">
        <f>25</f>
        <v>25</v>
      </c>
      <c r="C14">
        <f>25</f>
        <v>25</v>
      </c>
      <c r="D14">
        <f>25</f>
        <v>25</v>
      </c>
      <c r="E14">
        <f>25</f>
        <v>25</v>
      </c>
      <c r="F14">
        <f>25</f>
        <v>25</v>
      </c>
      <c r="G14">
        <f>25</f>
        <v>25</v>
      </c>
      <c r="H14">
        <f>25</f>
        <v>25</v>
      </c>
      <c r="I14">
        <f>25</f>
        <v>25</v>
      </c>
      <c r="J14">
        <f>25</f>
        <v>25</v>
      </c>
      <c r="K14">
        <f>25</f>
        <v>25</v>
      </c>
    </row>
    <row r="16" spans="1:29" x14ac:dyDescent="0.3">
      <c r="A16" t="s">
        <v>10</v>
      </c>
      <c r="B16">
        <f>ROUNDDOWN(B3*0.25,0)</f>
        <v>4</v>
      </c>
      <c r="C16">
        <f t="shared" ref="C16:K16" si="7">ROUNDDOWN(C3*0.25,0)</f>
        <v>5</v>
      </c>
      <c r="D16">
        <f t="shared" si="7"/>
        <v>4</v>
      </c>
      <c r="E16">
        <f t="shared" si="7"/>
        <v>5</v>
      </c>
      <c r="F16">
        <f t="shared" si="7"/>
        <v>4</v>
      </c>
      <c r="G16">
        <f t="shared" si="7"/>
        <v>4</v>
      </c>
      <c r="H16">
        <f t="shared" si="7"/>
        <v>4</v>
      </c>
      <c r="I16">
        <f t="shared" si="7"/>
        <v>4</v>
      </c>
      <c r="J16">
        <f t="shared" si="7"/>
        <v>4</v>
      </c>
      <c r="K16">
        <f t="shared" si="7"/>
        <v>5</v>
      </c>
    </row>
    <row r="17" spans="1:12" x14ac:dyDescent="0.3">
      <c r="A17" t="s">
        <v>11</v>
      </c>
      <c r="B17">
        <f>B4*2</f>
        <v>40</v>
      </c>
      <c r="C17">
        <f t="shared" ref="C17:K17" si="8">C4*2</f>
        <v>42</v>
      </c>
      <c r="D17">
        <f t="shared" si="8"/>
        <v>44</v>
      </c>
      <c r="E17">
        <f t="shared" si="8"/>
        <v>42</v>
      </c>
      <c r="F17">
        <f t="shared" si="8"/>
        <v>40</v>
      </c>
      <c r="G17">
        <f t="shared" si="8"/>
        <v>40</v>
      </c>
      <c r="H17">
        <f t="shared" si="8"/>
        <v>42</v>
      </c>
      <c r="I17">
        <f t="shared" si="8"/>
        <v>42</v>
      </c>
      <c r="J17">
        <f t="shared" si="8"/>
        <v>44</v>
      </c>
      <c r="K17">
        <f t="shared" si="8"/>
        <v>46</v>
      </c>
    </row>
    <row r="18" spans="1:12" x14ac:dyDescent="0.3">
      <c r="A18" t="s">
        <v>12</v>
      </c>
      <c r="B18">
        <f>ROUNDDOWN(B5*0.3,0)</f>
        <v>6</v>
      </c>
      <c r="C18">
        <f t="shared" ref="C18:K18" si="9">ROUNDDOWN(C5*0.3,0)</f>
        <v>6</v>
      </c>
      <c r="D18">
        <f t="shared" si="9"/>
        <v>6</v>
      </c>
      <c r="E18">
        <f t="shared" si="9"/>
        <v>6</v>
      </c>
      <c r="F18">
        <f t="shared" si="9"/>
        <v>6</v>
      </c>
      <c r="G18">
        <f t="shared" si="9"/>
        <v>6</v>
      </c>
      <c r="H18">
        <f t="shared" si="9"/>
        <v>6</v>
      </c>
      <c r="I18">
        <f t="shared" si="9"/>
        <v>6</v>
      </c>
      <c r="J18">
        <f t="shared" si="9"/>
        <v>6</v>
      </c>
      <c r="K18">
        <f t="shared" si="9"/>
        <v>6</v>
      </c>
    </row>
    <row r="20" spans="1:12" x14ac:dyDescent="0.3">
      <c r="A20" t="s">
        <v>13</v>
      </c>
      <c r="B20">
        <f>$L$20</f>
        <v>1</v>
      </c>
      <c r="C20">
        <f t="shared" ref="C20:K20" si="10">$L$20</f>
        <v>1</v>
      </c>
      <c r="D20">
        <f t="shared" si="10"/>
        <v>1</v>
      </c>
      <c r="E20">
        <f t="shared" si="10"/>
        <v>1</v>
      </c>
      <c r="F20">
        <f t="shared" si="10"/>
        <v>1</v>
      </c>
      <c r="G20">
        <f t="shared" si="10"/>
        <v>1</v>
      </c>
      <c r="H20">
        <f t="shared" si="10"/>
        <v>1</v>
      </c>
      <c r="I20">
        <f t="shared" si="10"/>
        <v>1</v>
      </c>
      <c r="J20">
        <f t="shared" si="10"/>
        <v>1</v>
      </c>
      <c r="K20">
        <f t="shared" si="10"/>
        <v>1</v>
      </c>
      <c r="L20">
        <v>1</v>
      </c>
    </row>
    <row r="21" spans="1:12" x14ac:dyDescent="0.3">
      <c r="A21" t="s">
        <v>14</v>
      </c>
      <c r="B21">
        <v>0.2</v>
      </c>
      <c r="C21">
        <v>0.3</v>
      </c>
      <c r="D21">
        <v>0.5</v>
      </c>
      <c r="E21">
        <v>0.2</v>
      </c>
      <c r="F21">
        <v>0.3</v>
      </c>
      <c r="G21">
        <v>0.2</v>
      </c>
      <c r="H21">
        <v>0.3</v>
      </c>
      <c r="I21">
        <v>0.2</v>
      </c>
      <c r="J21">
        <v>0.4</v>
      </c>
      <c r="K21">
        <v>0.5</v>
      </c>
    </row>
    <row r="22" spans="1:12" x14ac:dyDescent="0.3">
      <c r="A22" t="s">
        <v>15</v>
      </c>
      <c r="B22">
        <v>0.2</v>
      </c>
      <c r="C22">
        <v>0.5</v>
      </c>
      <c r="D22">
        <v>0.2</v>
      </c>
      <c r="E22">
        <v>0.5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0.4</v>
      </c>
    </row>
    <row r="23" spans="1:12" x14ac:dyDescent="0.3">
      <c r="A23" t="s">
        <v>16</v>
      </c>
      <c r="B23">
        <v>0.2</v>
      </c>
      <c r="C23">
        <v>0.3</v>
      </c>
      <c r="D23">
        <v>0.4</v>
      </c>
      <c r="E23">
        <v>0.3</v>
      </c>
      <c r="F23">
        <v>0.2</v>
      </c>
      <c r="G23">
        <v>0.2</v>
      </c>
      <c r="H23">
        <v>0.3</v>
      </c>
      <c r="I23">
        <v>0.3</v>
      </c>
      <c r="J23">
        <v>0.4</v>
      </c>
      <c r="K23">
        <v>0.4</v>
      </c>
    </row>
    <row r="24" spans="1:12" x14ac:dyDescent="0.3">
      <c r="A24" t="s">
        <v>17</v>
      </c>
      <c r="B24">
        <v>0.4</v>
      </c>
      <c r="C24">
        <v>0.2</v>
      </c>
      <c r="D24">
        <v>0.2</v>
      </c>
      <c r="E24">
        <v>0.2</v>
      </c>
      <c r="F24">
        <v>0.4</v>
      </c>
      <c r="G24">
        <v>0.5</v>
      </c>
      <c r="H24">
        <v>0.3</v>
      </c>
      <c r="I24">
        <v>0.4</v>
      </c>
      <c r="J24">
        <v>0.2</v>
      </c>
      <c r="K24">
        <v>0.2</v>
      </c>
    </row>
  </sheetData>
  <mergeCells count="1">
    <mergeCell ref="M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4411-3DE0-4295-A17F-706F3862E5BD}">
  <dimension ref="A1:AC24"/>
  <sheetViews>
    <sheetView workbookViewId="0">
      <selection activeCell="L21" sqref="L21"/>
    </sheetView>
  </sheetViews>
  <sheetFormatPr defaultRowHeight="14.4" x14ac:dyDescent="0.3"/>
  <cols>
    <col min="1" max="1" width="26.6640625" customWidth="1"/>
    <col min="2" max="2" width="11.88671875" customWidth="1"/>
    <col min="3" max="3" width="12" customWidth="1"/>
    <col min="4" max="4" width="11.33203125" customWidth="1"/>
    <col min="5" max="5" width="11.21875" customWidth="1"/>
    <col min="6" max="6" width="12.109375" customWidth="1"/>
    <col min="7" max="7" width="10.77734375" customWidth="1"/>
    <col min="8" max="8" width="11.44140625" customWidth="1"/>
    <col min="9" max="9" width="15.6640625" customWidth="1"/>
    <col min="10" max="10" width="11.109375" customWidth="1"/>
    <col min="11" max="11" width="18" customWidth="1"/>
    <col min="13" max="13" width="18.21875" customWidth="1"/>
    <col min="14" max="14" width="18.109375" customWidth="1"/>
    <col min="21" max="21" width="11" customWidth="1"/>
    <col min="27" max="27" width="13.88671875" customWidth="1"/>
    <col min="28" max="28" width="9.6640625" customWidth="1"/>
    <col min="29" max="29" width="15.21875" customWidth="1"/>
  </cols>
  <sheetData>
    <row r="1" spans="1:29" x14ac:dyDescent="0.3">
      <c r="A1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/>
      <c r="M1" s="4"/>
      <c r="N1" s="4"/>
      <c r="O1" s="2"/>
      <c r="P1" s="2"/>
      <c r="Q1" s="2"/>
      <c r="R1" s="2"/>
      <c r="S1" t="s">
        <v>29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 t="s">
        <v>0</v>
      </c>
      <c r="B2">
        <f>ROUNDDOWN($S2 + T2 +B$20*B21,0)</f>
        <v>23</v>
      </c>
      <c r="C2">
        <f t="shared" ref="C2:K5" si="0">ROUNDDOWN($S2 + U2 +C$20*C21,0)</f>
        <v>24</v>
      </c>
      <c r="D2">
        <f t="shared" si="0"/>
        <v>26</v>
      </c>
      <c r="E2">
        <f t="shared" si="0"/>
        <v>23</v>
      </c>
      <c r="F2">
        <f t="shared" si="0"/>
        <v>24</v>
      </c>
      <c r="G2">
        <f t="shared" si="0"/>
        <v>23</v>
      </c>
      <c r="H2">
        <f t="shared" si="0"/>
        <v>24</v>
      </c>
      <c r="I2">
        <f t="shared" si="0"/>
        <v>23</v>
      </c>
      <c r="J2">
        <f t="shared" si="0"/>
        <v>25</v>
      </c>
      <c r="K2">
        <f t="shared" si="0"/>
        <v>27</v>
      </c>
      <c r="N2" s="3"/>
      <c r="S2">
        <v>23</v>
      </c>
      <c r="T2">
        <v>0</v>
      </c>
      <c r="U2">
        <v>1</v>
      </c>
      <c r="V2">
        <v>3</v>
      </c>
      <c r="W2">
        <v>0</v>
      </c>
      <c r="X2">
        <v>1</v>
      </c>
      <c r="Y2">
        <v>0</v>
      </c>
      <c r="Z2">
        <v>1</v>
      </c>
      <c r="AA2">
        <v>0</v>
      </c>
      <c r="AB2">
        <v>2</v>
      </c>
      <c r="AC2">
        <v>4</v>
      </c>
    </row>
    <row r="3" spans="1:29" x14ac:dyDescent="0.3">
      <c r="A3" t="s">
        <v>1</v>
      </c>
      <c r="B3">
        <f t="shared" ref="B3:B5" si="1">ROUNDDOWN($S3 + T3 +B$20*B22,0)</f>
        <v>17</v>
      </c>
      <c r="C3">
        <f t="shared" si="0"/>
        <v>20</v>
      </c>
      <c r="D3">
        <f t="shared" si="0"/>
        <v>17</v>
      </c>
      <c r="E3">
        <f t="shared" si="0"/>
        <v>20</v>
      </c>
      <c r="F3">
        <f t="shared" si="0"/>
        <v>17</v>
      </c>
      <c r="G3">
        <f t="shared" si="0"/>
        <v>17</v>
      </c>
      <c r="H3">
        <f t="shared" si="0"/>
        <v>17</v>
      </c>
      <c r="I3">
        <f t="shared" si="0"/>
        <v>17</v>
      </c>
      <c r="J3">
        <f t="shared" si="0"/>
        <v>17</v>
      </c>
      <c r="K3">
        <f t="shared" si="0"/>
        <v>20</v>
      </c>
      <c r="S3">
        <v>17</v>
      </c>
      <c r="T3">
        <v>0</v>
      </c>
      <c r="U3">
        <v>3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</row>
    <row r="4" spans="1:29" x14ac:dyDescent="0.3">
      <c r="A4" t="s">
        <v>2</v>
      </c>
      <c r="B4">
        <f t="shared" si="1"/>
        <v>21</v>
      </c>
      <c r="C4">
        <f t="shared" si="0"/>
        <v>22</v>
      </c>
      <c r="D4">
        <f t="shared" si="0"/>
        <v>23</v>
      </c>
      <c r="E4">
        <f t="shared" si="0"/>
        <v>22</v>
      </c>
      <c r="F4">
        <f t="shared" si="0"/>
        <v>21</v>
      </c>
      <c r="G4">
        <f t="shared" si="0"/>
        <v>21</v>
      </c>
      <c r="H4">
        <f t="shared" si="0"/>
        <v>22</v>
      </c>
      <c r="I4">
        <f t="shared" si="0"/>
        <v>22</v>
      </c>
      <c r="J4">
        <f t="shared" si="0"/>
        <v>23</v>
      </c>
      <c r="K4">
        <f t="shared" si="0"/>
        <v>24</v>
      </c>
      <c r="S4">
        <v>21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1</v>
      </c>
      <c r="AA4">
        <v>1</v>
      </c>
      <c r="AB4">
        <v>2</v>
      </c>
      <c r="AC4">
        <v>3</v>
      </c>
    </row>
    <row r="5" spans="1:29" x14ac:dyDescent="0.3">
      <c r="A5" t="s">
        <v>3</v>
      </c>
      <c r="B5">
        <f t="shared" si="1"/>
        <v>19</v>
      </c>
      <c r="C5">
        <f t="shared" si="0"/>
        <v>17</v>
      </c>
      <c r="D5">
        <f t="shared" si="0"/>
        <v>17</v>
      </c>
      <c r="E5">
        <f t="shared" si="0"/>
        <v>17</v>
      </c>
      <c r="F5">
        <f t="shared" si="0"/>
        <v>19</v>
      </c>
      <c r="G5">
        <f t="shared" si="0"/>
        <v>20</v>
      </c>
      <c r="H5">
        <f t="shared" si="0"/>
        <v>18</v>
      </c>
      <c r="I5">
        <f t="shared" si="0"/>
        <v>19</v>
      </c>
      <c r="J5">
        <f t="shared" si="0"/>
        <v>17</v>
      </c>
      <c r="K5">
        <f t="shared" si="0"/>
        <v>18</v>
      </c>
      <c r="S5">
        <v>17</v>
      </c>
      <c r="T5">
        <v>2</v>
      </c>
      <c r="U5">
        <v>0</v>
      </c>
      <c r="V5">
        <v>0</v>
      </c>
      <c r="W5">
        <v>0</v>
      </c>
      <c r="X5">
        <v>2</v>
      </c>
      <c r="Y5">
        <v>3</v>
      </c>
      <c r="Z5">
        <v>1</v>
      </c>
      <c r="AA5">
        <v>2</v>
      </c>
      <c r="AB5">
        <v>0</v>
      </c>
      <c r="AC5">
        <v>1</v>
      </c>
    </row>
    <row r="7" spans="1:29" x14ac:dyDescent="0.3">
      <c r="A7" t="s">
        <v>4</v>
      </c>
      <c r="B7">
        <f>B2*5</f>
        <v>115</v>
      </c>
      <c r="C7">
        <f t="shared" ref="C7:K7" si="2">C2*5</f>
        <v>120</v>
      </c>
      <c r="D7">
        <f t="shared" si="2"/>
        <v>130</v>
      </c>
      <c r="E7">
        <f t="shared" si="2"/>
        <v>115</v>
      </c>
      <c r="F7">
        <f t="shared" si="2"/>
        <v>120</v>
      </c>
      <c r="G7">
        <f t="shared" si="2"/>
        <v>115</v>
      </c>
      <c r="H7">
        <f t="shared" si="2"/>
        <v>120</v>
      </c>
      <c r="I7">
        <f t="shared" si="2"/>
        <v>115</v>
      </c>
      <c r="J7">
        <f t="shared" si="2"/>
        <v>125</v>
      </c>
      <c r="K7">
        <f t="shared" si="2"/>
        <v>135</v>
      </c>
    </row>
    <row r="8" spans="1:29" x14ac:dyDescent="0.3">
      <c r="A8" t="s">
        <v>5</v>
      </c>
      <c r="B8">
        <f>B5*3</f>
        <v>57</v>
      </c>
      <c r="C8">
        <f t="shared" ref="C8:K8" si="3">C5*3</f>
        <v>51</v>
      </c>
      <c r="D8">
        <f t="shared" si="3"/>
        <v>51</v>
      </c>
      <c r="E8">
        <f t="shared" si="3"/>
        <v>51</v>
      </c>
      <c r="F8">
        <f t="shared" si="3"/>
        <v>57</v>
      </c>
      <c r="G8">
        <f t="shared" si="3"/>
        <v>60</v>
      </c>
      <c r="H8">
        <f t="shared" si="3"/>
        <v>54</v>
      </c>
      <c r="I8">
        <f t="shared" si="3"/>
        <v>57</v>
      </c>
      <c r="J8">
        <f t="shared" si="3"/>
        <v>51</v>
      </c>
      <c r="K8">
        <f t="shared" si="3"/>
        <v>54</v>
      </c>
    </row>
    <row r="10" spans="1:29" x14ac:dyDescent="0.3">
      <c r="A10" t="s">
        <v>7</v>
      </c>
      <c r="B10">
        <f>ROUNDDOWN(B2*0.25,0)</f>
        <v>5</v>
      </c>
      <c r="C10">
        <f t="shared" ref="C10:K10" si="4">ROUNDDOWN(C2*0.25,0)</f>
        <v>6</v>
      </c>
      <c r="D10">
        <f t="shared" si="4"/>
        <v>6</v>
      </c>
      <c r="E10">
        <f t="shared" si="4"/>
        <v>5</v>
      </c>
      <c r="F10">
        <f t="shared" si="4"/>
        <v>6</v>
      </c>
      <c r="G10">
        <f t="shared" si="4"/>
        <v>5</v>
      </c>
      <c r="H10">
        <f t="shared" si="4"/>
        <v>6</v>
      </c>
      <c r="I10">
        <f t="shared" si="4"/>
        <v>5</v>
      </c>
      <c r="J10">
        <f>ROUNDDOWN(J2*0.25,0)</f>
        <v>6</v>
      </c>
      <c r="K10">
        <f t="shared" si="4"/>
        <v>6</v>
      </c>
    </row>
    <row r="11" spans="1:29" x14ac:dyDescent="0.3">
      <c r="A11" t="s">
        <v>6</v>
      </c>
      <c r="B11">
        <f>ROUNDDOWN(B5*0.2,0)</f>
        <v>3</v>
      </c>
      <c r="C11">
        <f t="shared" ref="C11:K11" si="5">ROUNDDOWN(C5*0.2,0)</f>
        <v>3</v>
      </c>
      <c r="D11">
        <f t="shared" si="5"/>
        <v>3</v>
      </c>
      <c r="E11">
        <f t="shared" si="5"/>
        <v>3</v>
      </c>
      <c r="F11">
        <f t="shared" si="5"/>
        <v>3</v>
      </c>
      <c r="G11">
        <f t="shared" si="5"/>
        <v>4</v>
      </c>
      <c r="H11">
        <f t="shared" si="5"/>
        <v>3</v>
      </c>
      <c r="I11">
        <f t="shared" si="5"/>
        <v>3</v>
      </c>
      <c r="J11">
        <f t="shared" si="5"/>
        <v>3</v>
      </c>
      <c r="K11">
        <f t="shared" si="5"/>
        <v>3</v>
      </c>
    </row>
    <row r="13" spans="1:29" x14ac:dyDescent="0.3">
      <c r="A13" t="s">
        <v>9</v>
      </c>
      <c r="B13">
        <f>ROUNDDOWN(B16*EXP(1),0)</f>
        <v>10</v>
      </c>
      <c r="C13">
        <f t="shared" ref="C13:K13" si="6">ROUNDDOWN(C16*EXP(1),0)</f>
        <v>13</v>
      </c>
      <c r="D13">
        <f t="shared" si="6"/>
        <v>10</v>
      </c>
      <c r="E13">
        <f t="shared" si="6"/>
        <v>13</v>
      </c>
      <c r="F13">
        <f t="shared" si="6"/>
        <v>10</v>
      </c>
      <c r="G13">
        <f t="shared" si="6"/>
        <v>10</v>
      </c>
      <c r="H13">
        <f t="shared" si="6"/>
        <v>10</v>
      </c>
      <c r="I13">
        <f t="shared" si="6"/>
        <v>10</v>
      </c>
      <c r="J13">
        <f t="shared" si="6"/>
        <v>10</v>
      </c>
      <c r="K13">
        <f t="shared" si="6"/>
        <v>13</v>
      </c>
    </row>
    <row r="14" spans="1:29" x14ac:dyDescent="0.3">
      <c r="A14" t="s">
        <v>8</v>
      </c>
      <c r="B14">
        <f>25</f>
        <v>25</v>
      </c>
      <c r="C14">
        <f>25</f>
        <v>25</v>
      </c>
      <c r="D14">
        <f>25</f>
        <v>25</v>
      </c>
      <c r="E14">
        <f>25</f>
        <v>25</v>
      </c>
      <c r="F14">
        <f>25</f>
        <v>25</v>
      </c>
      <c r="G14">
        <f>25</f>
        <v>25</v>
      </c>
      <c r="H14">
        <f>25</f>
        <v>25</v>
      </c>
      <c r="I14">
        <f>25</f>
        <v>25</v>
      </c>
      <c r="J14">
        <f>25</f>
        <v>25</v>
      </c>
      <c r="K14">
        <f>25</f>
        <v>25</v>
      </c>
    </row>
    <row r="16" spans="1:29" x14ac:dyDescent="0.3">
      <c r="A16" t="s">
        <v>10</v>
      </c>
      <c r="B16">
        <f>ROUNDDOWN(B3*0.25,0)</f>
        <v>4</v>
      </c>
      <c r="C16">
        <f t="shared" ref="C16:K16" si="7">ROUNDDOWN(C3*0.25,0)</f>
        <v>5</v>
      </c>
      <c r="D16">
        <f t="shared" si="7"/>
        <v>4</v>
      </c>
      <c r="E16">
        <f t="shared" si="7"/>
        <v>5</v>
      </c>
      <c r="F16">
        <f t="shared" si="7"/>
        <v>4</v>
      </c>
      <c r="G16">
        <f t="shared" si="7"/>
        <v>4</v>
      </c>
      <c r="H16">
        <f t="shared" si="7"/>
        <v>4</v>
      </c>
      <c r="I16">
        <f t="shared" si="7"/>
        <v>4</v>
      </c>
      <c r="J16">
        <f t="shared" si="7"/>
        <v>4</v>
      </c>
      <c r="K16">
        <f t="shared" si="7"/>
        <v>5</v>
      </c>
    </row>
    <row r="17" spans="1:12" x14ac:dyDescent="0.3">
      <c r="A17" t="s">
        <v>11</v>
      </c>
      <c r="B17">
        <f>B4*2</f>
        <v>42</v>
      </c>
      <c r="C17">
        <f t="shared" ref="C17:K17" si="8">C4*2</f>
        <v>44</v>
      </c>
      <c r="D17">
        <f t="shared" si="8"/>
        <v>46</v>
      </c>
      <c r="E17">
        <f t="shared" si="8"/>
        <v>44</v>
      </c>
      <c r="F17">
        <f t="shared" si="8"/>
        <v>42</v>
      </c>
      <c r="G17">
        <f t="shared" si="8"/>
        <v>42</v>
      </c>
      <c r="H17">
        <f t="shared" si="8"/>
        <v>44</v>
      </c>
      <c r="I17">
        <f t="shared" si="8"/>
        <v>44</v>
      </c>
      <c r="J17">
        <f t="shared" si="8"/>
        <v>46</v>
      </c>
      <c r="K17">
        <f t="shared" si="8"/>
        <v>48</v>
      </c>
    </row>
    <row r="18" spans="1:12" x14ac:dyDescent="0.3">
      <c r="A18" t="s">
        <v>12</v>
      </c>
      <c r="B18">
        <f>ROUNDDOWN(B5*0.3,0)</f>
        <v>5</v>
      </c>
      <c r="C18">
        <f t="shared" ref="C18:K18" si="9">ROUNDDOWN(C5*0.3,0)</f>
        <v>5</v>
      </c>
      <c r="D18">
        <f t="shared" si="9"/>
        <v>5</v>
      </c>
      <c r="E18">
        <f t="shared" si="9"/>
        <v>5</v>
      </c>
      <c r="F18">
        <f t="shared" si="9"/>
        <v>5</v>
      </c>
      <c r="G18">
        <f t="shared" si="9"/>
        <v>6</v>
      </c>
      <c r="H18">
        <f t="shared" si="9"/>
        <v>5</v>
      </c>
      <c r="I18">
        <f t="shared" si="9"/>
        <v>5</v>
      </c>
      <c r="J18">
        <f t="shared" si="9"/>
        <v>5</v>
      </c>
      <c r="K18">
        <f t="shared" si="9"/>
        <v>5</v>
      </c>
    </row>
    <row r="20" spans="1:12" x14ac:dyDescent="0.3">
      <c r="A20" t="s">
        <v>13</v>
      </c>
      <c r="B20">
        <f>$L$20</f>
        <v>1</v>
      </c>
      <c r="C20">
        <f t="shared" ref="C20:K20" si="10">$L$20</f>
        <v>1</v>
      </c>
      <c r="D20">
        <f t="shared" si="10"/>
        <v>1</v>
      </c>
      <c r="E20">
        <f t="shared" si="10"/>
        <v>1</v>
      </c>
      <c r="F20">
        <f t="shared" si="10"/>
        <v>1</v>
      </c>
      <c r="G20">
        <f t="shared" si="10"/>
        <v>1</v>
      </c>
      <c r="H20">
        <f t="shared" si="10"/>
        <v>1</v>
      </c>
      <c r="I20">
        <f t="shared" si="10"/>
        <v>1</v>
      </c>
      <c r="J20">
        <f t="shared" si="10"/>
        <v>1</v>
      </c>
      <c r="K20">
        <f t="shared" si="10"/>
        <v>1</v>
      </c>
      <c r="L20">
        <v>1</v>
      </c>
    </row>
    <row r="21" spans="1:12" x14ac:dyDescent="0.3">
      <c r="A21" t="s">
        <v>14</v>
      </c>
      <c r="B21">
        <v>0.2</v>
      </c>
      <c r="C21">
        <v>0.3</v>
      </c>
      <c r="D21">
        <v>0.5</v>
      </c>
      <c r="E21">
        <v>0.2</v>
      </c>
      <c r="F21">
        <v>0.3</v>
      </c>
      <c r="G21">
        <v>0.2</v>
      </c>
      <c r="H21">
        <v>0.3</v>
      </c>
      <c r="I21">
        <v>0.2</v>
      </c>
      <c r="J21">
        <v>0.4</v>
      </c>
      <c r="K21">
        <v>0.5</v>
      </c>
    </row>
    <row r="22" spans="1:12" x14ac:dyDescent="0.3">
      <c r="A22" t="s">
        <v>15</v>
      </c>
      <c r="B22">
        <v>0.2</v>
      </c>
      <c r="C22">
        <v>0.5</v>
      </c>
      <c r="D22">
        <v>0.2</v>
      </c>
      <c r="E22">
        <v>0.5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0.4</v>
      </c>
    </row>
    <row r="23" spans="1:12" x14ac:dyDescent="0.3">
      <c r="A23" t="s">
        <v>16</v>
      </c>
      <c r="B23">
        <v>0.2</v>
      </c>
      <c r="C23">
        <v>0.3</v>
      </c>
      <c r="D23">
        <v>0.4</v>
      </c>
      <c r="E23">
        <v>0.3</v>
      </c>
      <c r="F23">
        <v>0.2</v>
      </c>
      <c r="G23">
        <v>0.2</v>
      </c>
      <c r="H23">
        <v>0.3</v>
      </c>
      <c r="I23">
        <v>0.3</v>
      </c>
      <c r="J23">
        <v>0.4</v>
      </c>
      <c r="K23">
        <v>0.4</v>
      </c>
    </row>
    <row r="24" spans="1:12" x14ac:dyDescent="0.3">
      <c r="A24" t="s">
        <v>17</v>
      </c>
      <c r="B24">
        <v>0.4</v>
      </c>
      <c r="C24">
        <v>0.2</v>
      </c>
      <c r="D24">
        <v>0.2</v>
      </c>
      <c r="E24">
        <v>0.2</v>
      </c>
      <c r="F24">
        <v>0.4</v>
      </c>
      <c r="G24">
        <v>0.5</v>
      </c>
      <c r="H24">
        <v>0.3</v>
      </c>
      <c r="I24">
        <v>0.4</v>
      </c>
      <c r="J24">
        <v>0.2</v>
      </c>
      <c r="K24">
        <v>0.2</v>
      </c>
    </row>
  </sheetData>
  <mergeCells count="1">
    <mergeCell ref="M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C1B4-A6AA-4823-8932-24D0B08A97D6}">
  <dimension ref="A1:AC24"/>
  <sheetViews>
    <sheetView workbookViewId="0">
      <selection activeCell="L21" sqref="L21"/>
    </sheetView>
  </sheetViews>
  <sheetFormatPr defaultRowHeight="14.4" x14ac:dyDescent="0.3"/>
  <cols>
    <col min="1" max="1" width="26.6640625" customWidth="1"/>
    <col min="2" max="2" width="11.88671875" customWidth="1"/>
    <col min="3" max="3" width="12" customWidth="1"/>
    <col min="4" max="4" width="11.33203125" customWidth="1"/>
    <col min="5" max="5" width="11.21875" customWidth="1"/>
    <col min="6" max="6" width="12.109375" customWidth="1"/>
    <col min="7" max="7" width="10.77734375" customWidth="1"/>
    <col min="8" max="8" width="11.44140625" customWidth="1"/>
    <col min="9" max="9" width="15.6640625" customWidth="1"/>
    <col min="10" max="10" width="11.109375" customWidth="1"/>
    <col min="11" max="11" width="18" customWidth="1"/>
    <col min="13" max="13" width="18.21875" customWidth="1"/>
    <col min="14" max="14" width="18.109375" customWidth="1"/>
    <col min="21" max="21" width="11" customWidth="1"/>
    <col min="27" max="27" width="13.88671875" customWidth="1"/>
    <col min="28" max="28" width="9.6640625" customWidth="1"/>
    <col min="29" max="29" width="15.21875" customWidth="1"/>
  </cols>
  <sheetData>
    <row r="1" spans="1:29" x14ac:dyDescent="0.3">
      <c r="A1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/>
      <c r="M1" s="4"/>
      <c r="N1" s="4"/>
      <c r="O1" s="2"/>
      <c r="P1" s="2"/>
      <c r="Q1" s="2"/>
      <c r="R1" s="2"/>
      <c r="S1" t="s">
        <v>29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 t="s">
        <v>0</v>
      </c>
      <c r="B2">
        <f>ROUNDDOWN($S2 + T2 +B$20*B21,0)</f>
        <v>19</v>
      </c>
      <c r="C2">
        <f t="shared" ref="C2:K5" si="0">ROUNDDOWN($S2 + U2 +C$20*C21,0)</f>
        <v>20</v>
      </c>
      <c r="D2">
        <f t="shared" si="0"/>
        <v>22</v>
      </c>
      <c r="E2">
        <f t="shared" si="0"/>
        <v>19</v>
      </c>
      <c r="F2">
        <f t="shared" si="0"/>
        <v>20</v>
      </c>
      <c r="G2">
        <f t="shared" si="0"/>
        <v>19</v>
      </c>
      <c r="H2">
        <f t="shared" si="0"/>
        <v>20</v>
      </c>
      <c r="I2">
        <f t="shared" si="0"/>
        <v>19</v>
      </c>
      <c r="J2">
        <f t="shared" si="0"/>
        <v>21</v>
      </c>
      <c r="K2">
        <f t="shared" si="0"/>
        <v>23</v>
      </c>
      <c r="N2" s="3"/>
      <c r="S2">
        <v>19</v>
      </c>
      <c r="T2">
        <v>0</v>
      </c>
      <c r="U2">
        <v>1</v>
      </c>
      <c r="V2">
        <v>3</v>
      </c>
      <c r="W2">
        <v>0</v>
      </c>
      <c r="X2">
        <v>1</v>
      </c>
      <c r="Y2">
        <v>0</v>
      </c>
      <c r="Z2">
        <v>1</v>
      </c>
      <c r="AA2">
        <v>0</v>
      </c>
      <c r="AB2">
        <v>2</v>
      </c>
      <c r="AC2">
        <v>4</v>
      </c>
    </row>
    <row r="3" spans="1:29" x14ac:dyDescent="0.3">
      <c r="A3" t="s">
        <v>1</v>
      </c>
      <c r="B3">
        <f t="shared" ref="B3:B5" si="1">ROUNDDOWN($S3 + T3 +B$20*B22,0)</f>
        <v>18</v>
      </c>
      <c r="C3">
        <f t="shared" si="0"/>
        <v>21</v>
      </c>
      <c r="D3">
        <f t="shared" si="0"/>
        <v>18</v>
      </c>
      <c r="E3">
        <f t="shared" si="0"/>
        <v>21</v>
      </c>
      <c r="F3">
        <f t="shared" si="0"/>
        <v>18</v>
      </c>
      <c r="G3">
        <f t="shared" si="0"/>
        <v>18</v>
      </c>
      <c r="H3">
        <f t="shared" si="0"/>
        <v>18</v>
      </c>
      <c r="I3">
        <f t="shared" si="0"/>
        <v>18</v>
      </c>
      <c r="J3">
        <f t="shared" si="0"/>
        <v>18</v>
      </c>
      <c r="K3">
        <f t="shared" si="0"/>
        <v>21</v>
      </c>
      <c r="S3">
        <v>18</v>
      </c>
      <c r="T3">
        <v>0</v>
      </c>
      <c r="U3">
        <v>3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</row>
    <row r="4" spans="1:29" x14ac:dyDescent="0.3">
      <c r="A4" t="s">
        <v>2</v>
      </c>
      <c r="B4">
        <f t="shared" si="1"/>
        <v>20</v>
      </c>
      <c r="C4">
        <f t="shared" si="0"/>
        <v>21</v>
      </c>
      <c r="D4">
        <f t="shared" si="0"/>
        <v>22</v>
      </c>
      <c r="E4">
        <f t="shared" si="0"/>
        <v>21</v>
      </c>
      <c r="F4">
        <f t="shared" si="0"/>
        <v>20</v>
      </c>
      <c r="G4">
        <f t="shared" si="0"/>
        <v>20</v>
      </c>
      <c r="H4">
        <f t="shared" si="0"/>
        <v>21</v>
      </c>
      <c r="I4">
        <f t="shared" si="0"/>
        <v>21</v>
      </c>
      <c r="J4">
        <f t="shared" si="0"/>
        <v>22</v>
      </c>
      <c r="K4">
        <f t="shared" si="0"/>
        <v>23</v>
      </c>
      <c r="S4">
        <v>20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1</v>
      </c>
      <c r="AA4">
        <v>1</v>
      </c>
      <c r="AB4">
        <v>2</v>
      </c>
      <c r="AC4">
        <v>3</v>
      </c>
    </row>
    <row r="5" spans="1:29" x14ac:dyDescent="0.3">
      <c r="A5" t="s">
        <v>3</v>
      </c>
      <c r="B5">
        <f t="shared" si="1"/>
        <v>20</v>
      </c>
      <c r="C5">
        <f t="shared" si="0"/>
        <v>18</v>
      </c>
      <c r="D5">
        <f t="shared" si="0"/>
        <v>18</v>
      </c>
      <c r="E5">
        <f t="shared" si="0"/>
        <v>18</v>
      </c>
      <c r="F5">
        <f t="shared" si="0"/>
        <v>20</v>
      </c>
      <c r="G5">
        <f t="shared" si="0"/>
        <v>21</v>
      </c>
      <c r="H5">
        <f t="shared" si="0"/>
        <v>19</v>
      </c>
      <c r="I5">
        <f t="shared" si="0"/>
        <v>20</v>
      </c>
      <c r="J5">
        <f t="shared" si="0"/>
        <v>18</v>
      </c>
      <c r="K5">
        <f t="shared" si="0"/>
        <v>19</v>
      </c>
      <c r="S5">
        <v>18</v>
      </c>
      <c r="T5">
        <v>2</v>
      </c>
      <c r="U5">
        <v>0</v>
      </c>
      <c r="V5">
        <v>0</v>
      </c>
      <c r="W5">
        <v>0</v>
      </c>
      <c r="X5">
        <v>2</v>
      </c>
      <c r="Y5">
        <v>3</v>
      </c>
      <c r="Z5">
        <v>1</v>
      </c>
      <c r="AA5">
        <v>2</v>
      </c>
      <c r="AB5">
        <v>0</v>
      </c>
      <c r="AC5">
        <v>1</v>
      </c>
    </row>
    <row r="7" spans="1:29" x14ac:dyDescent="0.3">
      <c r="A7" t="s">
        <v>4</v>
      </c>
      <c r="B7">
        <f>B2*5</f>
        <v>95</v>
      </c>
      <c r="C7">
        <f t="shared" ref="C7:K7" si="2">C2*5</f>
        <v>100</v>
      </c>
      <c r="D7">
        <f t="shared" si="2"/>
        <v>110</v>
      </c>
      <c r="E7">
        <f t="shared" si="2"/>
        <v>95</v>
      </c>
      <c r="F7">
        <f t="shared" si="2"/>
        <v>100</v>
      </c>
      <c r="G7">
        <f t="shared" si="2"/>
        <v>95</v>
      </c>
      <c r="H7">
        <f t="shared" si="2"/>
        <v>100</v>
      </c>
      <c r="I7">
        <f t="shared" si="2"/>
        <v>95</v>
      </c>
      <c r="J7">
        <f t="shared" si="2"/>
        <v>105</v>
      </c>
      <c r="K7">
        <f t="shared" si="2"/>
        <v>115</v>
      </c>
    </row>
    <row r="8" spans="1:29" x14ac:dyDescent="0.3">
      <c r="A8" t="s">
        <v>5</v>
      </c>
      <c r="B8">
        <f>B5*3</f>
        <v>60</v>
      </c>
      <c r="C8">
        <f t="shared" ref="C8:K8" si="3">C5*3</f>
        <v>54</v>
      </c>
      <c r="D8">
        <f t="shared" si="3"/>
        <v>54</v>
      </c>
      <c r="E8">
        <f t="shared" si="3"/>
        <v>54</v>
      </c>
      <c r="F8">
        <f t="shared" si="3"/>
        <v>60</v>
      </c>
      <c r="G8">
        <f t="shared" si="3"/>
        <v>63</v>
      </c>
      <c r="H8">
        <f t="shared" si="3"/>
        <v>57</v>
      </c>
      <c r="I8">
        <f t="shared" si="3"/>
        <v>60</v>
      </c>
      <c r="J8">
        <f t="shared" si="3"/>
        <v>54</v>
      </c>
      <c r="K8">
        <f t="shared" si="3"/>
        <v>57</v>
      </c>
    </row>
    <row r="10" spans="1:29" x14ac:dyDescent="0.3">
      <c r="A10" t="s">
        <v>7</v>
      </c>
      <c r="B10">
        <f>ROUNDDOWN(B2*0.25,0)</f>
        <v>4</v>
      </c>
      <c r="C10">
        <f t="shared" ref="C10:K10" si="4">ROUNDDOWN(C2*0.25,0)</f>
        <v>5</v>
      </c>
      <c r="D10">
        <f t="shared" si="4"/>
        <v>5</v>
      </c>
      <c r="E10">
        <f t="shared" si="4"/>
        <v>4</v>
      </c>
      <c r="F10">
        <f t="shared" si="4"/>
        <v>5</v>
      </c>
      <c r="G10">
        <f t="shared" si="4"/>
        <v>4</v>
      </c>
      <c r="H10">
        <f t="shared" si="4"/>
        <v>5</v>
      </c>
      <c r="I10">
        <f t="shared" si="4"/>
        <v>4</v>
      </c>
      <c r="J10">
        <f>ROUNDDOWN(J2*0.25,0)</f>
        <v>5</v>
      </c>
      <c r="K10">
        <f t="shared" si="4"/>
        <v>5</v>
      </c>
    </row>
    <row r="11" spans="1:29" x14ac:dyDescent="0.3">
      <c r="A11" t="s">
        <v>6</v>
      </c>
      <c r="B11">
        <f>ROUNDDOWN(B5*0.2,0)</f>
        <v>4</v>
      </c>
      <c r="C11">
        <f t="shared" ref="C11:K11" si="5">ROUNDDOWN(C5*0.2,0)</f>
        <v>3</v>
      </c>
      <c r="D11">
        <f t="shared" si="5"/>
        <v>3</v>
      </c>
      <c r="E11">
        <f t="shared" si="5"/>
        <v>3</v>
      </c>
      <c r="F11">
        <f t="shared" si="5"/>
        <v>4</v>
      </c>
      <c r="G11">
        <f t="shared" si="5"/>
        <v>4</v>
      </c>
      <c r="H11">
        <f t="shared" si="5"/>
        <v>3</v>
      </c>
      <c r="I11">
        <f t="shared" si="5"/>
        <v>4</v>
      </c>
      <c r="J11">
        <f t="shared" si="5"/>
        <v>3</v>
      </c>
      <c r="K11">
        <f t="shared" si="5"/>
        <v>3</v>
      </c>
    </row>
    <row r="13" spans="1:29" x14ac:dyDescent="0.3">
      <c r="A13" t="s">
        <v>9</v>
      </c>
      <c r="B13">
        <f>ROUNDDOWN(B16*EXP(1),0)</f>
        <v>10</v>
      </c>
      <c r="C13">
        <f t="shared" ref="C13:K13" si="6">ROUNDDOWN(C16*EXP(1),0)</f>
        <v>13</v>
      </c>
      <c r="D13">
        <f t="shared" si="6"/>
        <v>10</v>
      </c>
      <c r="E13">
        <f t="shared" si="6"/>
        <v>13</v>
      </c>
      <c r="F13">
        <f t="shared" si="6"/>
        <v>10</v>
      </c>
      <c r="G13">
        <f t="shared" si="6"/>
        <v>10</v>
      </c>
      <c r="H13">
        <f t="shared" si="6"/>
        <v>10</v>
      </c>
      <c r="I13">
        <f t="shared" si="6"/>
        <v>10</v>
      </c>
      <c r="J13">
        <f t="shared" si="6"/>
        <v>10</v>
      </c>
      <c r="K13">
        <f t="shared" si="6"/>
        <v>13</v>
      </c>
    </row>
    <row r="14" spans="1:29" x14ac:dyDescent="0.3">
      <c r="A14" t="s">
        <v>8</v>
      </c>
      <c r="B14">
        <f>25</f>
        <v>25</v>
      </c>
      <c r="C14">
        <f>25</f>
        <v>25</v>
      </c>
      <c r="D14">
        <f>25</f>
        <v>25</v>
      </c>
      <c r="E14">
        <f>25</f>
        <v>25</v>
      </c>
      <c r="F14">
        <f>25</f>
        <v>25</v>
      </c>
      <c r="G14">
        <f>25</f>
        <v>25</v>
      </c>
      <c r="H14">
        <f>25</f>
        <v>25</v>
      </c>
      <c r="I14">
        <f>25</f>
        <v>25</v>
      </c>
      <c r="J14">
        <f>25</f>
        <v>25</v>
      </c>
      <c r="K14">
        <f>25</f>
        <v>25</v>
      </c>
    </row>
    <row r="16" spans="1:29" x14ac:dyDescent="0.3">
      <c r="A16" t="s">
        <v>10</v>
      </c>
      <c r="B16">
        <f>ROUNDDOWN(B3*0.25,0)</f>
        <v>4</v>
      </c>
      <c r="C16">
        <f t="shared" ref="C16:K16" si="7">ROUNDDOWN(C3*0.25,0)</f>
        <v>5</v>
      </c>
      <c r="D16">
        <f t="shared" si="7"/>
        <v>4</v>
      </c>
      <c r="E16">
        <f t="shared" si="7"/>
        <v>5</v>
      </c>
      <c r="F16">
        <f t="shared" si="7"/>
        <v>4</v>
      </c>
      <c r="G16">
        <f t="shared" si="7"/>
        <v>4</v>
      </c>
      <c r="H16">
        <f t="shared" si="7"/>
        <v>4</v>
      </c>
      <c r="I16">
        <f t="shared" si="7"/>
        <v>4</v>
      </c>
      <c r="J16">
        <f t="shared" si="7"/>
        <v>4</v>
      </c>
      <c r="K16">
        <f t="shared" si="7"/>
        <v>5</v>
      </c>
    </row>
    <row r="17" spans="1:12" x14ac:dyDescent="0.3">
      <c r="A17" t="s">
        <v>11</v>
      </c>
      <c r="B17">
        <f>B4*2</f>
        <v>40</v>
      </c>
      <c r="C17">
        <f t="shared" ref="C17:K17" si="8">C4*2</f>
        <v>42</v>
      </c>
      <c r="D17">
        <f t="shared" si="8"/>
        <v>44</v>
      </c>
      <c r="E17">
        <f t="shared" si="8"/>
        <v>42</v>
      </c>
      <c r="F17">
        <f t="shared" si="8"/>
        <v>40</v>
      </c>
      <c r="G17">
        <f t="shared" si="8"/>
        <v>40</v>
      </c>
      <c r="H17">
        <f t="shared" si="8"/>
        <v>42</v>
      </c>
      <c r="I17">
        <f t="shared" si="8"/>
        <v>42</v>
      </c>
      <c r="J17">
        <f t="shared" si="8"/>
        <v>44</v>
      </c>
      <c r="K17">
        <f t="shared" si="8"/>
        <v>46</v>
      </c>
    </row>
    <row r="18" spans="1:12" x14ac:dyDescent="0.3">
      <c r="A18" t="s">
        <v>12</v>
      </c>
      <c r="B18">
        <f>ROUNDDOWN(B5*0.3,0)</f>
        <v>6</v>
      </c>
      <c r="C18">
        <f t="shared" ref="C18:K18" si="9">ROUNDDOWN(C5*0.3,0)</f>
        <v>5</v>
      </c>
      <c r="D18">
        <f t="shared" si="9"/>
        <v>5</v>
      </c>
      <c r="E18">
        <f t="shared" si="9"/>
        <v>5</v>
      </c>
      <c r="F18">
        <f t="shared" si="9"/>
        <v>6</v>
      </c>
      <c r="G18">
        <f t="shared" si="9"/>
        <v>6</v>
      </c>
      <c r="H18">
        <f t="shared" si="9"/>
        <v>5</v>
      </c>
      <c r="I18">
        <f t="shared" si="9"/>
        <v>6</v>
      </c>
      <c r="J18">
        <f t="shared" si="9"/>
        <v>5</v>
      </c>
      <c r="K18">
        <f t="shared" si="9"/>
        <v>5</v>
      </c>
    </row>
    <row r="20" spans="1:12" x14ac:dyDescent="0.3">
      <c r="A20" t="s">
        <v>13</v>
      </c>
      <c r="B20">
        <f>$L$20</f>
        <v>1</v>
      </c>
      <c r="C20">
        <f t="shared" ref="C20:K20" si="10">$L$20</f>
        <v>1</v>
      </c>
      <c r="D20">
        <f t="shared" si="10"/>
        <v>1</v>
      </c>
      <c r="E20">
        <f t="shared" si="10"/>
        <v>1</v>
      </c>
      <c r="F20">
        <f t="shared" si="10"/>
        <v>1</v>
      </c>
      <c r="G20">
        <f t="shared" si="10"/>
        <v>1</v>
      </c>
      <c r="H20">
        <f t="shared" si="10"/>
        <v>1</v>
      </c>
      <c r="I20">
        <f t="shared" si="10"/>
        <v>1</v>
      </c>
      <c r="J20">
        <f t="shared" si="10"/>
        <v>1</v>
      </c>
      <c r="K20">
        <f t="shared" si="10"/>
        <v>1</v>
      </c>
      <c r="L20">
        <v>1</v>
      </c>
    </row>
    <row r="21" spans="1:12" x14ac:dyDescent="0.3">
      <c r="A21" t="s">
        <v>14</v>
      </c>
      <c r="B21">
        <v>0.2</v>
      </c>
      <c r="C21">
        <v>0.3</v>
      </c>
      <c r="D21">
        <v>0.5</v>
      </c>
      <c r="E21">
        <v>0.2</v>
      </c>
      <c r="F21">
        <v>0.3</v>
      </c>
      <c r="G21">
        <v>0.2</v>
      </c>
      <c r="H21">
        <v>0.3</v>
      </c>
      <c r="I21">
        <v>0.2</v>
      </c>
      <c r="J21">
        <v>0.4</v>
      </c>
      <c r="K21">
        <v>0.5</v>
      </c>
    </row>
    <row r="22" spans="1:12" x14ac:dyDescent="0.3">
      <c r="A22" t="s">
        <v>15</v>
      </c>
      <c r="B22">
        <v>0.2</v>
      </c>
      <c r="C22">
        <v>0.5</v>
      </c>
      <c r="D22">
        <v>0.2</v>
      </c>
      <c r="E22">
        <v>0.5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0.4</v>
      </c>
    </row>
    <row r="23" spans="1:12" x14ac:dyDescent="0.3">
      <c r="A23" t="s">
        <v>16</v>
      </c>
      <c r="B23">
        <v>0.2</v>
      </c>
      <c r="C23">
        <v>0.3</v>
      </c>
      <c r="D23">
        <v>0.4</v>
      </c>
      <c r="E23">
        <v>0.3</v>
      </c>
      <c r="F23">
        <v>0.2</v>
      </c>
      <c r="G23">
        <v>0.2</v>
      </c>
      <c r="H23">
        <v>0.3</v>
      </c>
      <c r="I23">
        <v>0.3</v>
      </c>
      <c r="J23">
        <v>0.4</v>
      </c>
      <c r="K23">
        <v>0.4</v>
      </c>
    </row>
    <row r="24" spans="1:12" x14ac:dyDescent="0.3">
      <c r="A24" t="s">
        <v>17</v>
      </c>
      <c r="B24">
        <v>0.4</v>
      </c>
      <c r="C24">
        <v>0.2</v>
      </c>
      <c r="D24">
        <v>0.2</v>
      </c>
      <c r="E24">
        <v>0.2</v>
      </c>
      <c r="F24">
        <v>0.4</v>
      </c>
      <c r="G24">
        <v>0.5</v>
      </c>
      <c r="H24">
        <v>0.3</v>
      </c>
      <c r="I24">
        <v>0.4</v>
      </c>
      <c r="J24">
        <v>0.2</v>
      </c>
      <c r="K24">
        <v>0.2</v>
      </c>
    </row>
  </sheetData>
  <mergeCells count="1">
    <mergeCell ref="M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0C6E-5B08-4A52-87C6-F8717E34899F}">
  <dimension ref="A1:AC24"/>
  <sheetViews>
    <sheetView workbookViewId="0">
      <selection activeCell="G18" sqref="G18"/>
    </sheetView>
  </sheetViews>
  <sheetFormatPr defaultRowHeight="14.4" x14ac:dyDescent="0.3"/>
  <cols>
    <col min="1" max="1" width="26.6640625" customWidth="1"/>
    <col min="2" max="2" width="11.88671875" customWidth="1"/>
    <col min="3" max="3" width="12" customWidth="1"/>
    <col min="4" max="4" width="11.33203125" customWidth="1"/>
    <col min="5" max="5" width="11.21875" customWidth="1"/>
    <col min="6" max="6" width="12.109375" customWidth="1"/>
    <col min="7" max="7" width="10.77734375" customWidth="1"/>
    <col min="8" max="8" width="11.44140625" customWidth="1"/>
    <col min="9" max="9" width="15.6640625" customWidth="1"/>
    <col min="10" max="10" width="11.109375" customWidth="1"/>
    <col min="11" max="11" width="18" customWidth="1"/>
    <col min="13" max="13" width="18.21875" customWidth="1"/>
    <col min="14" max="14" width="18.109375" customWidth="1"/>
    <col min="21" max="21" width="11" customWidth="1"/>
    <col min="27" max="27" width="13.88671875" customWidth="1"/>
    <col min="28" max="28" width="9.6640625" customWidth="1"/>
    <col min="29" max="29" width="15.21875" customWidth="1"/>
  </cols>
  <sheetData>
    <row r="1" spans="1:29" x14ac:dyDescent="0.3">
      <c r="A1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/>
      <c r="M1" s="4"/>
      <c r="N1" s="4"/>
      <c r="O1" s="2"/>
      <c r="P1" s="2"/>
      <c r="Q1" s="2"/>
      <c r="R1" s="2"/>
      <c r="S1" t="s">
        <v>29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 t="s">
        <v>0</v>
      </c>
      <c r="B2">
        <f>ROUNDDOWN($S2 + T2 +B$20*B21,0)</f>
        <v>25</v>
      </c>
      <c r="C2">
        <f t="shared" ref="C2:K5" si="0">ROUNDDOWN($S2 + U2 +C$20*C21,0)</f>
        <v>26</v>
      </c>
      <c r="D2">
        <f t="shared" si="0"/>
        <v>28</v>
      </c>
      <c r="E2">
        <f t="shared" si="0"/>
        <v>25</v>
      </c>
      <c r="F2">
        <f t="shared" si="0"/>
        <v>26</v>
      </c>
      <c r="G2">
        <f t="shared" si="0"/>
        <v>25</v>
      </c>
      <c r="H2">
        <f t="shared" si="0"/>
        <v>26</v>
      </c>
      <c r="I2">
        <f t="shared" si="0"/>
        <v>25</v>
      </c>
      <c r="J2">
        <f t="shared" si="0"/>
        <v>27</v>
      </c>
      <c r="K2">
        <f t="shared" si="0"/>
        <v>29</v>
      </c>
      <c r="N2" s="3"/>
      <c r="S2">
        <v>25</v>
      </c>
      <c r="T2">
        <v>0</v>
      </c>
      <c r="U2">
        <v>1</v>
      </c>
      <c r="V2">
        <v>3</v>
      </c>
      <c r="W2">
        <v>0</v>
      </c>
      <c r="X2">
        <v>1</v>
      </c>
      <c r="Y2">
        <v>0</v>
      </c>
      <c r="Z2">
        <v>1</v>
      </c>
      <c r="AA2">
        <v>0</v>
      </c>
      <c r="AB2">
        <v>2</v>
      </c>
      <c r="AC2">
        <v>4</v>
      </c>
    </row>
    <row r="3" spans="1:29" x14ac:dyDescent="0.3">
      <c r="A3" t="s">
        <v>1</v>
      </c>
      <c r="B3">
        <f t="shared" ref="B3:B5" si="1">ROUNDDOWN($S3 + T3 +B$20*B22,0)</f>
        <v>16</v>
      </c>
      <c r="C3">
        <f t="shared" si="0"/>
        <v>19</v>
      </c>
      <c r="D3">
        <f t="shared" si="0"/>
        <v>16</v>
      </c>
      <c r="E3">
        <f t="shared" si="0"/>
        <v>19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19</v>
      </c>
      <c r="S3">
        <v>16</v>
      </c>
      <c r="T3">
        <v>0</v>
      </c>
      <c r="U3">
        <v>3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</row>
    <row r="4" spans="1:29" x14ac:dyDescent="0.3">
      <c r="A4" t="s">
        <v>2</v>
      </c>
      <c r="B4">
        <f t="shared" si="1"/>
        <v>21</v>
      </c>
      <c r="C4">
        <f t="shared" si="0"/>
        <v>22</v>
      </c>
      <c r="D4">
        <f t="shared" si="0"/>
        <v>23</v>
      </c>
      <c r="E4">
        <f t="shared" si="0"/>
        <v>22</v>
      </c>
      <c r="F4">
        <f t="shared" si="0"/>
        <v>21</v>
      </c>
      <c r="G4">
        <f t="shared" si="0"/>
        <v>21</v>
      </c>
      <c r="H4">
        <f t="shared" si="0"/>
        <v>22</v>
      </c>
      <c r="I4">
        <f t="shared" si="0"/>
        <v>22</v>
      </c>
      <c r="J4">
        <f t="shared" si="0"/>
        <v>23</v>
      </c>
      <c r="K4">
        <f t="shared" si="0"/>
        <v>24</v>
      </c>
      <c r="S4">
        <v>21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1</v>
      </c>
      <c r="AA4">
        <v>1</v>
      </c>
      <c r="AB4">
        <v>2</v>
      </c>
      <c r="AC4">
        <v>3</v>
      </c>
    </row>
    <row r="5" spans="1:29" x14ac:dyDescent="0.3">
      <c r="A5" t="s">
        <v>3</v>
      </c>
      <c r="B5">
        <f t="shared" si="1"/>
        <v>18</v>
      </c>
      <c r="C5">
        <f t="shared" si="0"/>
        <v>16</v>
      </c>
      <c r="D5">
        <f t="shared" si="0"/>
        <v>16</v>
      </c>
      <c r="E5">
        <f t="shared" si="0"/>
        <v>16</v>
      </c>
      <c r="F5">
        <f t="shared" si="0"/>
        <v>18</v>
      </c>
      <c r="G5">
        <f t="shared" si="0"/>
        <v>19</v>
      </c>
      <c r="H5">
        <f t="shared" si="0"/>
        <v>17</v>
      </c>
      <c r="I5">
        <f t="shared" si="0"/>
        <v>18</v>
      </c>
      <c r="J5">
        <f t="shared" si="0"/>
        <v>16</v>
      </c>
      <c r="K5">
        <f t="shared" si="0"/>
        <v>17</v>
      </c>
      <c r="S5">
        <v>16</v>
      </c>
      <c r="T5">
        <v>2</v>
      </c>
      <c r="U5">
        <v>0</v>
      </c>
      <c r="V5">
        <v>0</v>
      </c>
      <c r="W5">
        <v>0</v>
      </c>
      <c r="X5">
        <v>2</v>
      </c>
      <c r="Y5">
        <v>3</v>
      </c>
      <c r="Z5">
        <v>1</v>
      </c>
      <c r="AA5">
        <v>2</v>
      </c>
      <c r="AB5">
        <v>0</v>
      </c>
      <c r="AC5">
        <v>1</v>
      </c>
    </row>
    <row r="7" spans="1:29" x14ac:dyDescent="0.3">
      <c r="A7" t="s">
        <v>4</v>
      </c>
      <c r="B7">
        <f>B2*5</f>
        <v>125</v>
      </c>
      <c r="C7">
        <f t="shared" ref="C7:K7" si="2">C2*5</f>
        <v>130</v>
      </c>
      <c r="D7">
        <f t="shared" si="2"/>
        <v>140</v>
      </c>
      <c r="E7">
        <f t="shared" si="2"/>
        <v>125</v>
      </c>
      <c r="F7">
        <f t="shared" si="2"/>
        <v>130</v>
      </c>
      <c r="G7">
        <f t="shared" si="2"/>
        <v>125</v>
      </c>
      <c r="H7">
        <f t="shared" si="2"/>
        <v>130</v>
      </c>
      <c r="I7">
        <f t="shared" si="2"/>
        <v>125</v>
      </c>
      <c r="J7">
        <f t="shared" si="2"/>
        <v>135</v>
      </c>
      <c r="K7">
        <f t="shared" si="2"/>
        <v>145</v>
      </c>
    </row>
    <row r="8" spans="1:29" x14ac:dyDescent="0.3">
      <c r="A8" t="s">
        <v>5</v>
      </c>
      <c r="B8">
        <f>B5*3</f>
        <v>54</v>
      </c>
      <c r="C8">
        <f t="shared" ref="C8:K8" si="3">C5*3</f>
        <v>48</v>
      </c>
      <c r="D8">
        <f t="shared" si="3"/>
        <v>48</v>
      </c>
      <c r="E8">
        <f t="shared" si="3"/>
        <v>48</v>
      </c>
      <c r="F8">
        <f t="shared" si="3"/>
        <v>54</v>
      </c>
      <c r="G8">
        <f t="shared" si="3"/>
        <v>57</v>
      </c>
      <c r="H8">
        <f t="shared" si="3"/>
        <v>51</v>
      </c>
      <c r="I8">
        <f t="shared" si="3"/>
        <v>54</v>
      </c>
      <c r="J8">
        <f t="shared" si="3"/>
        <v>48</v>
      </c>
      <c r="K8">
        <f t="shared" si="3"/>
        <v>51</v>
      </c>
    </row>
    <row r="10" spans="1:29" x14ac:dyDescent="0.3">
      <c r="A10" t="s">
        <v>7</v>
      </c>
      <c r="B10">
        <f>ROUNDDOWN(B2*0.25,0)</f>
        <v>6</v>
      </c>
      <c r="C10">
        <f t="shared" ref="C10:K10" si="4">ROUNDDOWN(C2*0.25,0)</f>
        <v>6</v>
      </c>
      <c r="D10">
        <f t="shared" si="4"/>
        <v>7</v>
      </c>
      <c r="E10">
        <f t="shared" si="4"/>
        <v>6</v>
      </c>
      <c r="F10">
        <f t="shared" si="4"/>
        <v>6</v>
      </c>
      <c r="G10">
        <f t="shared" si="4"/>
        <v>6</v>
      </c>
      <c r="H10">
        <f t="shared" si="4"/>
        <v>6</v>
      </c>
      <c r="I10">
        <f t="shared" si="4"/>
        <v>6</v>
      </c>
      <c r="J10">
        <f>ROUNDDOWN(J2*0.25,0)</f>
        <v>6</v>
      </c>
      <c r="K10">
        <f t="shared" si="4"/>
        <v>7</v>
      </c>
    </row>
    <row r="11" spans="1:29" x14ac:dyDescent="0.3">
      <c r="A11" t="s">
        <v>6</v>
      </c>
      <c r="B11">
        <f>ROUNDDOWN(B5*0.2,0)</f>
        <v>3</v>
      </c>
      <c r="C11">
        <f t="shared" ref="C11:K11" si="5">ROUNDDOWN(C5*0.2,0)</f>
        <v>3</v>
      </c>
      <c r="D11">
        <f t="shared" si="5"/>
        <v>3</v>
      </c>
      <c r="E11">
        <f t="shared" si="5"/>
        <v>3</v>
      </c>
      <c r="F11">
        <f t="shared" si="5"/>
        <v>3</v>
      </c>
      <c r="G11">
        <f t="shared" si="5"/>
        <v>3</v>
      </c>
      <c r="H11">
        <f t="shared" si="5"/>
        <v>3</v>
      </c>
      <c r="I11">
        <f t="shared" si="5"/>
        <v>3</v>
      </c>
      <c r="J11">
        <f t="shared" si="5"/>
        <v>3</v>
      </c>
      <c r="K11">
        <f t="shared" si="5"/>
        <v>3</v>
      </c>
    </row>
    <row r="13" spans="1:29" x14ac:dyDescent="0.3">
      <c r="A13" t="s">
        <v>9</v>
      </c>
      <c r="B13">
        <f>ROUNDDOWN(B16*EXP(1),0)</f>
        <v>10</v>
      </c>
      <c r="C13">
        <f>ROUNDDOWN(C16*EXP(1),0)</f>
        <v>10</v>
      </c>
      <c r="D13">
        <f t="shared" ref="C13:K13" si="6">ROUNDDOWN(D16*EXP(1),0)</f>
        <v>10</v>
      </c>
      <c r="E13">
        <f t="shared" si="6"/>
        <v>10</v>
      </c>
      <c r="F13">
        <f t="shared" si="6"/>
        <v>10</v>
      </c>
      <c r="G13">
        <f t="shared" si="6"/>
        <v>10</v>
      </c>
      <c r="H13">
        <f t="shared" si="6"/>
        <v>10</v>
      </c>
      <c r="I13">
        <f t="shared" si="6"/>
        <v>10</v>
      </c>
      <c r="J13">
        <f t="shared" si="6"/>
        <v>10</v>
      </c>
      <c r="K13">
        <f t="shared" si="6"/>
        <v>10</v>
      </c>
    </row>
    <row r="14" spans="1:29" x14ac:dyDescent="0.3">
      <c r="A14" t="s">
        <v>8</v>
      </c>
      <c r="B14">
        <f>25</f>
        <v>25</v>
      </c>
      <c r="C14">
        <f>25</f>
        <v>25</v>
      </c>
      <c r="D14">
        <f>25</f>
        <v>25</v>
      </c>
      <c r="E14">
        <f>25</f>
        <v>25</v>
      </c>
      <c r="F14">
        <f>25</f>
        <v>25</v>
      </c>
      <c r="G14">
        <f>25</f>
        <v>25</v>
      </c>
      <c r="H14">
        <f>25</f>
        <v>25</v>
      </c>
      <c r="I14">
        <f>25</f>
        <v>25</v>
      </c>
      <c r="J14">
        <f>25</f>
        <v>25</v>
      </c>
      <c r="K14">
        <f>25</f>
        <v>25</v>
      </c>
    </row>
    <row r="16" spans="1:29" x14ac:dyDescent="0.3">
      <c r="A16" t="s">
        <v>10</v>
      </c>
      <c r="B16">
        <f>ROUNDDOWN(B3*0.25,0)</f>
        <v>4</v>
      </c>
      <c r="C16">
        <f t="shared" ref="C16:K16" si="7">ROUNDDOWN(C3*0.25,0)</f>
        <v>4</v>
      </c>
      <c r="D16">
        <f t="shared" si="7"/>
        <v>4</v>
      </c>
      <c r="E16">
        <f t="shared" si="7"/>
        <v>4</v>
      </c>
      <c r="F16">
        <f t="shared" si="7"/>
        <v>4</v>
      </c>
      <c r="G16">
        <f t="shared" si="7"/>
        <v>4</v>
      </c>
      <c r="H16">
        <f t="shared" si="7"/>
        <v>4</v>
      </c>
      <c r="I16">
        <f t="shared" si="7"/>
        <v>4</v>
      </c>
      <c r="J16">
        <f t="shared" si="7"/>
        <v>4</v>
      </c>
      <c r="K16">
        <f t="shared" si="7"/>
        <v>4</v>
      </c>
    </row>
    <row r="17" spans="1:12" x14ac:dyDescent="0.3">
      <c r="A17" t="s">
        <v>11</v>
      </c>
      <c r="B17">
        <f>B4*2</f>
        <v>42</v>
      </c>
      <c r="C17">
        <f t="shared" ref="C17:K17" si="8">C4*2</f>
        <v>44</v>
      </c>
      <c r="D17">
        <f t="shared" si="8"/>
        <v>46</v>
      </c>
      <c r="E17">
        <f t="shared" si="8"/>
        <v>44</v>
      </c>
      <c r="F17">
        <f t="shared" si="8"/>
        <v>42</v>
      </c>
      <c r="G17">
        <f t="shared" si="8"/>
        <v>42</v>
      </c>
      <c r="H17">
        <f t="shared" si="8"/>
        <v>44</v>
      </c>
      <c r="I17">
        <f t="shared" si="8"/>
        <v>44</v>
      </c>
      <c r="J17">
        <f t="shared" si="8"/>
        <v>46</v>
      </c>
      <c r="K17">
        <f t="shared" si="8"/>
        <v>48</v>
      </c>
    </row>
    <row r="18" spans="1:12" x14ac:dyDescent="0.3">
      <c r="A18" t="s">
        <v>12</v>
      </c>
      <c r="B18">
        <f>ROUNDDOWN(B5*0.3,0)</f>
        <v>5</v>
      </c>
      <c r="C18">
        <f t="shared" ref="C18:K18" si="9">ROUNDDOWN(C5*0.3,0)</f>
        <v>4</v>
      </c>
      <c r="D18">
        <f t="shared" si="9"/>
        <v>4</v>
      </c>
      <c r="E18">
        <f t="shared" si="9"/>
        <v>4</v>
      </c>
      <c r="F18">
        <f t="shared" si="9"/>
        <v>5</v>
      </c>
      <c r="G18">
        <f t="shared" si="9"/>
        <v>5</v>
      </c>
      <c r="H18">
        <f t="shared" si="9"/>
        <v>5</v>
      </c>
      <c r="I18">
        <f t="shared" si="9"/>
        <v>5</v>
      </c>
      <c r="J18">
        <f t="shared" si="9"/>
        <v>4</v>
      </c>
      <c r="K18">
        <f t="shared" si="9"/>
        <v>5</v>
      </c>
    </row>
    <row r="20" spans="1:12" x14ac:dyDescent="0.3">
      <c r="A20" t="s">
        <v>13</v>
      </c>
      <c r="B20">
        <f>$L$20</f>
        <v>1</v>
      </c>
      <c r="C20">
        <f t="shared" ref="C20:K20" si="10">$L$20</f>
        <v>1</v>
      </c>
      <c r="D20">
        <f t="shared" si="10"/>
        <v>1</v>
      </c>
      <c r="E20">
        <f t="shared" si="10"/>
        <v>1</v>
      </c>
      <c r="F20">
        <f t="shared" si="10"/>
        <v>1</v>
      </c>
      <c r="G20">
        <f t="shared" si="10"/>
        <v>1</v>
      </c>
      <c r="H20">
        <f t="shared" si="10"/>
        <v>1</v>
      </c>
      <c r="I20">
        <f t="shared" si="10"/>
        <v>1</v>
      </c>
      <c r="J20">
        <f t="shared" si="10"/>
        <v>1</v>
      </c>
      <c r="K20">
        <f t="shared" si="10"/>
        <v>1</v>
      </c>
      <c r="L20">
        <v>1</v>
      </c>
    </row>
    <row r="21" spans="1:12" x14ac:dyDescent="0.3">
      <c r="A21" t="s">
        <v>14</v>
      </c>
      <c r="B21">
        <v>0.2</v>
      </c>
      <c r="C21">
        <v>0.3</v>
      </c>
      <c r="D21">
        <v>0.5</v>
      </c>
      <c r="E21">
        <v>0.2</v>
      </c>
      <c r="F21">
        <v>0.3</v>
      </c>
      <c r="G21">
        <v>0.2</v>
      </c>
      <c r="H21">
        <v>0.3</v>
      </c>
      <c r="I21">
        <v>0.2</v>
      </c>
      <c r="J21">
        <v>0.4</v>
      </c>
      <c r="K21">
        <v>0.5</v>
      </c>
    </row>
    <row r="22" spans="1:12" x14ac:dyDescent="0.3">
      <c r="A22" t="s">
        <v>15</v>
      </c>
      <c r="B22">
        <v>0.2</v>
      </c>
      <c r="C22">
        <v>0.5</v>
      </c>
      <c r="D22">
        <v>0.2</v>
      </c>
      <c r="E22">
        <v>0.5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0.4</v>
      </c>
    </row>
    <row r="23" spans="1:12" x14ac:dyDescent="0.3">
      <c r="A23" t="s">
        <v>16</v>
      </c>
      <c r="B23">
        <v>0.2</v>
      </c>
      <c r="C23">
        <v>0.3</v>
      </c>
      <c r="D23">
        <v>0.4</v>
      </c>
      <c r="E23">
        <v>0.3</v>
      </c>
      <c r="F23">
        <v>0.2</v>
      </c>
      <c r="G23">
        <v>0.2</v>
      </c>
      <c r="H23">
        <v>0.3</v>
      </c>
      <c r="I23">
        <v>0.3</v>
      </c>
      <c r="J23">
        <v>0.4</v>
      </c>
      <c r="K23">
        <v>0.4</v>
      </c>
    </row>
    <row r="24" spans="1:12" x14ac:dyDescent="0.3">
      <c r="A24" t="s">
        <v>17</v>
      </c>
      <c r="B24">
        <v>0.4</v>
      </c>
      <c r="C24">
        <v>0.2</v>
      </c>
      <c r="D24">
        <v>0.2</v>
      </c>
      <c r="E24">
        <v>0.2</v>
      </c>
      <c r="F24">
        <v>0.4</v>
      </c>
      <c r="G24">
        <v>0.5</v>
      </c>
      <c r="H24">
        <v>0.3</v>
      </c>
      <c r="I24">
        <v>0.4</v>
      </c>
      <c r="J24">
        <v>0.2</v>
      </c>
      <c r="K24">
        <v>0.2</v>
      </c>
    </row>
  </sheetData>
  <mergeCells count="1"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93D6-9280-4CF5-9D23-CB816828207D}">
  <dimension ref="A1:AC24"/>
  <sheetViews>
    <sheetView workbookViewId="0">
      <selection activeCell="A19" sqref="A19"/>
    </sheetView>
  </sheetViews>
  <sheetFormatPr defaultRowHeight="14.4" x14ac:dyDescent="0.3"/>
  <cols>
    <col min="1" max="1" width="26.6640625" customWidth="1"/>
    <col min="2" max="2" width="11.88671875" customWidth="1"/>
    <col min="3" max="3" width="12" customWidth="1"/>
    <col min="4" max="4" width="11.33203125" customWidth="1"/>
    <col min="5" max="5" width="11.21875" customWidth="1"/>
    <col min="6" max="6" width="12.109375" customWidth="1"/>
    <col min="7" max="7" width="10.77734375" customWidth="1"/>
    <col min="8" max="8" width="11.44140625" customWidth="1"/>
    <col min="9" max="9" width="15.6640625" customWidth="1"/>
    <col min="10" max="10" width="11.109375" customWidth="1"/>
    <col min="11" max="11" width="18" customWidth="1"/>
    <col min="13" max="13" width="18.21875" customWidth="1"/>
    <col min="14" max="14" width="18.109375" customWidth="1"/>
    <col min="21" max="21" width="11" customWidth="1"/>
    <col min="27" max="27" width="13.88671875" customWidth="1"/>
    <col min="28" max="28" width="9.6640625" customWidth="1"/>
    <col min="29" max="29" width="15.21875" customWidth="1"/>
  </cols>
  <sheetData>
    <row r="1" spans="1:29" x14ac:dyDescent="0.3">
      <c r="A1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/>
      <c r="M1" s="4"/>
      <c r="N1" s="4"/>
      <c r="O1" s="2"/>
      <c r="P1" s="2"/>
      <c r="Q1" s="2"/>
      <c r="R1" s="2"/>
      <c r="S1" t="s">
        <v>29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 t="s">
        <v>0</v>
      </c>
      <c r="B2">
        <f>ROUNDDOWN($S2 + T2 +B$20*B21,0)</f>
        <v>21</v>
      </c>
      <c r="C2">
        <f t="shared" ref="C2:K5" si="0">ROUNDDOWN($S2 + U2 +C$20*C21,0)</f>
        <v>22</v>
      </c>
      <c r="D2">
        <f t="shared" si="0"/>
        <v>24</v>
      </c>
      <c r="E2">
        <f t="shared" si="0"/>
        <v>21</v>
      </c>
      <c r="F2">
        <f t="shared" si="0"/>
        <v>22</v>
      </c>
      <c r="G2">
        <f t="shared" si="0"/>
        <v>21</v>
      </c>
      <c r="H2">
        <f t="shared" si="0"/>
        <v>22</v>
      </c>
      <c r="I2">
        <f t="shared" si="0"/>
        <v>21</v>
      </c>
      <c r="J2">
        <f t="shared" si="0"/>
        <v>23</v>
      </c>
      <c r="K2">
        <f t="shared" si="0"/>
        <v>25</v>
      </c>
      <c r="N2" s="3"/>
      <c r="S2">
        <v>21</v>
      </c>
      <c r="T2">
        <v>0</v>
      </c>
      <c r="U2">
        <v>1</v>
      </c>
      <c r="V2">
        <v>3</v>
      </c>
      <c r="W2">
        <v>0</v>
      </c>
      <c r="X2">
        <v>1</v>
      </c>
      <c r="Y2">
        <v>0</v>
      </c>
      <c r="Z2">
        <v>1</v>
      </c>
      <c r="AA2">
        <v>0</v>
      </c>
      <c r="AB2">
        <v>2</v>
      </c>
      <c r="AC2">
        <v>4</v>
      </c>
    </row>
    <row r="3" spans="1:29" x14ac:dyDescent="0.3">
      <c r="A3" t="s">
        <v>1</v>
      </c>
      <c r="B3">
        <f t="shared" ref="B3:B5" si="1">ROUNDDOWN($S3 + T3 +B$20*B22,0)</f>
        <v>22</v>
      </c>
      <c r="C3">
        <f t="shared" si="0"/>
        <v>25</v>
      </c>
      <c r="D3">
        <f t="shared" si="0"/>
        <v>22</v>
      </c>
      <c r="E3">
        <f t="shared" si="0"/>
        <v>25</v>
      </c>
      <c r="F3">
        <f t="shared" si="0"/>
        <v>22</v>
      </c>
      <c r="G3">
        <f t="shared" si="0"/>
        <v>22</v>
      </c>
      <c r="H3">
        <f t="shared" si="0"/>
        <v>22</v>
      </c>
      <c r="I3">
        <f t="shared" si="0"/>
        <v>22</v>
      </c>
      <c r="J3">
        <f t="shared" si="0"/>
        <v>22</v>
      </c>
      <c r="K3">
        <f t="shared" si="0"/>
        <v>25</v>
      </c>
      <c r="S3">
        <v>22</v>
      </c>
      <c r="T3">
        <v>0</v>
      </c>
      <c r="U3">
        <v>3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</row>
    <row r="4" spans="1:29" x14ac:dyDescent="0.3">
      <c r="A4" t="s">
        <v>2</v>
      </c>
      <c r="B4">
        <f t="shared" si="1"/>
        <v>20</v>
      </c>
      <c r="C4">
        <f t="shared" si="0"/>
        <v>21</v>
      </c>
      <c r="D4">
        <f t="shared" si="0"/>
        <v>22</v>
      </c>
      <c r="E4">
        <f t="shared" si="0"/>
        <v>21</v>
      </c>
      <c r="F4">
        <f t="shared" si="0"/>
        <v>20</v>
      </c>
      <c r="G4">
        <f t="shared" si="0"/>
        <v>20</v>
      </c>
      <c r="H4">
        <f t="shared" si="0"/>
        <v>21</v>
      </c>
      <c r="I4">
        <f t="shared" si="0"/>
        <v>21</v>
      </c>
      <c r="J4">
        <f t="shared" si="0"/>
        <v>22</v>
      </c>
      <c r="K4">
        <f t="shared" si="0"/>
        <v>23</v>
      </c>
      <c r="S4">
        <v>20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1</v>
      </c>
      <c r="AA4">
        <v>1</v>
      </c>
      <c r="AB4">
        <v>2</v>
      </c>
      <c r="AC4">
        <v>3</v>
      </c>
    </row>
    <row r="5" spans="1:29" x14ac:dyDescent="0.3">
      <c r="A5" t="s">
        <v>3</v>
      </c>
      <c r="B5">
        <f t="shared" si="1"/>
        <v>18</v>
      </c>
      <c r="C5">
        <f t="shared" si="0"/>
        <v>16</v>
      </c>
      <c r="D5">
        <f t="shared" si="0"/>
        <v>16</v>
      </c>
      <c r="E5">
        <f t="shared" si="0"/>
        <v>16</v>
      </c>
      <c r="F5">
        <f t="shared" si="0"/>
        <v>18</v>
      </c>
      <c r="G5">
        <f t="shared" si="0"/>
        <v>19</v>
      </c>
      <c r="H5">
        <f t="shared" si="0"/>
        <v>17</v>
      </c>
      <c r="I5">
        <f t="shared" si="0"/>
        <v>18</v>
      </c>
      <c r="J5">
        <f t="shared" si="0"/>
        <v>16</v>
      </c>
      <c r="K5">
        <f t="shared" si="0"/>
        <v>17</v>
      </c>
      <c r="S5">
        <v>16</v>
      </c>
      <c r="T5">
        <v>2</v>
      </c>
      <c r="U5">
        <v>0</v>
      </c>
      <c r="V5">
        <v>0</v>
      </c>
      <c r="W5">
        <v>0</v>
      </c>
      <c r="X5">
        <v>2</v>
      </c>
      <c r="Y5">
        <v>3</v>
      </c>
      <c r="Z5">
        <v>1</v>
      </c>
      <c r="AA5">
        <v>2</v>
      </c>
      <c r="AB5">
        <v>0</v>
      </c>
      <c r="AC5">
        <v>1</v>
      </c>
    </row>
    <row r="7" spans="1:29" x14ac:dyDescent="0.3">
      <c r="A7" t="s">
        <v>4</v>
      </c>
      <c r="B7">
        <f>B2*5</f>
        <v>105</v>
      </c>
      <c r="C7">
        <f t="shared" ref="C7:K7" si="2">C2*5</f>
        <v>110</v>
      </c>
      <c r="D7">
        <f t="shared" si="2"/>
        <v>120</v>
      </c>
      <c r="E7">
        <f t="shared" si="2"/>
        <v>105</v>
      </c>
      <c r="F7">
        <f t="shared" si="2"/>
        <v>110</v>
      </c>
      <c r="G7">
        <f t="shared" si="2"/>
        <v>105</v>
      </c>
      <c r="H7">
        <f t="shared" si="2"/>
        <v>110</v>
      </c>
      <c r="I7">
        <f t="shared" si="2"/>
        <v>105</v>
      </c>
      <c r="J7">
        <f t="shared" si="2"/>
        <v>115</v>
      </c>
      <c r="K7">
        <f t="shared" si="2"/>
        <v>125</v>
      </c>
    </row>
    <row r="8" spans="1:29" x14ac:dyDescent="0.3">
      <c r="A8" t="s">
        <v>5</v>
      </c>
      <c r="B8">
        <f>B5*3</f>
        <v>54</v>
      </c>
      <c r="C8">
        <f t="shared" ref="C8:K8" si="3">C5*3</f>
        <v>48</v>
      </c>
      <c r="D8">
        <f t="shared" si="3"/>
        <v>48</v>
      </c>
      <c r="E8">
        <f t="shared" si="3"/>
        <v>48</v>
      </c>
      <c r="F8">
        <f t="shared" si="3"/>
        <v>54</v>
      </c>
      <c r="G8">
        <f t="shared" si="3"/>
        <v>57</v>
      </c>
      <c r="H8">
        <f t="shared" si="3"/>
        <v>51</v>
      </c>
      <c r="I8">
        <f t="shared" si="3"/>
        <v>54</v>
      </c>
      <c r="J8">
        <f t="shared" si="3"/>
        <v>48</v>
      </c>
      <c r="K8">
        <f t="shared" si="3"/>
        <v>51</v>
      </c>
    </row>
    <row r="10" spans="1:29" x14ac:dyDescent="0.3">
      <c r="A10" t="s">
        <v>7</v>
      </c>
      <c r="B10">
        <f>ROUNDDOWN(B2*0.25,0)</f>
        <v>5</v>
      </c>
      <c r="C10">
        <f t="shared" ref="C10:K10" si="4">ROUNDDOWN(C2*0.25,0)</f>
        <v>5</v>
      </c>
      <c r="D10">
        <f t="shared" si="4"/>
        <v>6</v>
      </c>
      <c r="E10">
        <f t="shared" si="4"/>
        <v>5</v>
      </c>
      <c r="F10">
        <f t="shared" si="4"/>
        <v>5</v>
      </c>
      <c r="G10">
        <f t="shared" si="4"/>
        <v>5</v>
      </c>
      <c r="H10">
        <f t="shared" si="4"/>
        <v>5</v>
      </c>
      <c r="I10">
        <f t="shared" si="4"/>
        <v>5</v>
      </c>
      <c r="J10">
        <f>ROUNDDOWN(J2*0.25,0)</f>
        <v>5</v>
      </c>
      <c r="K10">
        <f t="shared" si="4"/>
        <v>6</v>
      </c>
    </row>
    <row r="11" spans="1:29" x14ac:dyDescent="0.3">
      <c r="A11" t="s">
        <v>6</v>
      </c>
      <c r="B11">
        <f>ROUNDDOWN(B5*0.2,0)</f>
        <v>3</v>
      </c>
      <c r="C11">
        <f t="shared" ref="C11:K11" si="5">ROUNDDOWN(C5*0.2,0)</f>
        <v>3</v>
      </c>
      <c r="D11">
        <f t="shared" si="5"/>
        <v>3</v>
      </c>
      <c r="E11">
        <f t="shared" si="5"/>
        <v>3</v>
      </c>
      <c r="F11">
        <f t="shared" si="5"/>
        <v>3</v>
      </c>
      <c r="G11">
        <f t="shared" si="5"/>
        <v>3</v>
      </c>
      <c r="H11">
        <f t="shared" si="5"/>
        <v>3</v>
      </c>
      <c r="I11">
        <f t="shared" si="5"/>
        <v>3</v>
      </c>
      <c r="J11">
        <f t="shared" si="5"/>
        <v>3</v>
      </c>
      <c r="K11">
        <f t="shared" si="5"/>
        <v>3</v>
      </c>
    </row>
    <row r="13" spans="1:29" x14ac:dyDescent="0.3">
      <c r="A13" t="s">
        <v>9</v>
      </c>
      <c r="B13">
        <f>ROUNDDOWN(B16*EXP(1),0)</f>
        <v>13</v>
      </c>
      <c r="C13">
        <f t="shared" ref="C13:K13" si="6">ROUNDDOWN(C16*EXP(1),0)</f>
        <v>16</v>
      </c>
      <c r="D13">
        <f t="shared" si="6"/>
        <v>13</v>
      </c>
      <c r="E13">
        <f t="shared" si="6"/>
        <v>16</v>
      </c>
      <c r="F13">
        <f t="shared" si="6"/>
        <v>13</v>
      </c>
      <c r="G13">
        <f t="shared" si="6"/>
        <v>13</v>
      </c>
      <c r="H13">
        <f t="shared" si="6"/>
        <v>13</v>
      </c>
      <c r="I13">
        <f t="shared" si="6"/>
        <v>13</v>
      </c>
      <c r="J13">
        <f t="shared" si="6"/>
        <v>13</v>
      </c>
      <c r="K13">
        <f t="shared" si="6"/>
        <v>16</v>
      </c>
    </row>
    <row r="14" spans="1:29" x14ac:dyDescent="0.3">
      <c r="A14" t="s">
        <v>8</v>
      </c>
      <c r="B14">
        <f>25</f>
        <v>25</v>
      </c>
      <c r="C14">
        <f>25</f>
        <v>25</v>
      </c>
      <c r="D14">
        <f>25</f>
        <v>25</v>
      </c>
      <c r="E14">
        <f>25</f>
        <v>25</v>
      </c>
      <c r="F14">
        <f>25</f>
        <v>25</v>
      </c>
      <c r="G14">
        <f>25</f>
        <v>25</v>
      </c>
      <c r="H14">
        <f>25</f>
        <v>25</v>
      </c>
      <c r="I14">
        <f>25</f>
        <v>25</v>
      </c>
      <c r="J14">
        <f>25</f>
        <v>25</v>
      </c>
      <c r="K14">
        <f>25</f>
        <v>25</v>
      </c>
    </row>
    <row r="16" spans="1:29" x14ac:dyDescent="0.3">
      <c r="A16" t="s">
        <v>10</v>
      </c>
      <c r="B16">
        <f>ROUNDDOWN(B3*0.25,0)</f>
        <v>5</v>
      </c>
      <c r="C16">
        <f t="shared" ref="C16:K16" si="7">ROUNDDOWN(C3*0.25,0)</f>
        <v>6</v>
      </c>
      <c r="D16">
        <f t="shared" si="7"/>
        <v>5</v>
      </c>
      <c r="E16">
        <f t="shared" si="7"/>
        <v>6</v>
      </c>
      <c r="F16">
        <f t="shared" si="7"/>
        <v>5</v>
      </c>
      <c r="G16">
        <f t="shared" si="7"/>
        <v>5</v>
      </c>
      <c r="H16">
        <f t="shared" si="7"/>
        <v>5</v>
      </c>
      <c r="I16">
        <f t="shared" si="7"/>
        <v>5</v>
      </c>
      <c r="J16">
        <f t="shared" si="7"/>
        <v>5</v>
      </c>
      <c r="K16">
        <f t="shared" si="7"/>
        <v>6</v>
      </c>
    </row>
    <row r="17" spans="1:12" x14ac:dyDescent="0.3">
      <c r="A17" t="s">
        <v>11</v>
      </c>
      <c r="B17">
        <f>B4*2</f>
        <v>40</v>
      </c>
      <c r="C17">
        <f t="shared" ref="C17:K17" si="8">C4*2</f>
        <v>42</v>
      </c>
      <c r="D17">
        <f t="shared" si="8"/>
        <v>44</v>
      </c>
      <c r="E17">
        <f t="shared" si="8"/>
        <v>42</v>
      </c>
      <c r="F17">
        <f t="shared" si="8"/>
        <v>40</v>
      </c>
      <c r="G17">
        <f t="shared" si="8"/>
        <v>40</v>
      </c>
      <c r="H17">
        <f t="shared" si="8"/>
        <v>42</v>
      </c>
      <c r="I17">
        <f t="shared" si="8"/>
        <v>42</v>
      </c>
      <c r="J17">
        <f t="shared" si="8"/>
        <v>44</v>
      </c>
      <c r="K17">
        <f t="shared" si="8"/>
        <v>46</v>
      </c>
    </row>
    <row r="18" spans="1:12" x14ac:dyDescent="0.3">
      <c r="A18" t="s">
        <v>12</v>
      </c>
      <c r="B18">
        <f>ROUNDDOWN(B5*0.3,0)</f>
        <v>5</v>
      </c>
      <c r="C18">
        <f t="shared" ref="C18:K18" si="9">ROUNDDOWN(C5*0.3,0)</f>
        <v>4</v>
      </c>
      <c r="D18">
        <f t="shared" si="9"/>
        <v>4</v>
      </c>
      <c r="E18">
        <f t="shared" si="9"/>
        <v>4</v>
      </c>
      <c r="F18">
        <f t="shared" si="9"/>
        <v>5</v>
      </c>
      <c r="G18">
        <f t="shared" si="9"/>
        <v>5</v>
      </c>
      <c r="H18">
        <f t="shared" si="9"/>
        <v>5</v>
      </c>
      <c r="I18">
        <f t="shared" si="9"/>
        <v>5</v>
      </c>
      <c r="J18">
        <f t="shared" si="9"/>
        <v>4</v>
      </c>
      <c r="K18">
        <f t="shared" si="9"/>
        <v>5</v>
      </c>
    </row>
    <row r="20" spans="1:12" x14ac:dyDescent="0.3">
      <c r="A20" t="s">
        <v>13</v>
      </c>
      <c r="B20">
        <f>$L$20</f>
        <v>1</v>
      </c>
      <c r="C20">
        <f t="shared" ref="C20:K20" si="10">$L$20</f>
        <v>1</v>
      </c>
      <c r="D20">
        <f t="shared" si="10"/>
        <v>1</v>
      </c>
      <c r="E20">
        <f t="shared" si="10"/>
        <v>1</v>
      </c>
      <c r="F20">
        <f t="shared" si="10"/>
        <v>1</v>
      </c>
      <c r="G20">
        <f t="shared" si="10"/>
        <v>1</v>
      </c>
      <c r="H20">
        <f t="shared" si="10"/>
        <v>1</v>
      </c>
      <c r="I20">
        <f t="shared" si="10"/>
        <v>1</v>
      </c>
      <c r="J20">
        <f t="shared" si="10"/>
        <v>1</v>
      </c>
      <c r="K20">
        <f t="shared" si="10"/>
        <v>1</v>
      </c>
      <c r="L20">
        <v>1</v>
      </c>
    </row>
    <row r="21" spans="1:12" x14ac:dyDescent="0.3">
      <c r="A21" t="s">
        <v>14</v>
      </c>
      <c r="B21">
        <v>0.2</v>
      </c>
      <c r="C21">
        <v>0.3</v>
      </c>
      <c r="D21">
        <v>0.5</v>
      </c>
      <c r="E21">
        <v>0.2</v>
      </c>
      <c r="F21">
        <v>0.3</v>
      </c>
      <c r="G21">
        <v>0.2</v>
      </c>
      <c r="H21">
        <v>0.3</v>
      </c>
      <c r="I21">
        <v>0.2</v>
      </c>
      <c r="J21">
        <v>0.4</v>
      </c>
      <c r="K21">
        <v>0.5</v>
      </c>
    </row>
    <row r="22" spans="1:12" x14ac:dyDescent="0.3">
      <c r="A22" t="s">
        <v>15</v>
      </c>
      <c r="B22">
        <v>0.2</v>
      </c>
      <c r="C22">
        <v>0.5</v>
      </c>
      <c r="D22">
        <v>0.2</v>
      </c>
      <c r="E22">
        <v>0.5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0.4</v>
      </c>
    </row>
    <row r="23" spans="1:12" x14ac:dyDescent="0.3">
      <c r="A23" t="s">
        <v>16</v>
      </c>
      <c r="B23">
        <v>0.2</v>
      </c>
      <c r="C23">
        <v>0.3</v>
      </c>
      <c r="D23">
        <v>0.4</v>
      </c>
      <c r="E23">
        <v>0.3</v>
      </c>
      <c r="F23">
        <v>0.2</v>
      </c>
      <c r="G23">
        <v>0.2</v>
      </c>
      <c r="H23">
        <v>0.3</v>
      </c>
      <c r="I23">
        <v>0.3</v>
      </c>
      <c r="J23">
        <v>0.4</v>
      </c>
      <c r="K23">
        <v>0.4</v>
      </c>
    </row>
    <row r="24" spans="1:12" x14ac:dyDescent="0.3">
      <c r="A24" t="s">
        <v>17</v>
      </c>
      <c r="B24">
        <v>0.4</v>
      </c>
      <c r="C24">
        <v>0.2</v>
      </c>
      <c r="D24">
        <v>0.2</v>
      </c>
      <c r="E24">
        <v>0.2</v>
      </c>
      <c r="F24">
        <v>0.4</v>
      </c>
      <c r="G24">
        <v>0.5</v>
      </c>
      <c r="H24">
        <v>0.3</v>
      </c>
      <c r="I24">
        <v>0.4</v>
      </c>
      <c r="J24">
        <v>0.2</v>
      </c>
      <c r="K24">
        <v>0.2</v>
      </c>
    </row>
  </sheetData>
  <mergeCells count="1">
    <mergeCell ref="M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C0E9-3CE6-4491-841B-AF4883A6FF89}">
  <dimension ref="A1:AC24"/>
  <sheetViews>
    <sheetView workbookViewId="0">
      <selection activeCell="L21" sqref="L21"/>
    </sheetView>
  </sheetViews>
  <sheetFormatPr defaultRowHeight="14.4" x14ac:dyDescent="0.3"/>
  <cols>
    <col min="1" max="1" width="26.6640625" customWidth="1"/>
    <col min="2" max="2" width="11.88671875" customWidth="1"/>
    <col min="3" max="3" width="12" customWidth="1"/>
    <col min="4" max="4" width="11.33203125" customWidth="1"/>
    <col min="5" max="5" width="11.21875" customWidth="1"/>
    <col min="6" max="6" width="12.109375" customWidth="1"/>
    <col min="7" max="7" width="10.77734375" customWidth="1"/>
    <col min="8" max="8" width="11.44140625" customWidth="1"/>
    <col min="9" max="9" width="15.6640625" customWidth="1"/>
    <col min="10" max="10" width="11.109375" customWidth="1"/>
    <col min="11" max="11" width="18" customWidth="1"/>
    <col min="13" max="13" width="18.21875" customWidth="1"/>
    <col min="14" max="14" width="18.109375" customWidth="1"/>
    <col min="21" max="21" width="11" customWidth="1"/>
    <col min="27" max="27" width="13.88671875" customWidth="1"/>
    <col min="28" max="28" width="9.6640625" customWidth="1"/>
    <col min="29" max="29" width="15.21875" customWidth="1"/>
  </cols>
  <sheetData>
    <row r="1" spans="1:29" x14ac:dyDescent="0.3">
      <c r="A1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/>
      <c r="M1" s="4"/>
      <c r="N1" s="4"/>
      <c r="O1" s="2"/>
      <c r="P1" s="2"/>
      <c r="Q1" s="2"/>
      <c r="R1" s="2"/>
      <c r="S1" t="s">
        <v>29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 t="s">
        <v>0</v>
      </c>
      <c r="B2">
        <f>ROUNDDOWN($S2 + T2 +B$20*B21,0)</f>
        <v>17</v>
      </c>
      <c r="C2">
        <f t="shared" ref="C2:K5" si="0">ROUNDDOWN($S2 + U2 +C$20*C21,0)</f>
        <v>18</v>
      </c>
      <c r="D2">
        <f t="shared" si="0"/>
        <v>20</v>
      </c>
      <c r="E2">
        <f t="shared" si="0"/>
        <v>17</v>
      </c>
      <c r="F2">
        <f t="shared" si="0"/>
        <v>18</v>
      </c>
      <c r="G2">
        <f t="shared" si="0"/>
        <v>17</v>
      </c>
      <c r="H2">
        <f t="shared" si="0"/>
        <v>18</v>
      </c>
      <c r="I2">
        <f t="shared" si="0"/>
        <v>17</v>
      </c>
      <c r="J2">
        <f t="shared" si="0"/>
        <v>19</v>
      </c>
      <c r="K2">
        <f t="shared" si="0"/>
        <v>21</v>
      </c>
      <c r="N2" s="3"/>
      <c r="S2">
        <v>17</v>
      </c>
      <c r="T2">
        <v>0</v>
      </c>
      <c r="U2">
        <v>1</v>
      </c>
      <c r="V2">
        <v>3</v>
      </c>
      <c r="W2">
        <v>0</v>
      </c>
      <c r="X2">
        <v>1</v>
      </c>
      <c r="Y2">
        <v>0</v>
      </c>
      <c r="Z2">
        <v>1</v>
      </c>
      <c r="AA2">
        <v>0</v>
      </c>
      <c r="AB2">
        <v>2</v>
      </c>
      <c r="AC2">
        <v>4</v>
      </c>
    </row>
    <row r="3" spans="1:29" x14ac:dyDescent="0.3">
      <c r="A3" t="s">
        <v>1</v>
      </c>
      <c r="B3">
        <f t="shared" ref="B3:B5" si="1">ROUNDDOWN($S3 + T3 +B$20*B22,0)</f>
        <v>22</v>
      </c>
      <c r="C3">
        <f t="shared" si="0"/>
        <v>25</v>
      </c>
      <c r="D3">
        <f t="shared" si="0"/>
        <v>22</v>
      </c>
      <c r="E3">
        <f t="shared" si="0"/>
        <v>25</v>
      </c>
      <c r="F3">
        <f t="shared" si="0"/>
        <v>22</v>
      </c>
      <c r="G3">
        <f t="shared" si="0"/>
        <v>22</v>
      </c>
      <c r="H3">
        <f t="shared" si="0"/>
        <v>22</v>
      </c>
      <c r="I3">
        <f t="shared" si="0"/>
        <v>22</v>
      </c>
      <c r="J3">
        <f t="shared" si="0"/>
        <v>22</v>
      </c>
      <c r="K3">
        <f t="shared" si="0"/>
        <v>25</v>
      </c>
      <c r="S3">
        <v>22</v>
      </c>
      <c r="T3">
        <v>0</v>
      </c>
      <c r="U3">
        <v>3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</row>
    <row r="4" spans="1:29" x14ac:dyDescent="0.3">
      <c r="A4" t="s">
        <v>2</v>
      </c>
      <c r="B4">
        <f t="shared" si="1"/>
        <v>20</v>
      </c>
      <c r="C4">
        <f t="shared" si="0"/>
        <v>21</v>
      </c>
      <c r="D4">
        <f t="shared" si="0"/>
        <v>22</v>
      </c>
      <c r="E4">
        <f t="shared" si="0"/>
        <v>21</v>
      </c>
      <c r="F4">
        <f t="shared" si="0"/>
        <v>20</v>
      </c>
      <c r="G4">
        <f t="shared" si="0"/>
        <v>20</v>
      </c>
      <c r="H4">
        <f t="shared" si="0"/>
        <v>21</v>
      </c>
      <c r="I4">
        <f t="shared" si="0"/>
        <v>21</v>
      </c>
      <c r="J4">
        <f t="shared" si="0"/>
        <v>22</v>
      </c>
      <c r="K4">
        <f t="shared" si="0"/>
        <v>23</v>
      </c>
      <c r="S4">
        <v>20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1</v>
      </c>
      <c r="AA4">
        <v>1</v>
      </c>
      <c r="AB4">
        <v>2</v>
      </c>
      <c r="AC4">
        <v>3</v>
      </c>
    </row>
    <row r="5" spans="1:29" x14ac:dyDescent="0.3">
      <c r="A5" t="s">
        <v>3</v>
      </c>
      <c r="B5">
        <f t="shared" si="1"/>
        <v>25</v>
      </c>
      <c r="C5">
        <f t="shared" si="0"/>
        <v>23</v>
      </c>
      <c r="D5">
        <f t="shared" si="0"/>
        <v>23</v>
      </c>
      <c r="E5">
        <f t="shared" si="0"/>
        <v>23</v>
      </c>
      <c r="F5">
        <f t="shared" si="0"/>
        <v>25</v>
      </c>
      <c r="G5">
        <f t="shared" si="0"/>
        <v>26</v>
      </c>
      <c r="H5">
        <f t="shared" si="0"/>
        <v>24</v>
      </c>
      <c r="I5">
        <f t="shared" si="0"/>
        <v>25</v>
      </c>
      <c r="J5">
        <f t="shared" si="0"/>
        <v>23</v>
      </c>
      <c r="K5">
        <f t="shared" si="0"/>
        <v>24</v>
      </c>
      <c r="S5">
        <v>23</v>
      </c>
      <c r="T5">
        <v>2</v>
      </c>
      <c r="U5">
        <v>0</v>
      </c>
      <c r="V5">
        <v>0</v>
      </c>
      <c r="W5">
        <v>0</v>
      </c>
      <c r="X5">
        <v>2</v>
      </c>
      <c r="Y5">
        <v>3</v>
      </c>
      <c r="Z5">
        <v>1</v>
      </c>
      <c r="AA5">
        <v>2</v>
      </c>
      <c r="AB5">
        <v>0</v>
      </c>
      <c r="AC5">
        <v>1</v>
      </c>
    </row>
    <row r="7" spans="1:29" x14ac:dyDescent="0.3">
      <c r="A7" t="s">
        <v>4</v>
      </c>
      <c r="B7">
        <f>B2*5</f>
        <v>85</v>
      </c>
      <c r="C7">
        <f t="shared" ref="C7:K7" si="2">C2*5</f>
        <v>90</v>
      </c>
      <c r="D7">
        <f t="shared" si="2"/>
        <v>100</v>
      </c>
      <c r="E7">
        <f t="shared" si="2"/>
        <v>85</v>
      </c>
      <c r="F7">
        <f t="shared" si="2"/>
        <v>90</v>
      </c>
      <c r="G7">
        <f t="shared" si="2"/>
        <v>85</v>
      </c>
      <c r="H7">
        <f t="shared" si="2"/>
        <v>90</v>
      </c>
      <c r="I7">
        <f t="shared" si="2"/>
        <v>85</v>
      </c>
      <c r="J7">
        <f t="shared" si="2"/>
        <v>95</v>
      </c>
      <c r="K7">
        <f t="shared" si="2"/>
        <v>105</v>
      </c>
    </row>
    <row r="8" spans="1:29" x14ac:dyDescent="0.3">
      <c r="A8" t="s">
        <v>5</v>
      </c>
      <c r="B8">
        <f>B5*3</f>
        <v>75</v>
      </c>
      <c r="C8">
        <f t="shared" ref="C8:K8" si="3">C5*3</f>
        <v>69</v>
      </c>
      <c r="D8">
        <f t="shared" si="3"/>
        <v>69</v>
      </c>
      <c r="E8">
        <f t="shared" si="3"/>
        <v>69</v>
      </c>
      <c r="F8">
        <f t="shared" si="3"/>
        <v>75</v>
      </c>
      <c r="G8">
        <f t="shared" si="3"/>
        <v>78</v>
      </c>
      <c r="H8">
        <f t="shared" si="3"/>
        <v>72</v>
      </c>
      <c r="I8">
        <f t="shared" si="3"/>
        <v>75</v>
      </c>
      <c r="J8">
        <f t="shared" si="3"/>
        <v>69</v>
      </c>
      <c r="K8">
        <f t="shared" si="3"/>
        <v>72</v>
      </c>
    </row>
    <row r="10" spans="1:29" x14ac:dyDescent="0.3">
      <c r="A10" t="s">
        <v>7</v>
      </c>
      <c r="B10">
        <f>ROUNDDOWN(B2*0.25,0)</f>
        <v>4</v>
      </c>
      <c r="C10">
        <f t="shared" ref="C10:K10" si="4">ROUNDDOWN(C2*0.25,0)</f>
        <v>4</v>
      </c>
      <c r="D10">
        <f t="shared" si="4"/>
        <v>5</v>
      </c>
      <c r="E10">
        <f t="shared" si="4"/>
        <v>4</v>
      </c>
      <c r="F10">
        <f t="shared" si="4"/>
        <v>4</v>
      </c>
      <c r="G10">
        <f t="shared" si="4"/>
        <v>4</v>
      </c>
      <c r="H10">
        <f t="shared" si="4"/>
        <v>4</v>
      </c>
      <c r="I10">
        <f t="shared" si="4"/>
        <v>4</v>
      </c>
      <c r="J10">
        <f>ROUNDDOWN(J2*0.25,0)</f>
        <v>4</v>
      </c>
      <c r="K10">
        <f t="shared" si="4"/>
        <v>5</v>
      </c>
    </row>
    <row r="11" spans="1:29" x14ac:dyDescent="0.3">
      <c r="A11" t="s">
        <v>6</v>
      </c>
      <c r="B11">
        <f>ROUNDDOWN(B5*0.2,0)</f>
        <v>5</v>
      </c>
      <c r="C11">
        <f t="shared" ref="C11:K11" si="5">ROUNDDOWN(C5*0.2,0)</f>
        <v>4</v>
      </c>
      <c r="D11">
        <f t="shared" si="5"/>
        <v>4</v>
      </c>
      <c r="E11">
        <f t="shared" si="5"/>
        <v>4</v>
      </c>
      <c r="F11">
        <f t="shared" si="5"/>
        <v>5</v>
      </c>
      <c r="G11">
        <f t="shared" si="5"/>
        <v>5</v>
      </c>
      <c r="H11">
        <f t="shared" si="5"/>
        <v>4</v>
      </c>
      <c r="I11">
        <f t="shared" si="5"/>
        <v>5</v>
      </c>
      <c r="J11">
        <f t="shared" si="5"/>
        <v>4</v>
      </c>
      <c r="K11">
        <f t="shared" si="5"/>
        <v>4</v>
      </c>
    </row>
    <row r="13" spans="1:29" x14ac:dyDescent="0.3">
      <c r="A13" t="s">
        <v>9</v>
      </c>
      <c r="B13">
        <f>ROUNDDOWN(B16*EXP(1),0)</f>
        <v>13</v>
      </c>
      <c r="C13">
        <f t="shared" ref="C13:K13" si="6">ROUNDDOWN(C16*EXP(1),0)</f>
        <v>16</v>
      </c>
      <c r="D13">
        <f t="shared" si="6"/>
        <v>13</v>
      </c>
      <c r="E13">
        <f t="shared" si="6"/>
        <v>16</v>
      </c>
      <c r="F13">
        <f t="shared" si="6"/>
        <v>13</v>
      </c>
      <c r="G13">
        <f t="shared" si="6"/>
        <v>13</v>
      </c>
      <c r="H13">
        <f t="shared" si="6"/>
        <v>13</v>
      </c>
      <c r="I13">
        <f t="shared" si="6"/>
        <v>13</v>
      </c>
      <c r="J13">
        <f t="shared" si="6"/>
        <v>13</v>
      </c>
      <c r="K13">
        <f t="shared" si="6"/>
        <v>16</v>
      </c>
    </row>
    <row r="14" spans="1:29" x14ac:dyDescent="0.3">
      <c r="A14" t="s">
        <v>8</v>
      </c>
      <c r="B14">
        <f>25</f>
        <v>25</v>
      </c>
      <c r="C14">
        <f>25</f>
        <v>25</v>
      </c>
      <c r="D14">
        <f>25</f>
        <v>25</v>
      </c>
      <c r="E14">
        <f>25</f>
        <v>25</v>
      </c>
      <c r="F14">
        <f>25</f>
        <v>25</v>
      </c>
      <c r="G14">
        <f>25</f>
        <v>25</v>
      </c>
      <c r="H14">
        <f>25</f>
        <v>25</v>
      </c>
      <c r="I14">
        <f>25</f>
        <v>25</v>
      </c>
      <c r="J14">
        <f>25</f>
        <v>25</v>
      </c>
      <c r="K14">
        <f>25</f>
        <v>25</v>
      </c>
    </row>
    <row r="16" spans="1:29" x14ac:dyDescent="0.3">
      <c r="A16" t="s">
        <v>10</v>
      </c>
      <c r="B16">
        <f>ROUNDDOWN(B3*0.25,0)</f>
        <v>5</v>
      </c>
      <c r="C16">
        <f t="shared" ref="C16:K16" si="7">ROUNDDOWN(C3*0.25,0)</f>
        <v>6</v>
      </c>
      <c r="D16">
        <f t="shared" si="7"/>
        <v>5</v>
      </c>
      <c r="E16">
        <f t="shared" si="7"/>
        <v>6</v>
      </c>
      <c r="F16">
        <f t="shared" si="7"/>
        <v>5</v>
      </c>
      <c r="G16">
        <f t="shared" si="7"/>
        <v>5</v>
      </c>
      <c r="H16">
        <f t="shared" si="7"/>
        <v>5</v>
      </c>
      <c r="I16">
        <f t="shared" si="7"/>
        <v>5</v>
      </c>
      <c r="J16">
        <f t="shared" si="7"/>
        <v>5</v>
      </c>
      <c r="K16">
        <f t="shared" si="7"/>
        <v>6</v>
      </c>
    </row>
    <row r="17" spans="1:12" x14ac:dyDescent="0.3">
      <c r="A17" t="s">
        <v>11</v>
      </c>
      <c r="B17">
        <f>B4*2</f>
        <v>40</v>
      </c>
      <c r="C17">
        <f t="shared" ref="C17:K17" si="8">C4*2</f>
        <v>42</v>
      </c>
      <c r="D17">
        <f t="shared" si="8"/>
        <v>44</v>
      </c>
      <c r="E17">
        <f t="shared" si="8"/>
        <v>42</v>
      </c>
      <c r="F17">
        <f t="shared" si="8"/>
        <v>40</v>
      </c>
      <c r="G17">
        <f t="shared" si="8"/>
        <v>40</v>
      </c>
      <c r="H17">
        <f t="shared" si="8"/>
        <v>42</v>
      </c>
      <c r="I17">
        <f t="shared" si="8"/>
        <v>42</v>
      </c>
      <c r="J17">
        <f t="shared" si="8"/>
        <v>44</v>
      </c>
      <c r="K17">
        <f t="shared" si="8"/>
        <v>46</v>
      </c>
    </row>
    <row r="18" spans="1:12" x14ac:dyDescent="0.3">
      <c r="A18" t="s">
        <v>12</v>
      </c>
      <c r="B18">
        <f>ROUNDDOWN(B5*0.3,0)</f>
        <v>7</v>
      </c>
      <c r="C18">
        <f t="shared" ref="C18:K18" si="9">ROUNDDOWN(C5*0.3,0)</f>
        <v>6</v>
      </c>
      <c r="D18">
        <f t="shared" si="9"/>
        <v>6</v>
      </c>
      <c r="E18">
        <f t="shared" si="9"/>
        <v>6</v>
      </c>
      <c r="F18">
        <f t="shared" si="9"/>
        <v>7</v>
      </c>
      <c r="G18">
        <f t="shared" si="9"/>
        <v>7</v>
      </c>
      <c r="H18">
        <f t="shared" si="9"/>
        <v>7</v>
      </c>
      <c r="I18">
        <f t="shared" si="9"/>
        <v>7</v>
      </c>
      <c r="J18">
        <f t="shared" si="9"/>
        <v>6</v>
      </c>
      <c r="K18">
        <f t="shared" si="9"/>
        <v>7</v>
      </c>
    </row>
    <row r="20" spans="1:12" x14ac:dyDescent="0.3">
      <c r="A20" t="s">
        <v>13</v>
      </c>
      <c r="B20">
        <f>$L$20</f>
        <v>1</v>
      </c>
      <c r="C20">
        <f t="shared" ref="C20:K20" si="10">$L$20</f>
        <v>1</v>
      </c>
      <c r="D20">
        <f t="shared" si="10"/>
        <v>1</v>
      </c>
      <c r="E20">
        <f t="shared" si="10"/>
        <v>1</v>
      </c>
      <c r="F20">
        <f t="shared" si="10"/>
        <v>1</v>
      </c>
      <c r="G20">
        <f t="shared" si="10"/>
        <v>1</v>
      </c>
      <c r="H20">
        <f t="shared" si="10"/>
        <v>1</v>
      </c>
      <c r="I20">
        <f t="shared" si="10"/>
        <v>1</v>
      </c>
      <c r="J20">
        <f t="shared" si="10"/>
        <v>1</v>
      </c>
      <c r="K20">
        <f t="shared" si="10"/>
        <v>1</v>
      </c>
      <c r="L20">
        <v>1</v>
      </c>
    </row>
    <row r="21" spans="1:12" x14ac:dyDescent="0.3">
      <c r="A21" t="s">
        <v>14</v>
      </c>
      <c r="B21">
        <v>0.2</v>
      </c>
      <c r="C21">
        <v>0.3</v>
      </c>
      <c r="D21">
        <v>0.5</v>
      </c>
      <c r="E21">
        <v>0.2</v>
      </c>
      <c r="F21">
        <v>0.3</v>
      </c>
      <c r="G21">
        <v>0.2</v>
      </c>
      <c r="H21">
        <v>0.3</v>
      </c>
      <c r="I21">
        <v>0.2</v>
      </c>
      <c r="J21">
        <v>0.4</v>
      </c>
      <c r="K21">
        <v>0.5</v>
      </c>
    </row>
    <row r="22" spans="1:12" x14ac:dyDescent="0.3">
      <c r="A22" t="s">
        <v>15</v>
      </c>
      <c r="B22">
        <v>0.2</v>
      </c>
      <c r="C22">
        <v>0.5</v>
      </c>
      <c r="D22">
        <v>0.2</v>
      </c>
      <c r="E22">
        <v>0.5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0.4</v>
      </c>
    </row>
    <row r="23" spans="1:12" x14ac:dyDescent="0.3">
      <c r="A23" t="s">
        <v>16</v>
      </c>
      <c r="B23">
        <v>0.2</v>
      </c>
      <c r="C23">
        <v>0.3</v>
      </c>
      <c r="D23">
        <v>0.4</v>
      </c>
      <c r="E23">
        <v>0.3</v>
      </c>
      <c r="F23">
        <v>0.2</v>
      </c>
      <c r="G23">
        <v>0.2</v>
      </c>
      <c r="H23">
        <v>0.3</v>
      </c>
      <c r="I23">
        <v>0.3</v>
      </c>
      <c r="J23">
        <v>0.4</v>
      </c>
      <c r="K23">
        <v>0.4</v>
      </c>
    </row>
    <row r="24" spans="1:12" x14ac:dyDescent="0.3">
      <c r="A24" t="s">
        <v>17</v>
      </c>
      <c r="B24">
        <v>0.4</v>
      </c>
      <c r="C24">
        <v>0.2</v>
      </c>
      <c r="D24">
        <v>0.2</v>
      </c>
      <c r="E24">
        <v>0.2</v>
      </c>
      <c r="F24">
        <v>0.4</v>
      </c>
      <c r="G24">
        <v>0.5</v>
      </c>
      <c r="H24">
        <v>0.3</v>
      </c>
      <c r="I24">
        <v>0.4</v>
      </c>
      <c r="J24">
        <v>0.2</v>
      </c>
      <c r="K24">
        <v>0.2</v>
      </c>
    </row>
  </sheetData>
  <mergeCells count="1"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Человек</vt:lpstr>
      <vt:lpstr>Дворф</vt:lpstr>
      <vt:lpstr>Ночной эльф</vt:lpstr>
      <vt:lpstr>Гном</vt:lpstr>
      <vt:lpstr>Дреней</vt:lpstr>
      <vt:lpstr>Орк</vt:lpstr>
      <vt:lpstr>Нежить</vt:lpstr>
      <vt:lpstr>Таурен</vt:lpstr>
      <vt:lpstr>Тролль</vt:lpstr>
      <vt:lpstr>Эльф крови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Саня OneFallDen</dc:creator>
  <cp:lastModifiedBy>Саня OneFallDen</cp:lastModifiedBy>
  <dcterms:created xsi:type="dcterms:W3CDTF">2015-06-05T18:19:34Z</dcterms:created>
  <dcterms:modified xsi:type="dcterms:W3CDTF">2022-02-10T20:53:47Z</dcterms:modified>
</cp:coreProperties>
</file>