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8755" windowHeight="12855" activeTab="4"/>
  </bookViews>
  <sheets>
    <sheet name="OGÓLNIE" sheetId="4" r:id="rId1"/>
    <sheet name="LOGIKA KLASYCZNA" sheetId="1" r:id="rId2"/>
    <sheet name="JEŻELI" sheetId="2" r:id="rId3"/>
    <sheet name="CZYM JEST PRAWDA" sheetId="3" r:id="rId4"/>
    <sheet name="ZADANIE" sheetId="5" r:id="rId5"/>
  </sheets>
  <calcPr calcId="145621"/>
</workbook>
</file>

<file path=xl/calcChain.xml><?xml version="1.0" encoding="utf-8"?>
<calcChain xmlns="http://schemas.openxmlformats.org/spreadsheetml/2006/main">
  <c r="E17" i="5" l="1"/>
  <c r="E9" i="5"/>
  <c r="E10" i="5"/>
  <c r="E11" i="5"/>
  <c r="E12" i="5"/>
  <c r="E13" i="5"/>
  <c r="E14" i="5"/>
  <c r="E15" i="5"/>
  <c r="E8" i="5"/>
  <c r="D9" i="5"/>
  <c r="D10" i="5"/>
  <c r="D11" i="5"/>
  <c r="D12" i="5"/>
  <c r="D13" i="5"/>
  <c r="D14" i="5"/>
  <c r="D15" i="5"/>
  <c r="D8" i="5"/>
  <c r="D2" i="5"/>
  <c r="C3" i="5" s="1"/>
  <c r="C8" i="3"/>
  <c r="G4" i="3"/>
  <c r="B4" i="3"/>
  <c r="B7" i="2"/>
  <c r="B6" i="2"/>
  <c r="O15" i="1"/>
  <c r="O9" i="1"/>
  <c r="O3" i="1"/>
  <c r="M3" i="1"/>
  <c r="A13" i="4"/>
  <c r="F3" i="4" l="1"/>
  <c r="F2" i="4"/>
  <c r="B11" i="2"/>
  <c r="B8" i="2"/>
  <c r="M4" i="1"/>
</calcChain>
</file>

<file path=xl/sharedStrings.xml><?xml version="1.0" encoding="utf-8"?>
<sst xmlns="http://schemas.openxmlformats.org/spreadsheetml/2006/main" count="95" uniqueCount="61">
  <si>
    <t>czy</t>
  </si>
  <si>
    <t xml:space="preserve">FAŁSZ </t>
  </si>
  <si>
    <t>?</t>
  </si>
  <si>
    <t xml:space="preserve">to </t>
  </si>
  <si>
    <t xml:space="preserve">PRAWDA </t>
  </si>
  <si>
    <t>to</t>
  </si>
  <si>
    <t>lub</t>
  </si>
  <si>
    <t>NIE</t>
  </si>
  <si>
    <t>&gt;</t>
  </si>
  <si>
    <t>nie</t>
  </si>
  <si>
    <t>i/oraz</t>
  </si>
  <si>
    <t>JEŻELI</t>
  </si>
  <si>
    <t>zawartość</t>
  </si>
  <si>
    <t>zagnieżdżanie !</t>
  </si>
  <si>
    <t>Argumentami funkcji mogą być LITERAŁY, ADRESY, WZORY, INNE FUNKCJE</t>
  </si>
  <si>
    <t>ADRES</t>
  </si>
  <si>
    <t>liczba</t>
  </si>
  <si>
    <t>napis</t>
  </si>
  <si>
    <t>data</t>
  </si>
  <si>
    <t>godzina</t>
  </si>
  <si>
    <t>LITERAŁY</t>
  </si>
  <si>
    <t>logiczna</t>
  </si>
  <si>
    <t>jakiś napis</t>
  </si>
  <si>
    <t>"napis"</t>
  </si>
  <si>
    <t>A1</t>
  </si>
  <si>
    <t>WZÓR</t>
  </si>
  <si>
    <t>A1+10</t>
  </si>
  <si>
    <t>(123/12+A1)*10+AC</t>
  </si>
  <si>
    <t>FUNKCJA1(argumenty)+FUNKCJA2(argumenty)-10</t>
  </si>
  <si>
    <t>FUNKCJA</t>
  </si>
  <si>
    <t>FUNKCJA1(argumenty)</t>
  </si>
  <si>
    <t>WZÓR Z FUNKCJAMI</t>
  </si>
  <si>
    <t>np..</t>
  </si>
  <si>
    <t>SUMA(A1;A2)</t>
  </si>
  <si>
    <t>$C$12</t>
  </si>
  <si>
    <t>LICZBA NIEZEROWA TO PRAWDA</t>
  </si>
  <si>
    <t>FAŁSZ to</t>
  </si>
  <si>
    <t>PRAWDA to</t>
  </si>
  <si>
    <t>LICZBA ZERO TO FAŁSZ</t>
  </si>
  <si>
    <t>(</t>
  </si>
  <si>
    <t>PYTANIE ZWRACAJĄCE WARTOŚĆ LOGICZNĄ</t>
  </si>
  <si>
    <t>;</t>
  </si>
  <si>
    <t>CO GDY PRAWDA</t>
  </si>
  <si>
    <t xml:space="preserve">; </t>
  </si>
  <si>
    <t>CO GDY FAŁSZ</t>
  </si>
  <si>
    <t>)</t>
  </si>
  <si>
    <t>Za pomocą JEŻELI sprawdź, która z 3 liczb jest największa?</t>
  </si>
  <si>
    <t>OSOBA</t>
  </si>
  <si>
    <t>Dla podanej tabeli sprawdź ile osób zdało egzamin. Przyjmij, że trzeba uzyskać 51% aby zdać.</t>
  </si>
  <si>
    <t>PUNKTY</t>
  </si>
  <si>
    <t>MAKSYMALNE</t>
  </si>
  <si>
    <t>A</t>
  </si>
  <si>
    <t>B</t>
  </si>
  <si>
    <t>C</t>
  </si>
  <si>
    <t>E</t>
  </si>
  <si>
    <t>D</t>
  </si>
  <si>
    <t>F</t>
  </si>
  <si>
    <t>G</t>
  </si>
  <si>
    <t>H</t>
  </si>
  <si>
    <t>ZNAK RÓWNOŚCI POPRZEDZA WYMUSZENIE OBLICZEŃ (poprzedza ADRES, WZÓR, FUNKCJE)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</si>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</sst>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\ hh:mm:ss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  <xf numFmtId="0" fontId="6" fillId="6" borderId="3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8" fillId="7" borderId="2" xfId="5" applyFont="1" applyFill="1" applyAlignment="1">
      <alignment horizontal="center"/>
    </xf>
    <xf numFmtId="0" fontId="0" fillId="10" borderId="4" xfId="0" applyFill="1" applyBorder="1"/>
    <xf numFmtId="0" fontId="0" fillId="8" borderId="4" xfId="0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7" fillId="10" borderId="4" xfId="0" applyFont="1" applyFill="1" applyBorder="1"/>
    <xf numFmtId="0" fontId="7" fillId="11" borderId="4" xfId="0" applyFont="1" applyFill="1" applyBorder="1"/>
    <xf numFmtId="0" fontId="7" fillId="1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1"/>
    <xf numFmtId="0" fontId="4" fillId="5" borderId="1" xfId="4"/>
    <xf numFmtId="0" fontId="2" fillId="3" borderId="0" xfId="2"/>
    <xf numFmtId="0" fontId="3" fillId="4" borderId="0" xfId="3"/>
    <xf numFmtId="14" fontId="0" fillId="0" borderId="4" xfId="0" applyNumberFormat="1" applyBorder="1"/>
    <xf numFmtId="20" fontId="0" fillId="0" borderId="4" xfId="0" applyNumberFormat="1" applyBorder="1"/>
    <xf numFmtId="9" fontId="0" fillId="0" borderId="4" xfId="0" applyNumberFormat="1" applyBorder="1"/>
    <xf numFmtId="0" fontId="0" fillId="0" borderId="0" xfId="0" applyBorder="1"/>
    <xf numFmtId="0" fontId="7" fillId="0" borderId="0" xfId="0" applyFont="1" applyBorder="1"/>
    <xf numFmtId="0" fontId="7" fillId="14" borderId="4" xfId="0" applyFont="1" applyFill="1" applyBorder="1"/>
    <xf numFmtId="0" fontId="0" fillId="14" borderId="4" xfId="0" applyFill="1" applyBorder="1"/>
    <xf numFmtId="0" fontId="7" fillId="13" borderId="0" xfId="0" applyFont="1" applyFill="1"/>
    <xf numFmtId="0" fontId="6" fillId="6" borderId="3" xfId="6" applyAlignment="1">
      <alignment horizontal="center"/>
    </xf>
    <xf numFmtId="0" fontId="7" fillId="0" borderId="0" xfId="0" applyFont="1" applyAlignment="1">
      <alignment horizontal="center"/>
    </xf>
    <xf numFmtId="0" fontId="7" fillId="9" borderId="0" xfId="0" applyFont="1" applyFill="1" applyAlignment="1">
      <alignment horizontal="left"/>
    </xf>
    <xf numFmtId="0" fontId="7" fillId="9" borderId="0" xfId="0" applyFont="1" applyFill="1" applyAlignment="1">
      <alignment horizontal="center"/>
    </xf>
    <xf numFmtId="0" fontId="6" fillId="6" borderId="3" xfId="6"/>
    <xf numFmtId="0" fontId="7" fillId="0" borderId="0" xfId="0" applyFont="1"/>
    <xf numFmtId="166" fontId="0" fillId="0" borderId="0" xfId="0" applyNumberFormat="1"/>
    <xf numFmtId="0" fontId="9" fillId="0" borderId="0" xfId="0" applyFont="1"/>
  </cellXfs>
  <cellStyles count="7">
    <cellStyle name="Dane wyjściowe" xfId="4" builtinId="21"/>
    <cellStyle name="Dobre" xfId="1" builtinId="26"/>
    <cellStyle name="Komórka połączona" xfId="5" builtinId="24"/>
    <cellStyle name="Komórka zaznaczona" xfId="6" builtinId="23"/>
    <cellStyle name="Neutralne" xfId="3" builtinId="28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45" zoomScaleNormal="145" workbookViewId="0">
      <selection activeCell="A13" sqref="A13"/>
    </sheetView>
  </sheetViews>
  <sheetFormatPr defaultRowHeight="15" x14ac:dyDescent="0.25"/>
  <cols>
    <col min="3" max="3" width="12.42578125" customWidth="1"/>
    <col min="4" max="4" width="10.7109375" bestFit="1" customWidth="1"/>
    <col min="7" max="7" width="13.5703125" customWidth="1"/>
  </cols>
  <sheetData>
    <row r="1" spans="1:7" x14ac:dyDescent="0.25">
      <c r="A1" s="21" t="s">
        <v>20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21</v>
      </c>
    </row>
    <row r="2" spans="1:7" x14ac:dyDescent="0.25">
      <c r="A2" s="11"/>
      <c r="B2" s="11">
        <v>20</v>
      </c>
      <c r="C2" s="11" t="s">
        <v>22</v>
      </c>
      <c r="D2" s="16">
        <v>43424</v>
      </c>
      <c r="E2" s="17">
        <v>0.91666666666666663</v>
      </c>
      <c r="F2" s="18" t="b">
        <f>TRUE</f>
        <v>1</v>
      </c>
      <c r="G2" s="30"/>
    </row>
    <row r="3" spans="1:7" x14ac:dyDescent="0.25">
      <c r="A3" s="11"/>
      <c r="B3" s="11">
        <v>12.5</v>
      </c>
      <c r="C3" s="11" t="s">
        <v>23</v>
      </c>
      <c r="D3" s="11"/>
      <c r="E3" s="11"/>
      <c r="F3" s="11" t="b">
        <f>FALSE</f>
        <v>0</v>
      </c>
    </row>
    <row r="4" spans="1:7" x14ac:dyDescent="0.25">
      <c r="A4" s="21" t="s">
        <v>15</v>
      </c>
      <c r="B4" s="11" t="s">
        <v>24</v>
      </c>
    </row>
    <row r="5" spans="1:7" x14ac:dyDescent="0.25">
      <c r="A5" s="11"/>
      <c r="B5" s="11" t="s">
        <v>34</v>
      </c>
    </row>
    <row r="6" spans="1:7" x14ac:dyDescent="0.25">
      <c r="A6" s="21" t="s">
        <v>25</v>
      </c>
      <c r="B6" s="11" t="s">
        <v>26</v>
      </c>
    </row>
    <row r="7" spans="1:7" x14ac:dyDescent="0.25">
      <c r="A7" s="11"/>
      <c r="B7" s="11" t="s">
        <v>27</v>
      </c>
    </row>
    <row r="8" spans="1:7" x14ac:dyDescent="0.25">
      <c r="A8" s="21" t="s">
        <v>29</v>
      </c>
      <c r="B8" s="11"/>
    </row>
    <row r="9" spans="1:7" x14ac:dyDescent="0.25">
      <c r="A9" s="11"/>
      <c r="B9" s="11" t="s">
        <v>30</v>
      </c>
      <c r="D9" t="s">
        <v>32</v>
      </c>
      <c r="E9" t="s">
        <v>33</v>
      </c>
    </row>
    <row r="10" spans="1:7" x14ac:dyDescent="0.25">
      <c r="A10" s="21" t="s">
        <v>31</v>
      </c>
      <c r="B10" s="22"/>
    </row>
    <row r="11" spans="1:7" x14ac:dyDescent="0.25">
      <c r="A11" s="11"/>
      <c r="B11" s="11" t="s">
        <v>28</v>
      </c>
    </row>
    <row r="12" spans="1:7" x14ac:dyDescent="0.25">
      <c r="A12" s="20"/>
    </row>
    <row r="13" spans="1:7" x14ac:dyDescent="0.25">
      <c r="A13" s="19">
        <f>B2</f>
        <v>20</v>
      </c>
    </row>
    <row r="14" spans="1:7" x14ac:dyDescent="0.25">
      <c r="A14" s="19"/>
    </row>
    <row r="16" spans="1:7" x14ac:dyDescent="0.25">
      <c r="A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145" zoomScaleNormal="145" workbookViewId="0">
      <selection activeCell="O16" sqref="O16"/>
    </sheetView>
  </sheetViews>
  <sheetFormatPr defaultRowHeight="15" x14ac:dyDescent="0.25"/>
  <cols>
    <col min="1" max="1" width="9.85546875" bestFit="1" customWidth="1"/>
    <col min="6" max="6" width="9.28515625" customWidth="1"/>
    <col min="7" max="7" width="2.7109375" style="1" customWidth="1"/>
    <col min="8" max="8" width="8.42578125" style="1" customWidth="1"/>
    <col min="9" max="11" width="2.7109375" style="1" customWidth="1"/>
  </cols>
  <sheetData>
    <row r="1" spans="1:15" ht="15.75" thickBot="1" x14ac:dyDescent="0.3">
      <c r="A1" s="2" t="b">
        <v>1</v>
      </c>
      <c r="B1" s="2" t="s">
        <v>0</v>
      </c>
      <c r="C1" s="2" t="s">
        <v>1</v>
      </c>
      <c r="D1" s="2" t="s">
        <v>2</v>
      </c>
    </row>
    <row r="2" spans="1:15" ht="15.75" thickTop="1" x14ac:dyDescent="0.25"/>
    <row r="3" spans="1:15" x14ac:dyDescent="0.25">
      <c r="A3" s="3" t="b">
        <v>1</v>
      </c>
      <c r="B3" s="3" t="s">
        <v>10</v>
      </c>
      <c r="C3" s="3" t="b">
        <v>1</v>
      </c>
      <c r="D3" s="3" t="s">
        <v>3</v>
      </c>
      <c r="E3" s="7" t="b">
        <v>1</v>
      </c>
      <c r="G3" s="10">
        <v>1</v>
      </c>
      <c r="H3" s="10" t="s">
        <v>10</v>
      </c>
      <c r="I3" s="10">
        <v>1</v>
      </c>
      <c r="J3" s="10" t="s">
        <v>8</v>
      </c>
      <c r="K3" s="10">
        <v>1</v>
      </c>
      <c r="M3" s="12" t="b">
        <f>TRUE</f>
        <v>1</v>
      </c>
      <c r="O3" t="b">
        <f>AND(TRUE,TRUE)</f>
        <v>1</v>
      </c>
    </row>
    <row r="4" spans="1:15" x14ac:dyDescent="0.25">
      <c r="A4" s="3" t="s">
        <v>4</v>
      </c>
      <c r="B4" s="3" t="s">
        <v>10</v>
      </c>
      <c r="C4" s="3" t="b">
        <v>0</v>
      </c>
      <c r="D4" s="3" t="s">
        <v>5</v>
      </c>
      <c r="E4" s="7" t="b">
        <v>0</v>
      </c>
      <c r="G4" s="10">
        <v>1</v>
      </c>
      <c r="H4" s="10" t="s">
        <v>10</v>
      </c>
      <c r="I4" s="10">
        <v>0</v>
      </c>
      <c r="J4" s="10" t="s">
        <v>8</v>
      </c>
      <c r="K4" s="10">
        <v>0</v>
      </c>
      <c r="M4" s="14" t="b">
        <f>FALSE</f>
        <v>0</v>
      </c>
    </row>
    <row r="5" spans="1:15" x14ac:dyDescent="0.25">
      <c r="A5" s="3" t="b">
        <v>0</v>
      </c>
      <c r="B5" s="3" t="s">
        <v>10</v>
      </c>
      <c r="C5" s="3" t="b">
        <v>1</v>
      </c>
      <c r="D5" s="3" t="s">
        <v>5</v>
      </c>
      <c r="E5" s="7" t="b">
        <v>0</v>
      </c>
      <c r="G5" s="10">
        <v>0</v>
      </c>
      <c r="H5" s="10" t="s">
        <v>10</v>
      </c>
      <c r="I5" s="10">
        <v>1</v>
      </c>
      <c r="J5" s="10" t="s">
        <v>8</v>
      </c>
      <c r="K5" s="10">
        <v>0</v>
      </c>
    </row>
    <row r="6" spans="1:15" x14ac:dyDescent="0.25">
      <c r="A6" s="3" t="b">
        <v>0</v>
      </c>
      <c r="B6" s="3" t="s">
        <v>10</v>
      </c>
      <c r="C6" s="3" t="b">
        <v>0</v>
      </c>
      <c r="D6" s="3" t="s">
        <v>5</v>
      </c>
      <c r="E6" s="7" t="b">
        <v>0</v>
      </c>
      <c r="G6" s="10">
        <v>0</v>
      </c>
      <c r="H6" s="10" t="s">
        <v>10</v>
      </c>
      <c r="I6" s="10">
        <v>0</v>
      </c>
      <c r="J6" s="10" t="s">
        <v>8</v>
      </c>
      <c r="K6" s="10">
        <v>0</v>
      </c>
    </row>
    <row r="9" spans="1:15" x14ac:dyDescent="0.25">
      <c r="A9" s="5" t="b">
        <v>1</v>
      </c>
      <c r="B9" s="5" t="s">
        <v>6</v>
      </c>
      <c r="C9" s="5" t="b">
        <v>1</v>
      </c>
      <c r="D9" s="5" t="s">
        <v>3</v>
      </c>
      <c r="E9" s="8" t="b">
        <v>1</v>
      </c>
      <c r="G9" s="10">
        <v>1</v>
      </c>
      <c r="H9" s="10" t="s">
        <v>6</v>
      </c>
      <c r="I9" s="10">
        <v>1</v>
      </c>
      <c r="J9" s="10" t="s">
        <v>8</v>
      </c>
      <c r="K9" s="10">
        <v>1</v>
      </c>
      <c r="O9" t="b">
        <f>OR(TRUE,TRUE)</f>
        <v>1</v>
      </c>
    </row>
    <row r="10" spans="1:15" x14ac:dyDescent="0.25">
      <c r="A10" s="5" t="s">
        <v>4</v>
      </c>
      <c r="B10" s="5" t="s">
        <v>6</v>
      </c>
      <c r="C10" s="5" t="b">
        <v>0</v>
      </c>
      <c r="D10" s="5" t="s">
        <v>5</v>
      </c>
      <c r="E10" s="8" t="b">
        <v>1</v>
      </c>
      <c r="G10" s="10">
        <v>1</v>
      </c>
      <c r="H10" s="10" t="s">
        <v>6</v>
      </c>
      <c r="I10" s="10">
        <v>0</v>
      </c>
      <c r="J10" s="10" t="s">
        <v>8</v>
      </c>
      <c r="K10" s="10">
        <v>1</v>
      </c>
    </row>
    <row r="11" spans="1:15" x14ac:dyDescent="0.25">
      <c r="A11" s="5" t="b">
        <v>0</v>
      </c>
      <c r="B11" s="5" t="s">
        <v>6</v>
      </c>
      <c r="C11" s="5" t="b">
        <v>1</v>
      </c>
      <c r="D11" s="5" t="s">
        <v>5</v>
      </c>
      <c r="E11" s="8" t="b">
        <v>1</v>
      </c>
      <c r="G11" s="10">
        <v>0</v>
      </c>
      <c r="H11" s="10" t="s">
        <v>6</v>
      </c>
      <c r="I11" s="10">
        <v>1</v>
      </c>
      <c r="J11" s="10" t="s">
        <v>8</v>
      </c>
      <c r="K11" s="10">
        <v>1</v>
      </c>
    </row>
    <row r="12" spans="1:15" x14ac:dyDescent="0.25">
      <c r="A12" s="5" t="b">
        <v>0</v>
      </c>
      <c r="B12" s="5" t="s">
        <v>6</v>
      </c>
      <c r="C12" s="5" t="b">
        <v>0</v>
      </c>
      <c r="D12" s="5" t="s">
        <v>5</v>
      </c>
      <c r="E12" s="8" t="b">
        <v>0</v>
      </c>
      <c r="G12" s="10">
        <v>0</v>
      </c>
      <c r="H12" s="10" t="s">
        <v>6</v>
      </c>
      <c r="I12" s="10">
        <v>0</v>
      </c>
      <c r="J12" s="10" t="s">
        <v>8</v>
      </c>
      <c r="K12" s="10">
        <v>0</v>
      </c>
    </row>
    <row r="15" spans="1:15" x14ac:dyDescent="0.25">
      <c r="A15" s="6" t="s">
        <v>7</v>
      </c>
      <c r="B15" s="6" t="b">
        <v>1</v>
      </c>
      <c r="C15" s="6" t="s">
        <v>5</v>
      </c>
      <c r="D15" s="9" t="b">
        <v>0</v>
      </c>
      <c r="G15" s="10" t="s">
        <v>9</v>
      </c>
      <c r="H15" s="10">
        <v>1</v>
      </c>
      <c r="I15" s="10" t="s">
        <v>8</v>
      </c>
      <c r="J15" s="10">
        <v>0</v>
      </c>
      <c r="O15" t="b">
        <f>NOT(TRUE)</f>
        <v>0</v>
      </c>
    </row>
    <row r="16" spans="1:15" x14ac:dyDescent="0.25">
      <c r="A16" s="6" t="s">
        <v>7</v>
      </c>
      <c r="B16" s="6" t="b">
        <v>0</v>
      </c>
      <c r="C16" s="6" t="s">
        <v>5</v>
      </c>
      <c r="D16" s="9" t="b">
        <v>1</v>
      </c>
      <c r="G16" s="10" t="s">
        <v>9</v>
      </c>
      <c r="H16" s="10">
        <v>0</v>
      </c>
      <c r="I16" s="10" t="s">
        <v>8</v>
      </c>
      <c r="J16" s="1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zoomScale="145" zoomScaleNormal="145" workbookViewId="0">
      <selection activeCell="B11" sqref="B11"/>
    </sheetView>
  </sheetViews>
  <sheetFormatPr defaultRowHeight="15" x14ac:dyDescent="0.25"/>
  <cols>
    <col min="2" max="2" width="18.140625" customWidth="1"/>
  </cols>
  <sheetData>
    <row r="2" spans="2:15" x14ac:dyDescent="0.25">
      <c r="B2" s="23" t="s">
        <v>11</v>
      </c>
      <c r="C2" s="25" t="s">
        <v>39</v>
      </c>
      <c r="D2" s="26" t="s">
        <v>40</v>
      </c>
      <c r="E2" s="27"/>
      <c r="F2" s="27"/>
      <c r="G2" s="27"/>
      <c r="H2" s="27"/>
      <c r="I2" s="25" t="s">
        <v>41</v>
      </c>
      <c r="J2" s="26" t="s">
        <v>42</v>
      </c>
      <c r="K2" s="27"/>
      <c r="L2" s="25" t="s">
        <v>43</v>
      </c>
      <c r="M2" s="26" t="s">
        <v>44</v>
      </c>
      <c r="N2" s="27"/>
      <c r="O2" s="25" t="s">
        <v>45</v>
      </c>
    </row>
    <row r="4" spans="2:15" x14ac:dyDescent="0.25">
      <c r="B4" s="12">
        <v>2</v>
      </c>
      <c r="C4" s="14">
        <v>3</v>
      </c>
      <c r="D4" s="15">
        <v>0</v>
      </c>
    </row>
    <row r="6" spans="2:15" x14ac:dyDescent="0.25">
      <c r="B6" t="b">
        <f>IF(B4&gt;C4,TRUE,FALSE)</f>
        <v>0</v>
      </c>
    </row>
    <row r="7" spans="2:15" x14ac:dyDescent="0.25">
      <c r="B7">
        <f>IF(AND(B4&gt;C4,C4&gt;D4),1,0)</f>
        <v>0</v>
      </c>
    </row>
    <row r="8" spans="2:15" x14ac:dyDescent="0.25">
      <c r="B8" t="str">
        <f>IF(OR(B4-C4&gt;0,D4&gt;C4),"NAPIS na TAK",A20)</f>
        <v>zawartość</v>
      </c>
    </row>
    <row r="10" spans="2:15" x14ac:dyDescent="0.25">
      <c r="B10" t="s">
        <v>13</v>
      </c>
      <c r="C10" t="s">
        <v>14</v>
      </c>
    </row>
    <row r="11" spans="2:15" x14ac:dyDescent="0.25">
      <c r="B11">
        <f>IF(OR(B4&gt;C4,AND(C4&gt;1,B4&gt;1)),10,20)</f>
        <v>10</v>
      </c>
    </row>
    <row r="20" spans="1:1" x14ac:dyDescent="0.25">
      <c r="A20" s="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zoomScale="145" zoomScaleNormal="145" workbookViewId="0">
      <selection activeCell="C9" sqref="C9"/>
    </sheetView>
  </sheetViews>
  <sheetFormatPr defaultRowHeight="15" x14ac:dyDescent="0.25"/>
  <cols>
    <col min="2" max="2" width="11" customWidth="1"/>
    <col min="7" max="7" width="9.85546875" customWidth="1"/>
  </cols>
  <sheetData>
    <row r="1" spans="2:7" ht="15.75" thickBot="1" x14ac:dyDescent="0.3"/>
    <row r="2" spans="2:7" ht="16.5" thickTop="1" thickBot="1" x14ac:dyDescent="0.3">
      <c r="B2" s="24" t="s">
        <v>37</v>
      </c>
      <c r="C2" s="1"/>
      <c r="D2" s="1"/>
      <c r="E2" s="1"/>
      <c r="F2" s="1"/>
      <c r="G2" s="24" t="s">
        <v>36</v>
      </c>
    </row>
    <row r="3" spans="2:7" ht="15.75" thickTop="1" x14ac:dyDescent="0.25"/>
    <row r="4" spans="2:7" x14ac:dyDescent="0.25">
      <c r="B4" t="b">
        <f>TRUE</f>
        <v>1</v>
      </c>
      <c r="G4" t="b">
        <f>FALSE</f>
        <v>0</v>
      </c>
    </row>
    <row r="6" spans="2:7" x14ac:dyDescent="0.25">
      <c r="B6" t="s">
        <v>35</v>
      </c>
      <c r="G6" t="s">
        <v>38</v>
      </c>
    </row>
    <row r="8" spans="2:7" x14ac:dyDescent="0.25">
      <c r="C8">
        <f>IF(100,1,0)</f>
        <v>1</v>
      </c>
    </row>
    <row r="9" spans="2:7" x14ac:dyDescent="0.25">
      <c r="C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45" zoomScaleNormal="145" workbookViewId="0">
      <selection activeCell="H14" sqref="H14"/>
    </sheetView>
  </sheetViews>
  <sheetFormatPr defaultRowHeight="15" x14ac:dyDescent="0.25"/>
  <cols>
    <col min="8" max="8" width="9.85546875" bestFit="1" customWidth="1"/>
  </cols>
  <sheetData>
    <row r="1" spans="1:5" x14ac:dyDescent="0.25">
      <c r="A1" t="s">
        <v>46</v>
      </c>
    </row>
    <row r="2" spans="1:5" ht="15.75" thickBot="1" x14ac:dyDescent="0.3">
      <c r="A2">
        <v>200</v>
      </c>
      <c r="D2" s="31">
        <f>IF(A2&gt;A3,A2,A3)</f>
        <v>200</v>
      </c>
    </row>
    <row r="3" spans="1:5" ht="16.5" thickTop="1" thickBot="1" x14ac:dyDescent="0.3">
      <c r="A3">
        <v>77</v>
      </c>
      <c r="C3" s="28">
        <f>IF(D2&gt;A4,D2,A4)</f>
        <v>200</v>
      </c>
    </row>
    <row r="4" spans="1:5" ht="15.75" thickTop="1" x14ac:dyDescent="0.25">
      <c r="A4">
        <v>116</v>
      </c>
    </row>
    <row r="6" spans="1:5" x14ac:dyDescent="0.25">
      <c r="A6" t="s">
        <v>48</v>
      </c>
    </row>
    <row r="7" spans="1:5" x14ac:dyDescent="0.25">
      <c r="A7" s="29" t="s">
        <v>47</v>
      </c>
      <c r="B7" s="29" t="s">
        <v>49</v>
      </c>
      <c r="C7" s="29" t="s">
        <v>50</v>
      </c>
    </row>
    <row r="8" spans="1:5" x14ac:dyDescent="0.25">
      <c r="A8" s="11" t="s">
        <v>51</v>
      </c>
      <c r="B8" s="11">
        <v>12</v>
      </c>
      <c r="C8" s="11">
        <v>75</v>
      </c>
      <c r="D8">
        <f>B8/C8</f>
        <v>0.16</v>
      </c>
      <c r="E8">
        <f>IF(D8&gt;=0.51,1,0)</f>
        <v>0</v>
      </c>
    </row>
    <row r="9" spans="1:5" x14ac:dyDescent="0.25">
      <c r="A9" s="11" t="s">
        <v>52</v>
      </c>
      <c r="B9" s="11">
        <v>41</v>
      </c>
      <c r="C9" s="11">
        <v>75</v>
      </c>
      <c r="D9">
        <f>B9/C9</f>
        <v>0.54666666666666663</v>
      </c>
      <c r="E9">
        <f t="shared" ref="E9:E15" si="0">IF(D9&gt;=0.51,1,0)</f>
        <v>1</v>
      </c>
    </row>
    <row r="10" spans="1:5" x14ac:dyDescent="0.25">
      <c r="A10" s="11" t="s">
        <v>53</v>
      </c>
      <c r="B10" s="11">
        <v>31</v>
      </c>
      <c r="C10" s="11">
        <v>75</v>
      </c>
      <c r="D10">
        <f>B10/C10</f>
        <v>0.41333333333333333</v>
      </c>
      <c r="E10">
        <f t="shared" si="0"/>
        <v>0</v>
      </c>
    </row>
    <row r="11" spans="1:5" x14ac:dyDescent="0.25">
      <c r="A11" s="11" t="s">
        <v>55</v>
      </c>
      <c r="B11" s="11">
        <v>65</v>
      </c>
      <c r="C11" s="11">
        <v>75</v>
      </c>
      <c r="D11">
        <f>B11/C11</f>
        <v>0.8666666666666667</v>
      </c>
      <c r="E11">
        <f t="shared" si="0"/>
        <v>1</v>
      </c>
    </row>
    <row r="12" spans="1:5" x14ac:dyDescent="0.25">
      <c r="A12" s="11" t="s">
        <v>54</v>
      </c>
      <c r="B12" s="11">
        <v>34</v>
      </c>
      <c r="C12" s="11">
        <v>75</v>
      </c>
      <c r="D12">
        <f>B12/C12</f>
        <v>0.45333333333333331</v>
      </c>
      <c r="E12">
        <f t="shared" si="0"/>
        <v>0</v>
      </c>
    </row>
    <row r="13" spans="1:5" x14ac:dyDescent="0.25">
      <c r="A13" s="11" t="s">
        <v>56</v>
      </c>
      <c r="B13" s="11">
        <v>33</v>
      </c>
      <c r="C13" s="11">
        <v>75</v>
      </c>
      <c r="D13">
        <f>B13/C13</f>
        <v>0.44</v>
      </c>
      <c r="E13">
        <f t="shared" si="0"/>
        <v>0</v>
      </c>
    </row>
    <row r="14" spans="1:5" x14ac:dyDescent="0.25">
      <c r="A14" s="11" t="s">
        <v>57</v>
      </c>
      <c r="B14" s="11">
        <v>65</v>
      </c>
      <c r="C14" s="11">
        <v>75</v>
      </c>
      <c r="D14">
        <f>B14/C14</f>
        <v>0.8666666666666667</v>
      </c>
      <c r="E14">
        <f t="shared" si="0"/>
        <v>1</v>
      </c>
    </row>
    <row r="15" spans="1:5" x14ac:dyDescent="0.25">
      <c r="A15" s="11" t="s">
        <v>58</v>
      </c>
      <c r="B15" s="11">
        <v>73</v>
      </c>
      <c r="C15" s="11">
        <v>75</v>
      </c>
      <c r="D15">
        <f>B15/C15</f>
        <v>0.97333333333333338</v>
      </c>
      <c r="E15">
        <f t="shared" si="0"/>
        <v>1</v>
      </c>
    </row>
    <row r="16" spans="1:5" ht="15.75" thickBot="1" x14ac:dyDescent="0.3"/>
    <row r="17" spans="5:5" ht="16.5" thickTop="1" thickBot="1" x14ac:dyDescent="0.3">
      <c r="E17" s="28">
        <f>SUM(E8:E15)</f>
        <v>4</v>
      </c>
    </row>
    <row r="18" spans="5:5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OGÓLNIE</vt:lpstr>
      <vt:lpstr>LOGIKA KLASYCZNA</vt:lpstr>
      <vt:lpstr>JEŻELI</vt:lpstr>
      <vt:lpstr>CZYM JEST PRAWDA</vt:lpstr>
      <vt:lpstr>ZADANIE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2018-11-19T11:06:36Z</dcterms:created>
  <dcterms:modified xsi:type="dcterms:W3CDTF">2018-11-20T20:24:37Z</dcterms:modified>
</cp:coreProperties>
</file>