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755" windowHeight="13110" activeTab="1"/>
  </bookViews>
  <sheets>
    <sheet name="FUNKCJE" sheetId="1" r:id="rId1"/>
    <sheet name="Kontekst tablicowy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H16" i="2" l="1"/>
  <c r="D11" i="2" a="1"/>
  <c r="D11" i="2" s="1"/>
  <c r="D10" i="2"/>
  <c r="A18" i="2"/>
  <c r="D7" i="2"/>
  <c r="D3" i="2"/>
  <c r="F17" i="1"/>
  <c r="E17" i="1"/>
  <c r="D17" i="1"/>
  <c r="D16" i="1"/>
  <c r="E14" i="1"/>
  <c r="D14" i="1"/>
  <c r="D13" i="1"/>
  <c r="D12" i="1"/>
  <c r="D11" i="1"/>
  <c r="D10" i="1"/>
  <c r="D9" i="1"/>
  <c r="D8" i="1"/>
  <c r="D7" i="1"/>
  <c r="D6" i="1"/>
  <c r="E5" i="1"/>
  <c r="D5" i="1"/>
  <c r="D4" i="1"/>
  <c r="D3" i="1"/>
  <c r="D2" i="1"/>
  <c r="D1" i="1"/>
  <c r="F14" i="2"/>
  <c r="H15" i="2" l="1"/>
  <c r="D6" i="2"/>
  <c r="D8" i="2"/>
  <c r="H17" i="2"/>
  <c r="J24" i="2" a="1"/>
  <c r="H19" i="2"/>
  <c r="H18" i="2"/>
  <c r="H20" i="2"/>
  <c r="J24" i="2" l="1"/>
</calcChain>
</file>

<file path=xl/sharedStrings.xml><?xml version="1.0" encoding="utf-8"?>
<sst xmlns="http://schemas.openxmlformats.org/spreadsheetml/2006/main" count="35" uniqueCount="34">
  <si>
    <t>CZ.CAŁK.DZIELENIA</t>
  </si>
  <si>
    <t>KOMBINACJE</t>
  </si>
  <si>
    <t>LICZBA.CAŁK</t>
  </si>
  <si>
    <t>LOS, LOS.ZAKR</t>
  </si>
  <si>
    <t>MOD</t>
  </si>
  <si>
    <t>MODUŁ.LICZBY</t>
  </si>
  <si>
    <t>NAJMN.WSP.WIEL</t>
  </si>
  <si>
    <t>NAJW.WSP.DZIEL</t>
  </si>
  <si>
    <t>PI</t>
  </si>
  <si>
    <t>PIERWIASTEK</t>
  </si>
  <si>
    <t>POTĘGA</t>
  </si>
  <si>
    <t>RZYMSKIE</t>
  </si>
  <si>
    <t>SILNIA</t>
  </si>
  <si>
    <t>SIN,COS,RADIANY,STOPNIE itp..</t>
  </si>
  <si>
    <t>SUMA.WARUNKÓW</t>
  </si>
  <si>
    <t>SUMY.CZĘŚCIOWE</t>
  </si>
  <si>
    <t>*</t>
  </si>
  <si>
    <t>ABC</t>
  </si>
  <si>
    <t>ZAOKR i podobne</t>
  </si>
  <si>
    <t>FORMUŁA TABLICOWA : CTRL+SHIFT+ENTER</t>
  </si>
  <si>
    <t>kontekst tradycyjny</t>
  </si>
  <si>
    <t>tablica w kontekście tradycyjnym niby działa :)</t>
  </si>
  <si>
    <t>Wow! Kontekst TABLICOWY ;)</t>
  </si>
  <si>
    <t>CZY LICZBA JEST PIERWSZA?</t>
  </si>
  <si>
    <t>Od 2 do pierwiastka z 23 zaokrąglonego do góry sprawdzam dla zakresu wynik dzielenia z resztą</t>
  </si>
  <si>
    <t xml:space="preserve">dzielę z resztą liczbę przez kolejne 2,3,4,5 </t>
  </si>
  <si>
    <t>od 2 do pierwiastka z 23 zaokrąglonego do góy</t>
  </si>
  <si>
    <t>funkcja wiersz z zakresu zwraca wiersz (liczba)</t>
  </si>
  <si>
    <t>wiersz z zakresu 2:5 zwraca w kontekście talibyc 2,3,4,5</t>
  </si>
  <si>
    <t>ORAZ w kontekście zakresu sprawdzi wszystkie MOD, takby mod 2, mod 3…</t>
  </si>
  <si>
    <t>jeżeli w kontekście tablicy zwróci prawdę, to żadnego dzielnika nie było :)</t>
  </si>
  <si>
    <t>Symulacja pętli ? :)</t>
  </si>
  <si>
    <t>suma parzystych z zakresu:</t>
  </si>
  <si>
    <t>2+4+6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</si>
</sst>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4">
    <xf numFmtId="0" fontId="0" fillId="0" borderId="0" xfId="0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1"/>
    <xf numFmtId="0" fontId="2" fillId="3" borderId="2" xfId="2"/>
    <xf numFmtId="0" fontId="0" fillId="5" borderId="0" xfId="0" applyNumberFormat="1" applyFill="1"/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4" borderId="3" xfId="0" applyFill="1" applyBorder="1"/>
    <xf numFmtId="176" fontId="0" fillId="0" borderId="0" xfId="0" applyNumberFormat="1"/>
    <xf numFmtId="0" fontId="0" fillId="11" borderId="3" xfId="0" applyFill="1" applyBorder="1"/>
  </cellXfs>
  <cellStyles count="3">
    <cellStyle name="Dane wejściowe" xfId="1" builtinId="20"/>
    <cellStyle name="Komórka zaznaczona" xfId="2" builtinId="2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6" zoomScale="220" zoomScaleNormal="220" workbookViewId="0">
      <selection activeCell="D17" sqref="D17"/>
    </sheetView>
  </sheetViews>
  <sheetFormatPr defaultRowHeight="15" x14ac:dyDescent="0.25"/>
  <cols>
    <col min="1" max="1" width="9.85546875" bestFit="1" customWidth="1"/>
    <col min="4" max="4" width="21.140625" bestFit="1" customWidth="1"/>
  </cols>
  <sheetData>
    <row r="1" spans="1:8" x14ac:dyDescent="0.25">
      <c r="A1" s="11" t="s">
        <v>13</v>
      </c>
      <c r="D1">
        <f>SIN(RADIANS(30))</f>
        <v>0.49999999999999994</v>
      </c>
      <c r="H1">
        <v>1</v>
      </c>
    </row>
    <row r="2" spans="1:8" x14ac:dyDescent="0.25">
      <c r="A2" s="11" t="s">
        <v>0</v>
      </c>
      <c r="D2">
        <f>QUOTIENT(10,3)</f>
        <v>3</v>
      </c>
      <c r="H2">
        <v>2</v>
      </c>
    </row>
    <row r="3" spans="1:8" x14ac:dyDescent="0.25">
      <c r="A3" s="11" t="s">
        <v>1</v>
      </c>
      <c r="D3">
        <f>COMBIN(4,2)</f>
        <v>6</v>
      </c>
      <c r="H3">
        <v>3</v>
      </c>
    </row>
    <row r="4" spans="1:8" x14ac:dyDescent="0.25">
      <c r="A4" s="11" t="s">
        <v>2</v>
      </c>
      <c r="D4">
        <f>TRUNC(12.599,1)</f>
        <v>12.5</v>
      </c>
      <c r="H4" t="s">
        <v>17</v>
      </c>
    </row>
    <row r="5" spans="1:8" x14ac:dyDescent="0.25">
      <c r="A5" s="11" t="s">
        <v>3</v>
      </c>
      <c r="D5">
        <f ca="1">RAND()</f>
        <v>0.37118208849330581</v>
      </c>
      <c r="E5">
        <f ca="1">RANDBETWEEN(1,100)</f>
        <v>58</v>
      </c>
      <c r="H5">
        <v>4</v>
      </c>
    </row>
    <row r="6" spans="1:8" x14ac:dyDescent="0.25">
      <c r="A6" s="11" t="s">
        <v>4</v>
      </c>
      <c r="D6">
        <f>MOD(5,2)</f>
        <v>1</v>
      </c>
      <c r="H6">
        <v>5</v>
      </c>
    </row>
    <row r="7" spans="1:8" x14ac:dyDescent="0.25">
      <c r="A7" s="11" t="s">
        <v>5</v>
      </c>
      <c r="D7">
        <f>ABS(-1)</f>
        <v>1</v>
      </c>
    </row>
    <row r="8" spans="1:8" x14ac:dyDescent="0.25">
      <c r="A8" s="11" t="s">
        <v>6</v>
      </c>
      <c r="D8">
        <f>LCM(2,5)</f>
        <v>10</v>
      </c>
    </row>
    <row r="9" spans="1:8" x14ac:dyDescent="0.25">
      <c r="A9" s="11" t="s">
        <v>7</v>
      </c>
      <c r="D9">
        <f>GCD(200,28)</f>
        <v>4</v>
      </c>
    </row>
    <row r="10" spans="1:8" x14ac:dyDescent="0.25">
      <c r="A10" s="11" t="s">
        <v>8</v>
      </c>
      <c r="D10" s="12">
        <f>PI()</f>
        <v>3.1415926535897931</v>
      </c>
    </row>
    <row r="11" spans="1:8" x14ac:dyDescent="0.25">
      <c r="A11" s="11" t="s">
        <v>9</v>
      </c>
      <c r="D11">
        <f>SQRT(9)</f>
        <v>3</v>
      </c>
    </row>
    <row r="12" spans="1:8" x14ac:dyDescent="0.25">
      <c r="A12" s="11" t="s">
        <v>10</v>
      </c>
      <c r="D12">
        <f>POWER(2,3)</f>
        <v>8</v>
      </c>
    </row>
    <row r="13" spans="1:8" x14ac:dyDescent="0.25">
      <c r="A13" s="11" t="s">
        <v>11</v>
      </c>
      <c r="D13" t="str">
        <f>ROMAN(124)</f>
        <v>CXXIV</v>
      </c>
    </row>
    <row r="14" spans="1:8" x14ac:dyDescent="0.25">
      <c r="A14" s="11" t="s">
        <v>12</v>
      </c>
      <c r="D14">
        <f>FACT(6)</f>
        <v>720</v>
      </c>
      <c r="E14">
        <f>1*2*3*4*5*6</f>
        <v>720</v>
      </c>
    </row>
    <row r="15" spans="1:8" x14ac:dyDescent="0.25">
      <c r="A15" s="11" t="s">
        <v>14</v>
      </c>
      <c r="D15" t="s">
        <v>16</v>
      </c>
    </row>
    <row r="16" spans="1:8" x14ac:dyDescent="0.25">
      <c r="A16" s="11" t="s">
        <v>15</v>
      </c>
      <c r="D16">
        <f>SUBTOTAL(2,H1:H6)</f>
        <v>5</v>
      </c>
    </row>
    <row r="17" spans="1:6" x14ac:dyDescent="0.25">
      <c r="A17" s="11" t="s">
        <v>18</v>
      </c>
      <c r="D17">
        <f>ROUNDUP(0.23,0)</f>
        <v>1</v>
      </c>
      <c r="E17">
        <f>ROUNDUP(0.23,1)</f>
        <v>0.30000000000000004</v>
      </c>
      <c r="F17">
        <f>ROUNDUP(0.23,2)</f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A11" zoomScale="175" zoomScaleNormal="175" workbookViewId="0">
      <selection activeCell="A20" sqref="A20"/>
    </sheetView>
  </sheetViews>
  <sheetFormatPr defaultRowHeight="15" x14ac:dyDescent="0.25"/>
  <cols>
    <col min="1" max="1" width="4.85546875" customWidth="1"/>
    <col min="2" max="2" width="2.5703125" customWidth="1"/>
    <col min="3" max="3" width="4.140625" customWidth="1"/>
    <col min="4" max="4" width="5.7109375" customWidth="1"/>
    <col min="5" max="5" width="4.42578125" customWidth="1"/>
    <col min="7" max="7" width="4.85546875" customWidth="1"/>
  </cols>
  <sheetData>
    <row r="1" spans="1:15" x14ac:dyDescent="0.25">
      <c r="A1" s="11">
        <v>-4</v>
      </c>
      <c r="C1" t="s">
        <v>19</v>
      </c>
    </row>
    <row r="2" spans="1:15" x14ac:dyDescent="0.25">
      <c r="A2" s="13">
        <v>3</v>
      </c>
    </row>
    <row r="3" spans="1:15" x14ac:dyDescent="0.25">
      <c r="A3" s="11">
        <v>-6</v>
      </c>
      <c r="D3" s="3">
        <f>IF(A1&gt;0,A1,0)</f>
        <v>0</v>
      </c>
      <c r="E3" t="s">
        <v>20</v>
      </c>
    </row>
    <row r="4" spans="1:15" x14ac:dyDescent="0.25">
      <c r="A4" s="13">
        <v>5</v>
      </c>
    </row>
    <row r="5" spans="1:15" x14ac:dyDescent="0.25">
      <c r="A5" s="13">
        <v>1</v>
      </c>
    </row>
    <row r="6" spans="1:15" x14ac:dyDescent="0.25">
      <c r="A6" s="13">
        <v>5</v>
      </c>
      <c r="D6" s="1">
        <f>IF($A$1:$A$15&gt;0,$A$1:$A$15,0)</f>
        <v>5</v>
      </c>
    </row>
    <row r="7" spans="1:15" x14ac:dyDescent="0.25">
      <c r="A7" s="13">
        <v>9</v>
      </c>
      <c r="D7" s="2">
        <f>IF($A$1:$A$15&gt;0,$A$1:$A$15,0)</f>
        <v>9</v>
      </c>
      <c r="E7" t="s">
        <v>21</v>
      </c>
    </row>
    <row r="8" spans="1:15" x14ac:dyDescent="0.25">
      <c r="A8" s="11">
        <v>-4</v>
      </c>
      <c r="D8" s="1">
        <f>IF($A$1:$A$15&gt;0,$A$1:$A$15,0)</f>
        <v>0</v>
      </c>
    </row>
    <row r="9" spans="1:15" x14ac:dyDescent="0.25">
      <c r="A9" s="11">
        <v>-8</v>
      </c>
    </row>
    <row r="10" spans="1:15" x14ac:dyDescent="0.25">
      <c r="A10" s="13">
        <v>3</v>
      </c>
      <c r="D10" s="2">
        <f>SUM(IF($A$1:$A$15&gt;0,$A$1:$A$15,0))</f>
        <v>12</v>
      </c>
      <c r="F10" t="s">
        <v>20</v>
      </c>
    </row>
    <row r="11" spans="1:15" x14ac:dyDescent="0.25">
      <c r="A11" s="13">
        <v>8</v>
      </c>
      <c r="D11" s="4">
        <f t="array" ref="D11">SUM(IF($A$1:$A$15&gt;0,$A$1:$A$15,0))</f>
        <v>38</v>
      </c>
      <c r="F11" t="s">
        <v>22</v>
      </c>
    </row>
    <row r="12" spans="1:15" x14ac:dyDescent="0.25">
      <c r="A12" s="11">
        <v>-4</v>
      </c>
    </row>
    <row r="13" spans="1:15" ht="15.75" thickBot="1" x14ac:dyDescent="0.3">
      <c r="A13" s="13">
        <v>3</v>
      </c>
      <c r="D13" s="8" t="s">
        <v>23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6.5" thickTop="1" thickBot="1" x14ac:dyDescent="0.3">
      <c r="A14" s="13">
        <v>1</v>
      </c>
      <c r="D14" s="5">
        <v>23</v>
      </c>
      <c r="F14" s="6" t="str">
        <f ca="1">IF(D14=2,"P",IF(AND(MOD(D14,ROW(INDIRECT("2:"&amp;ROUNDUP(SQRT(D14),0))))&lt;&gt;0),"P","NP."))</f>
        <v>P</v>
      </c>
      <c r="H14" t="s">
        <v>24</v>
      </c>
    </row>
    <row r="15" spans="1:15" ht="15.75" thickTop="1" x14ac:dyDescent="0.25">
      <c r="A15" s="11">
        <v>0</v>
      </c>
      <c r="H15" s="7" t="str">
        <f>"2:"&amp;ROUNDUP(SQRT(D14),0)</f>
        <v>2:5</v>
      </c>
      <c r="J15" t="s">
        <v>26</v>
      </c>
    </row>
    <row r="16" spans="1:15" x14ac:dyDescent="0.25">
      <c r="H16">
        <f>ROW(5:5)</f>
        <v>5</v>
      </c>
      <c r="J16" t="s">
        <v>27</v>
      </c>
    </row>
    <row r="17" spans="1:15" x14ac:dyDescent="0.25">
      <c r="H17">
        <f ca="1">ROW(INDIRECT(H15))</f>
        <v>2</v>
      </c>
      <c r="J17" t="s">
        <v>28</v>
      </c>
    </row>
    <row r="18" spans="1:15" x14ac:dyDescent="0.25">
      <c r="A18">
        <f>SUM(A1:A15)</f>
        <v>12</v>
      </c>
      <c r="H18">
        <f ca="1">MOD(D14,ROW(INDIRECT(H15)))</f>
        <v>1</v>
      </c>
      <c r="J18" t="s">
        <v>25</v>
      </c>
    </row>
    <row r="19" spans="1:15" x14ac:dyDescent="0.25">
      <c r="H19" t="b">
        <f ca="1">AND(MOD(D14,ROW(INDIRECT(H15))))</f>
        <v>1</v>
      </c>
      <c r="J19" t="s">
        <v>29</v>
      </c>
    </row>
    <row r="20" spans="1:15" x14ac:dyDescent="0.25">
      <c r="H20" t="str">
        <f ca="1">IF(AND(MOD(D14,ROW(INDIRECT(H15)))),"p","np.")</f>
        <v>p</v>
      </c>
      <c r="J20" t="s">
        <v>30</v>
      </c>
    </row>
    <row r="22" spans="1:15" x14ac:dyDescent="0.25">
      <c r="D22" s="9" t="s">
        <v>31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D23" s="10" t="s">
        <v>32</v>
      </c>
      <c r="E23" s="10"/>
      <c r="F23" s="10"/>
      <c r="G23" s="10"/>
      <c r="H23" s="10"/>
      <c r="I23" s="10"/>
      <c r="J23">
        <v>1</v>
      </c>
      <c r="K23">
        <v>6</v>
      </c>
      <c r="M23" t="s">
        <v>33</v>
      </c>
    </row>
    <row r="24" spans="1:15" x14ac:dyDescent="0.25">
      <c r="J24">
        <f t="array" aca="1" ref="J24" ca="1">SUM(IF(ISEVEN(ROW(INDIRECT(J23&amp;":"&amp;K23))),ROW(INDIRECT(J23&amp;":"&amp;K23)),0))</f>
        <v>12</v>
      </c>
    </row>
  </sheetData>
  <mergeCells count="3">
    <mergeCell ref="D13:O13"/>
    <mergeCell ref="D22:O22"/>
    <mergeCell ref="D23:I2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FUNKCJE</vt:lpstr>
      <vt:lpstr>Kontekst tablicowy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2018-12-18T20:14:39Z</dcterms:created>
  <dcterms:modified xsi:type="dcterms:W3CDTF">2018-12-19T20:04:00Z</dcterms:modified>
</cp:coreProperties>
</file>