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fi321\Projekt Web Waschzettel\"/>
    </mc:Choice>
  </mc:AlternateContent>
  <xr:revisionPtr revIDLastSave="0" documentId="13_ncr:1_{F41301B3-EAAB-4A9F-8C35-FAD6696F479C}" xr6:coauthVersionLast="47" xr6:coauthVersionMax="47" xr10:uidLastSave="{00000000-0000-0000-0000-000000000000}"/>
  <bookViews>
    <workbookView xWindow="20400" yWindow="3285" windowWidth="28785" windowHeight="21885" xr2:uid="{74CA0C06-AA66-42BA-AA03-39D50DD7743F}"/>
  </bookViews>
  <sheets>
    <sheet name="Tabelle1" sheetId="1" r:id="rId1"/>
  </sheets>
  <definedNames>
    <definedName name="_Hlk111016211" localSheetId="0">Tabelle1!$L$33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9" i="1" s="1"/>
  <c r="D20" i="1"/>
  <c r="D16" i="1"/>
  <c r="D4" i="1"/>
  <c r="Q36" i="1"/>
  <c r="Q35" i="1"/>
  <c r="Q37" i="1" l="1"/>
</calcChain>
</file>

<file path=xl/sharedStrings.xml><?xml version="1.0" encoding="utf-8"?>
<sst xmlns="http://schemas.openxmlformats.org/spreadsheetml/2006/main" count="56" uniqueCount="52">
  <si>
    <t>Analyse</t>
  </si>
  <si>
    <t>Entwurf</t>
  </si>
  <si>
    <t>Dokumentation</t>
  </si>
  <si>
    <t>Phase</t>
  </si>
  <si>
    <t>Planungsphase</t>
  </si>
  <si>
    <t>Coding</t>
  </si>
  <si>
    <t>Abschluss Dokumentation</t>
  </si>
  <si>
    <t>Aufgabe</t>
  </si>
  <si>
    <t>Anzahl</t>
  </si>
  <si>
    <t>Arbeitstage</t>
  </si>
  <si>
    <t>Arbeitsstunden</t>
  </si>
  <si>
    <t>Stundenlohn</t>
  </si>
  <si>
    <t>Kosten</t>
  </si>
  <si>
    <t>Arbeiter</t>
  </si>
  <si>
    <t>Mitarbeiter</t>
  </si>
  <si>
    <t>Variable Kosten</t>
  </si>
  <si>
    <t>Gesamtsumme</t>
  </si>
  <si>
    <t>Soll-Zeit</t>
  </si>
  <si>
    <t>Ist-Zeit</t>
  </si>
  <si>
    <t>Projektumfeld &amp; -motivation</t>
  </si>
  <si>
    <t>Projektziele</t>
  </si>
  <si>
    <t>Ist-Zustand</t>
  </si>
  <si>
    <t>Soll-Konzept</t>
  </si>
  <si>
    <t>Abweichung Projektantrag</t>
  </si>
  <si>
    <t>Projektabgrenzung</t>
  </si>
  <si>
    <t>Zeitplanung</t>
  </si>
  <si>
    <t>Qualitätssicherung</t>
  </si>
  <si>
    <t>Vorgehensmodell</t>
  </si>
  <si>
    <t>Kostenanalyse</t>
  </si>
  <si>
    <t>Resourcenplanung</t>
  </si>
  <si>
    <t>Datenbankmodell</t>
  </si>
  <si>
    <t>Implementierungsphase</t>
  </si>
  <si>
    <t>Datenbankerstellung</t>
  </si>
  <si>
    <t>Tests</t>
  </si>
  <si>
    <t>Dokumentationsphase</t>
  </si>
  <si>
    <t>Projektantrag</t>
  </si>
  <si>
    <t>Projektübergabe</t>
  </si>
  <si>
    <t>Bufferzeit</t>
  </si>
  <si>
    <t>Use-Case-Diagramm (Login)</t>
  </si>
  <si>
    <t>Mockups</t>
  </si>
  <si>
    <t>Mockups(Skizzen)</t>
  </si>
  <si>
    <t>Inhalt</t>
  </si>
  <si>
    <t>Termin</t>
  </si>
  <si>
    <t>Start</t>
  </si>
  <si>
    <t>Entwurf Geschäftslogik</t>
  </si>
  <si>
    <t>Fertigstellung Anwendung</t>
  </si>
  <si>
    <t>Präsentation</t>
  </si>
  <si>
    <t>UML -Diagramm</t>
  </si>
  <si>
    <t>Zeitplan erstellen</t>
  </si>
  <si>
    <t>ER-Diagramm erstellen</t>
  </si>
  <si>
    <t>Relationales Datenbankmodell</t>
  </si>
  <si>
    <t>Fertigstellung Datenbankdump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</si>
</sst>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theme="0"/>
      </right>
      <top/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thick">
        <color theme="0"/>
      </bottom>
      <diagonal/>
    </border>
    <border>
      <left style="medium">
        <color theme="0"/>
      </left>
      <right/>
      <top/>
      <bottom style="thick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 style="thick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ck">
        <color theme="0"/>
      </top>
      <bottom style="medium">
        <color theme="0"/>
      </bottom>
      <diagonal/>
    </border>
    <border>
      <left style="medium">
        <color theme="0"/>
      </left>
      <right/>
      <top style="thick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 style="thick">
        <color theme="0"/>
      </bottom>
      <diagonal/>
    </border>
    <border>
      <left/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/>
      <top style="medium">
        <color theme="0"/>
      </top>
      <bottom style="thick">
        <color theme="0"/>
      </bottom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63">
    <xf numFmtId="0" fontId="0" fillId="0" borderId="0" xfId="0"/>
    <xf numFmtId="0" fontId="0" fillId="0" borderId="5" xfId="0" applyBorder="1"/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8" fontId="1" fillId="0" borderId="8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8" fontId="1" fillId="4" borderId="8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9" borderId="9" xfId="1" applyFont="1" applyFill="1" applyBorder="1" applyAlignment="1">
      <alignment horizontal="center" vertical="center"/>
    </xf>
    <xf numFmtId="0" fontId="6" fillId="9" borderId="10" xfId="1" applyFont="1" applyFill="1" applyBorder="1" applyAlignment="1">
      <alignment horizontal="center" vertical="center"/>
    </xf>
    <xf numFmtId="0" fontId="6" fillId="9" borderId="11" xfId="1" applyFont="1" applyFill="1" applyBorder="1" applyAlignment="1">
      <alignment horizontal="center" vertical="center"/>
    </xf>
    <xf numFmtId="0" fontId="4" fillId="9" borderId="12" xfId="2" applyFill="1" applyBorder="1" applyAlignment="1">
      <alignment horizontal="center" vertical="center"/>
    </xf>
    <xf numFmtId="0" fontId="0" fillId="9" borderId="13" xfId="2" applyFont="1" applyFill="1" applyBorder="1" applyAlignment="1">
      <alignment horizontal="left" vertical="center"/>
    </xf>
    <xf numFmtId="0" fontId="4" fillId="9" borderId="13" xfId="2" applyFill="1" applyBorder="1" applyAlignment="1">
      <alignment horizontal="center" vertical="center"/>
    </xf>
    <xf numFmtId="0" fontId="4" fillId="9" borderId="14" xfId="2" applyFill="1" applyBorder="1" applyAlignment="1">
      <alignment horizontal="center" vertical="center"/>
    </xf>
    <xf numFmtId="0" fontId="4" fillId="9" borderId="18" xfId="3" applyFill="1" applyBorder="1" applyAlignment="1">
      <alignment horizontal="center" vertical="center"/>
    </xf>
    <xf numFmtId="0" fontId="0" fillId="9" borderId="19" xfId="3" applyFont="1" applyFill="1" applyBorder="1" applyAlignment="1">
      <alignment horizontal="left" vertical="center"/>
    </xf>
    <xf numFmtId="0" fontId="4" fillId="9" borderId="19" xfId="3" applyFill="1" applyBorder="1" applyAlignment="1">
      <alignment horizontal="center" vertical="center"/>
    </xf>
    <xf numFmtId="0" fontId="4" fillId="9" borderId="20" xfId="3" applyFill="1" applyBorder="1" applyAlignment="1">
      <alignment horizontal="center" vertical="center"/>
    </xf>
    <xf numFmtId="0" fontId="0" fillId="9" borderId="19" xfId="2" applyFont="1" applyFill="1" applyBorder="1" applyAlignment="1">
      <alignment horizontal="left" vertical="center"/>
    </xf>
    <xf numFmtId="0" fontId="4" fillId="9" borderId="18" xfId="2" applyFill="1" applyBorder="1" applyAlignment="1">
      <alignment horizontal="center" vertical="center"/>
    </xf>
    <xf numFmtId="0" fontId="4" fillId="9" borderId="19" xfId="2" applyFill="1" applyBorder="1" applyAlignment="1">
      <alignment horizontal="center" vertical="center"/>
    </xf>
    <xf numFmtId="0" fontId="4" fillId="9" borderId="20" xfId="2" applyFill="1" applyBorder="1" applyAlignment="1">
      <alignment horizontal="center" vertical="center"/>
    </xf>
    <xf numFmtId="0" fontId="4" fillId="9" borderId="15" xfId="2" applyFill="1" applyBorder="1"/>
    <xf numFmtId="0" fontId="0" fillId="9" borderId="16" xfId="2" applyFont="1" applyFill="1" applyBorder="1"/>
    <xf numFmtId="0" fontId="4" fillId="9" borderId="16" xfId="2" applyFill="1" applyBorder="1" applyAlignment="1">
      <alignment horizontal="center" vertical="center"/>
    </xf>
    <xf numFmtId="0" fontId="4" fillId="9" borderId="17" xfId="2" applyFill="1" applyBorder="1" applyAlignment="1">
      <alignment horizontal="center" vertical="center"/>
    </xf>
    <xf numFmtId="0" fontId="4" fillId="9" borderId="18" xfId="3" applyFill="1" applyBorder="1"/>
    <xf numFmtId="0" fontId="0" fillId="9" borderId="19" xfId="3" applyFont="1" applyFill="1" applyBorder="1"/>
    <xf numFmtId="0" fontId="4" fillId="9" borderId="18" xfId="2" applyFill="1" applyBorder="1"/>
    <xf numFmtId="0" fontId="0" fillId="9" borderId="19" xfId="2" applyFont="1" applyFill="1" applyBorder="1"/>
    <xf numFmtId="0" fontId="4" fillId="9" borderId="21" xfId="3" applyFill="1" applyBorder="1"/>
    <xf numFmtId="0" fontId="0" fillId="9" borderId="22" xfId="3" applyFont="1" applyFill="1" applyBorder="1"/>
    <xf numFmtId="0" fontId="4" fillId="9" borderId="22" xfId="3" applyFill="1" applyBorder="1" applyAlignment="1">
      <alignment horizontal="center" vertical="center"/>
    </xf>
    <xf numFmtId="0" fontId="4" fillId="9" borderId="23" xfId="3" applyFill="1" applyBorder="1" applyAlignment="1">
      <alignment horizontal="center" vertical="center"/>
    </xf>
    <xf numFmtId="0" fontId="8" fillId="10" borderId="15" xfId="4" applyFont="1" applyFill="1" applyBorder="1" applyAlignment="1">
      <alignment horizontal="center" vertical="center"/>
    </xf>
    <xf numFmtId="0" fontId="8" fillId="10" borderId="16" xfId="4" applyFont="1" applyFill="1" applyBorder="1" applyAlignment="1">
      <alignment horizontal="center" vertical="center"/>
    </xf>
    <xf numFmtId="0" fontId="7" fillId="10" borderId="24" xfId="4" applyFont="1" applyFill="1" applyBorder="1" applyAlignment="1">
      <alignment horizontal="center" vertical="center"/>
    </xf>
    <xf numFmtId="0" fontId="7" fillId="10" borderId="25" xfId="4" applyFont="1" applyFill="1" applyBorder="1" applyAlignment="1">
      <alignment horizontal="center" vertical="center"/>
    </xf>
    <xf numFmtId="0" fontId="8" fillId="10" borderId="24" xfId="4" applyFont="1" applyFill="1" applyBorder="1" applyAlignment="1">
      <alignment horizontal="center" vertical="center"/>
    </xf>
    <xf numFmtId="0" fontId="8" fillId="10" borderId="25" xfId="4" applyFont="1" applyFill="1" applyBorder="1" applyAlignment="1">
      <alignment horizontal="center" vertical="center"/>
    </xf>
    <xf numFmtId="0" fontId="8" fillId="10" borderId="16" xfId="4" applyNumberFormat="1" applyFont="1" applyFill="1" applyBorder="1" applyAlignment="1">
      <alignment horizontal="center" vertical="center"/>
    </xf>
    <xf numFmtId="0" fontId="8" fillId="10" borderId="17" xfId="4" applyFont="1" applyFill="1" applyBorder="1" applyAlignment="1">
      <alignment horizontal="center" vertical="center"/>
    </xf>
    <xf numFmtId="0" fontId="7" fillId="10" borderId="26" xfId="4" applyFont="1" applyFill="1" applyBorder="1" applyAlignment="1">
      <alignment horizontal="center" vertical="center"/>
    </xf>
    <xf numFmtId="0" fontId="7" fillId="10" borderId="27" xfId="4" applyFont="1" applyFill="1" applyBorder="1" applyAlignment="1">
      <alignment horizontal="center" vertical="center"/>
    </xf>
    <xf numFmtId="0" fontId="8" fillId="10" borderId="26" xfId="4" applyNumberFormat="1" applyFont="1" applyFill="1" applyBorder="1" applyAlignment="1">
      <alignment horizontal="center" vertical="center"/>
    </xf>
    <xf numFmtId="0" fontId="8" fillId="10" borderId="27" xfId="4" applyFont="1" applyFill="1" applyBorder="1" applyAlignment="1">
      <alignment horizontal="center" vertical="center"/>
    </xf>
    <xf numFmtId="0" fontId="6" fillId="10" borderId="22" xfId="1" applyFont="1" applyFill="1" applyBorder="1" applyAlignment="1">
      <alignment horizontal="center" vertical="center"/>
    </xf>
    <xf numFmtId="0" fontId="5" fillId="10" borderId="23" xfId="1" applyFill="1" applyBorder="1"/>
    <xf numFmtId="0" fontId="0" fillId="0" borderId="21" xfId="0" applyFill="1" applyBorder="1"/>
    <xf numFmtId="0" fontId="0" fillId="0" borderId="22" xfId="0" applyFill="1" applyBorder="1"/>
    <xf numFmtId="14" fontId="1" fillId="0" borderId="4" xfId="0" applyNumberFormat="1" applyFont="1" applyBorder="1" applyAlignment="1">
      <alignment horizontal="center" vertical="center"/>
    </xf>
  </cellXfs>
  <cellStyles count="5">
    <cellStyle name="20 % - Akzent3" xfId="2" builtinId="38"/>
    <cellStyle name="40 % - Akzent3" xfId="3" builtinId="39"/>
    <cellStyle name="60 % - Akzent3" xfId="4" builtinId="40"/>
    <cellStyle name="Akzent3" xfId="1" builtinId="3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8E72-C749-43F7-8408-64CB99B907E4}">
  <dimension ref="B2:Q61"/>
  <sheetViews>
    <sheetView tabSelected="1" topLeftCell="A11" workbookViewId="0">
      <selection activeCell="N55" sqref="N55"/>
    </sheetView>
  </sheetViews>
  <sheetFormatPr baseColWidth="10" defaultRowHeight="15" x14ac:dyDescent="0.25"/>
  <cols>
    <col min="2" max="2" width="3.140625" customWidth="1"/>
    <col min="3" max="3" width="37" customWidth="1"/>
    <col min="4" max="4" width="21.28515625" customWidth="1"/>
    <col min="5" max="5" width="14.5703125" customWidth="1"/>
    <col min="7" max="7" width="19.5703125" customWidth="1"/>
  </cols>
  <sheetData>
    <row r="2" spans="2:5" ht="19.5" thickBot="1" x14ac:dyDescent="0.3">
      <c r="B2" s="19"/>
      <c r="C2" s="20" t="s">
        <v>3</v>
      </c>
      <c r="D2" s="20" t="s">
        <v>17</v>
      </c>
      <c r="E2" s="21" t="s">
        <v>18</v>
      </c>
    </row>
    <row r="3" spans="2:5" ht="18.75" thickTop="1" thickBot="1" x14ac:dyDescent="0.3">
      <c r="B3" s="46" t="s">
        <v>4</v>
      </c>
      <c r="C3" s="47"/>
      <c r="D3" s="52">
        <v>36</v>
      </c>
      <c r="E3" s="53"/>
    </row>
    <row r="4" spans="2:5" ht="16.5" thickBot="1" x14ac:dyDescent="0.3">
      <c r="B4" s="48" t="s">
        <v>0</v>
      </c>
      <c r="C4" s="49"/>
      <c r="D4" s="54">
        <f>SUM(D5:D15)</f>
        <v>15</v>
      </c>
      <c r="E4" s="55"/>
    </row>
    <row r="5" spans="2:5" ht="16.5" thickTop="1" thickBot="1" x14ac:dyDescent="0.3">
      <c r="B5" s="22"/>
      <c r="C5" s="23" t="s">
        <v>19</v>
      </c>
      <c r="D5" s="24">
        <v>1</v>
      </c>
      <c r="E5" s="25"/>
    </row>
    <row r="6" spans="2:5" ht="15.75" thickBot="1" x14ac:dyDescent="0.3">
      <c r="B6" s="26"/>
      <c r="C6" s="27" t="s">
        <v>20</v>
      </c>
      <c r="D6" s="28">
        <v>2</v>
      </c>
      <c r="E6" s="29"/>
    </row>
    <row r="7" spans="2:5" ht="15.75" thickBot="1" x14ac:dyDescent="0.3">
      <c r="B7" s="22"/>
      <c r="C7" s="30" t="s">
        <v>21</v>
      </c>
      <c r="D7" s="24">
        <v>1</v>
      </c>
      <c r="E7" s="25"/>
    </row>
    <row r="8" spans="2:5" ht="15.75" thickBot="1" x14ac:dyDescent="0.3">
      <c r="B8" s="26"/>
      <c r="C8" s="27" t="s">
        <v>22</v>
      </c>
      <c r="D8" s="28">
        <v>1</v>
      </c>
      <c r="E8" s="29"/>
    </row>
    <row r="9" spans="2:5" ht="15.75" thickBot="1" x14ac:dyDescent="0.3">
      <c r="B9" s="31"/>
      <c r="C9" s="30" t="s">
        <v>23</v>
      </c>
      <c r="D9" s="32">
        <v>1</v>
      </c>
      <c r="E9" s="33"/>
    </row>
    <row r="10" spans="2:5" ht="15.75" thickBot="1" x14ac:dyDescent="0.3">
      <c r="B10" s="26"/>
      <c r="C10" s="27" t="s">
        <v>24</v>
      </c>
      <c r="D10" s="28">
        <v>1</v>
      </c>
      <c r="E10" s="29"/>
    </row>
    <row r="11" spans="2:5" ht="15.75" thickBot="1" x14ac:dyDescent="0.3">
      <c r="B11" s="31"/>
      <c r="C11" s="30" t="s">
        <v>25</v>
      </c>
      <c r="D11" s="32">
        <v>2</v>
      </c>
      <c r="E11" s="33"/>
    </row>
    <row r="12" spans="2:5" ht="15.75" thickBot="1" x14ac:dyDescent="0.3">
      <c r="B12" s="26"/>
      <c r="C12" s="27" t="s">
        <v>26</v>
      </c>
      <c r="D12" s="28">
        <v>2</v>
      </c>
      <c r="E12" s="29"/>
    </row>
    <row r="13" spans="2:5" ht="15.75" thickBot="1" x14ac:dyDescent="0.3">
      <c r="B13" s="22"/>
      <c r="C13" s="30" t="s">
        <v>27</v>
      </c>
      <c r="D13" s="24">
        <v>2</v>
      </c>
      <c r="E13" s="25"/>
    </row>
    <row r="14" spans="2:5" ht="15.75" thickBot="1" x14ac:dyDescent="0.3">
      <c r="B14" s="26"/>
      <c r="C14" s="27" t="s">
        <v>28</v>
      </c>
      <c r="D14" s="28">
        <v>1</v>
      </c>
      <c r="E14" s="29"/>
    </row>
    <row r="15" spans="2:5" ht="15.75" thickBot="1" x14ac:dyDescent="0.3">
      <c r="B15" s="31"/>
      <c r="C15" s="30" t="s">
        <v>29</v>
      </c>
      <c r="D15" s="32">
        <v>1</v>
      </c>
      <c r="E15" s="33"/>
    </row>
    <row r="16" spans="2:5" ht="16.5" thickBot="1" x14ac:dyDescent="0.3">
      <c r="B16" s="48" t="s">
        <v>1</v>
      </c>
      <c r="C16" s="49"/>
      <c r="D16" s="54">
        <f>SUM(D17:D19)</f>
        <v>21</v>
      </c>
      <c r="E16" s="55"/>
    </row>
    <row r="17" spans="2:9" ht="16.5" thickTop="1" thickBot="1" x14ac:dyDescent="0.3">
      <c r="B17" s="34"/>
      <c r="C17" s="35" t="s">
        <v>38</v>
      </c>
      <c r="D17" s="36">
        <v>6</v>
      </c>
      <c r="E17" s="37"/>
    </row>
    <row r="18" spans="2:9" ht="15.75" thickBot="1" x14ac:dyDescent="0.3">
      <c r="B18" s="38"/>
      <c r="C18" s="39" t="s">
        <v>30</v>
      </c>
      <c r="D18" s="28">
        <v>10</v>
      </c>
      <c r="E18" s="29"/>
    </row>
    <row r="19" spans="2:9" ht="16.5" thickTop="1" thickBot="1" x14ac:dyDescent="0.3">
      <c r="B19" s="34"/>
      <c r="C19" s="35" t="s">
        <v>40</v>
      </c>
      <c r="D19" s="36">
        <v>5</v>
      </c>
      <c r="E19" s="37"/>
    </row>
    <row r="20" spans="2:9" ht="18" thickBot="1" x14ac:dyDescent="0.3">
      <c r="B20" s="50" t="s">
        <v>31</v>
      </c>
      <c r="C20" s="51"/>
      <c r="D20" s="56">
        <f>SUM(D21:D23)</f>
        <v>70</v>
      </c>
      <c r="E20" s="57"/>
    </row>
    <row r="21" spans="2:9" ht="16.5" thickTop="1" thickBot="1" x14ac:dyDescent="0.3">
      <c r="B21" s="34"/>
      <c r="C21" s="35" t="s">
        <v>32</v>
      </c>
      <c r="D21" s="36">
        <v>8</v>
      </c>
      <c r="E21" s="37"/>
    </row>
    <row r="22" spans="2:9" ht="15.75" thickBot="1" x14ac:dyDescent="0.3">
      <c r="B22" s="38"/>
      <c r="C22" s="39" t="s">
        <v>5</v>
      </c>
      <c r="D22" s="28">
        <v>40</v>
      </c>
      <c r="E22" s="29"/>
    </row>
    <row r="23" spans="2:9" ht="15.75" thickBot="1" x14ac:dyDescent="0.3">
      <c r="B23" s="40"/>
      <c r="C23" s="41" t="s">
        <v>33</v>
      </c>
      <c r="D23" s="32">
        <v>22</v>
      </c>
      <c r="E23" s="33"/>
    </row>
    <row r="24" spans="2:9" ht="18" thickBot="1" x14ac:dyDescent="0.3">
      <c r="B24" s="50" t="s">
        <v>34</v>
      </c>
      <c r="C24" s="51"/>
      <c r="D24" s="56">
        <f>SUM(D25:D28)</f>
        <v>38</v>
      </c>
      <c r="E24" s="57"/>
    </row>
    <row r="25" spans="2:9" ht="16.5" thickTop="1" thickBot="1" x14ac:dyDescent="0.3">
      <c r="B25" s="40"/>
      <c r="C25" s="41" t="s">
        <v>35</v>
      </c>
      <c r="D25" s="32">
        <v>8</v>
      </c>
      <c r="E25" s="33"/>
    </row>
    <row r="26" spans="2:9" ht="15.75" thickBot="1" x14ac:dyDescent="0.3">
      <c r="B26" s="42"/>
      <c r="C26" s="43" t="s">
        <v>2</v>
      </c>
      <c r="D26" s="44">
        <v>10</v>
      </c>
      <c r="E26" s="45"/>
    </row>
    <row r="27" spans="2:9" ht="15.75" thickBot="1" x14ac:dyDescent="0.3">
      <c r="B27" s="38"/>
      <c r="C27" s="39" t="s">
        <v>36</v>
      </c>
      <c r="D27" s="28">
        <v>1</v>
      </c>
      <c r="E27" s="29"/>
    </row>
    <row r="28" spans="2:9" ht="15.75" thickBot="1" x14ac:dyDescent="0.3">
      <c r="B28" s="38"/>
      <c r="C28" s="39" t="s">
        <v>37</v>
      </c>
      <c r="D28" s="28">
        <v>19</v>
      </c>
      <c r="E28" s="29"/>
    </row>
    <row r="29" spans="2:9" ht="18.75" x14ac:dyDescent="0.25">
      <c r="B29" s="60"/>
      <c r="C29" s="61"/>
      <c r="D29" s="58">
        <f>SUM(D3,D20,D24)</f>
        <v>144</v>
      </c>
      <c r="E29" s="59"/>
    </row>
    <row r="30" spans="2:9" x14ac:dyDescent="0.25">
      <c r="I30" s="1"/>
    </row>
    <row r="32" spans="2:9" ht="15.75" thickBot="1" x14ac:dyDescent="0.3"/>
    <row r="33" spans="6:17" ht="15.75" thickBot="1" x14ac:dyDescent="0.3">
      <c r="L33" s="2" t="s">
        <v>7</v>
      </c>
      <c r="M33" s="3" t="s">
        <v>8</v>
      </c>
      <c r="N33" s="3" t="s">
        <v>9</v>
      </c>
      <c r="O33" s="3" t="s">
        <v>10</v>
      </c>
      <c r="P33" s="3" t="s">
        <v>11</v>
      </c>
      <c r="Q33" s="3" t="s">
        <v>12</v>
      </c>
    </row>
    <row r="34" spans="6:17" ht="15.75" thickBot="1" x14ac:dyDescent="0.3">
      <c r="L34" s="4"/>
      <c r="M34" s="5" t="s">
        <v>13</v>
      </c>
      <c r="N34" s="6"/>
      <c r="O34" s="6"/>
      <c r="P34" s="6"/>
      <c r="Q34" s="6"/>
    </row>
    <row r="35" spans="6:17" ht="15.75" thickBot="1" x14ac:dyDescent="0.3">
      <c r="L35" s="9" t="s">
        <v>14</v>
      </c>
      <c r="M35" s="7">
        <v>1</v>
      </c>
      <c r="N35" s="7">
        <v>20</v>
      </c>
      <c r="O35" s="7">
        <v>8</v>
      </c>
      <c r="P35" s="8">
        <v>26.72</v>
      </c>
      <c r="Q35" s="8">
        <f>N35*O35*P35</f>
        <v>4275.2</v>
      </c>
    </row>
    <row r="36" spans="6:17" ht="15.75" thickBot="1" x14ac:dyDescent="0.3">
      <c r="L36" s="9" t="s">
        <v>15</v>
      </c>
      <c r="M36" s="7"/>
      <c r="N36" s="7">
        <v>20</v>
      </c>
      <c r="O36" s="7">
        <v>8</v>
      </c>
      <c r="P36" s="8">
        <v>15</v>
      </c>
      <c r="Q36" s="8">
        <f>N36*O36*P36</f>
        <v>2400</v>
      </c>
    </row>
    <row r="37" spans="6:17" ht="15.75" thickBot="1" x14ac:dyDescent="0.3">
      <c r="L37" s="10" t="s">
        <v>16</v>
      </c>
      <c r="M37" s="11"/>
      <c r="N37" s="11"/>
      <c r="O37" s="11"/>
      <c r="P37" s="11"/>
      <c r="Q37" s="12">
        <f>SUM(Q35:Q36)</f>
        <v>6675.2</v>
      </c>
    </row>
    <row r="45" spans="6:17" ht="15.75" thickBot="1" x14ac:dyDescent="0.3"/>
    <row r="46" spans="6:17" ht="15.75" thickBot="1" x14ac:dyDescent="0.3">
      <c r="F46" s="16" t="s">
        <v>41</v>
      </c>
      <c r="G46" s="17"/>
      <c r="H46" s="18" t="s">
        <v>42</v>
      </c>
      <c r="I46" s="17"/>
    </row>
    <row r="47" spans="6:17" ht="15.75" thickBot="1" x14ac:dyDescent="0.3">
      <c r="F47" s="14" t="s">
        <v>43</v>
      </c>
      <c r="G47" s="13"/>
      <c r="H47" s="62">
        <v>44871</v>
      </c>
      <c r="I47" s="13"/>
    </row>
    <row r="48" spans="6:17" ht="15.75" thickBot="1" x14ac:dyDescent="0.3">
      <c r="F48" s="14" t="s">
        <v>39</v>
      </c>
      <c r="G48" s="13"/>
      <c r="H48" s="62">
        <v>44876</v>
      </c>
      <c r="I48" s="13"/>
    </row>
    <row r="49" spans="6:9" ht="15.75" thickBot="1" x14ac:dyDescent="0.3">
      <c r="F49" s="14" t="s">
        <v>47</v>
      </c>
      <c r="G49" s="13"/>
      <c r="H49" s="62">
        <v>44880</v>
      </c>
      <c r="I49" s="13"/>
    </row>
    <row r="50" spans="6:9" ht="15.75" thickBot="1" x14ac:dyDescent="0.3">
      <c r="F50" s="14" t="s">
        <v>48</v>
      </c>
      <c r="G50" s="13"/>
      <c r="H50" s="62">
        <v>44883</v>
      </c>
      <c r="I50" s="13"/>
    </row>
    <row r="51" spans="6:9" ht="15.75" thickBot="1" x14ac:dyDescent="0.3">
      <c r="F51" s="14" t="s">
        <v>49</v>
      </c>
      <c r="G51" s="13"/>
      <c r="H51" s="62">
        <v>44887</v>
      </c>
      <c r="I51" s="13"/>
    </row>
    <row r="52" spans="6:9" ht="15.75" thickBot="1" x14ac:dyDescent="0.3">
      <c r="F52" s="14" t="s">
        <v>50</v>
      </c>
      <c r="G52" s="13"/>
      <c r="H52" s="62">
        <v>44887</v>
      </c>
      <c r="I52" s="13"/>
    </row>
    <row r="53" spans="6:9" ht="15.75" thickBot="1" x14ac:dyDescent="0.3">
      <c r="F53" s="14" t="s">
        <v>44</v>
      </c>
      <c r="G53" s="13"/>
      <c r="H53" s="62">
        <v>44890</v>
      </c>
      <c r="I53" s="13"/>
    </row>
    <row r="54" spans="6:9" ht="15.75" thickBot="1" x14ac:dyDescent="0.3">
      <c r="F54" s="14" t="s">
        <v>51</v>
      </c>
      <c r="G54" s="13"/>
      <c r="H54" s="62">
        <v>44867</v>
      </c>
      <c r="I54" s="13"/>
    </row>
    <row r="55" spans="6:9" ht="15.75" thickBot="1" x14ac:dyDescent="0.3">
      <c r="F55" s="14" t="s">
        <v>45</v>
      </c>
      <c r="G55" s="13"/>
      <c r="H55" s="62">
        <v>44867</v>
      </c>
      <c r="I55" s="13"/>
    </row>
    <row r="56" spans="6:9" ht="15.75" thickBot="1" x14ac:dyDescent="0.3">
      <c r="F56" s="14" t="s">
        <v>6</v>
      </c>
      <c r="G56" s="13"/>
      <c r="H56" s="62">
        <v>44867</v>
      </c>
      <c r="I56" s="13"/>
    </row>
    <row r="57" spans="6:9" ht="15.75" thickBot="1" x14ac:dyDescent="0.3">
      <c r="F57" s="14" t="s">
        <v>46</v>
      </c>
      <c r="G57" s="13"/>
      <c r="H57" s="62">
        <v>44871</v>
      </c>
      <c r="I57" s="13"/>
    </row>
    <row r="58" spans="6:9" ht="15.75" thickBot="1" x14ac:dyDescent="0.3">
      <c r="F58" s="14" t="s">
        <v>39</v>
      </c>
      <c r="G58" s="13"/>
      <c r="H58" s="15"/>
      <c r="I58" s="13"/>
    </row>
    <row r="59" spans="6:9" ht="15.75" thickBot="1" x14ac:dyDescent="0.3">
      <c r="F59" s="14" t="s">
        <v>39</v>
      </c>
      <c r="G59" s="13"/>
      <c r="H59" s="15"/>
      <c r="I59" s="13"/>
    </row>
    <row r="60" spans="6:9" ht="15.75" thickBot="1" x14ac:dyDescent="0.3">
      <c r="F60" s="14" t="s">
        <v>39</v>
      </c>
      <c r="G60" s="13"/>
      <c r="H60" s="15"/>
      <c r="I60" s="13"/>
    </row>
    <row r="61" spans="6:9" ht="15.75" thickBot="1" x14ac:dyDescent="0.3">
      <c r="F61" s="14" t="s">
        <v>39</v>
      </c>
      <c r="G61" s="13"/>
      <c r="H61" s="15"/>
      <c r="I61" s="13"/>
    </row>
  </sheetData>
  <mergeCells count="37">
    <mergeCell ref="F61:G61"/>
    <mergeCell ref="H61:I61"/>
    <mergeCell ref="F58:G58"/>
    <mergeCell ref="H58:I58"/>
    <mergeCell ref="F59:G59"/>
    <mergeCell ref="H59:I59"/>
    <mergeCell ref="F60:G60"/>
    <mergeCell ref="H60:I60"/>
    <mergeCell ref="F48:G48"/>
    <mergeCell ref="H48:I48"/>
    <mergeCell ref="F49:G49"/>
    <mergeCell ref="H49:I49"/>
    <mergeCell ref="F50:G50"/>
    <mergeCell ref="H50:I50"/>
    <mergeCell ref="F51:G51"/>
    <mergeCell ref="H51:I51"/>
    <mergeCell ref="F53:G53"/>
    <mergeCell ref="H53:I53"/>
    <mergeCell ref="F54:G54"/>
    <mergeCell ref="H54:I54"/>
    <mergeCell ref="F57:G57"/>
    <mergeCell ref="H57:I57"/>
    <mergeCell ref="F55:G55"/>
    <mergeCell ref="H55:I55"/>
    <mergeCell ref="F56:G56"/>
    <mergeCell ref="H56:I56"/>
    <mergeCell ref="F52:G52"/>
    <mergeCell ref="H52:I52"/>
    <mergeCell ref="F46:G46"/>
    <mergeCell ref="H46:I46"/>
    <mergeCell ref="F47:G47"/>
    <mergeCell ref="H47:I47"/>
    <mergeCell ref="B24:C24"/>
    <mergeCell ref="B20:C20"/>
    <mergeCell ref="B3:C3"/>
    <mergeCell ref="B4:C4"/>
    <mergeCell ref="B16:C16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Tabelle1!_Hlk111016211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Testbenutzer</dc:creator>
  <cp:lastModifiedBy>Testbenutzer</cp:lastModifiedBy>
  <dcterms:created xsi:type="dcterms:W3CDTF">2022-11-09T18:44:33Z</dcterms:created>
  <dcterms:modified xsi:type="dcterms:W3CDTF">2022-11-21T10:58:22Z</dcterms:modified>
</cp:coreProperties>
</file>