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allandic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Fjallandic!$A$1:$B$1322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Esrel!$A$1:$B$637</definedName>
    <definedName hidden="1" localSheetId="4" name="_xlnm._FilterDatabase">'Rànûdan'!$A$1:$B$639</definedName>
    <definedName hidden="1" localSheetId="5" name="_xlnm._FilterDatabase">Kagalarian!$A$1:$C$723</definedName>
  </definedNames>
  <calcPr/>
</workbook>
</file>

<file path=xl/sharedStrings.xml><?xml version="1.0" encoding="utf-8"?>
<sst xmlns="http://schemas.openxmlformats.org/spreadsheetml/2006/main" count="8745" uniqueCount="6839">
  <si>
    <t>Word</t>
  </si>
  <si>
    <t>Meaning of Word</t>
  </si>
  <si>
    <t>Morphemes and Grammar Structure</t>
  </si>
  <si>
    <t>Position</t>
  </si>
  <si>
    <t>Example</t>
  </si>
  <si>
    <t>Search:</t>
  </si>
  <si>
    <t>jag</t>
  </si>
  <si>
    <t>RULES</t>
  </si>
  <si>
    <t>Examples</t>
  </si>
  <si>
    <t>-ðír, -nir</t>
  </si>
  <si>
    <t>one like in 'great one', 'old one', 'fiery one'; kin, like in owlkin</t>
  </si>
  <si>
    <t>negator/not/don't (eigi, eigéra, nú, eig-)</t>
  </si>
  <si>
    <t>depends</t>
  </si>
  <si>
    <t>(fæn eigi/fænegi = cannot), (nú fæn = no way of), (eiknu géra það = try not to do it), (eig- = opposite of or not (for adjectives))</t>
  </si>
  <si>
    <t>Contains?</t>
  </si>
  <si>
    <t>1. Use the SVO order.</t>
  </si>
  <si>
    <t>Ek lykra þessi skórr. (I like this rock.)</t>
  </si>
  <si>
    <t>-tæn</t>
  </si>
  <si>
    <t>to become of (for adjectives and adverbs) | example: þuntæn = to become numb</t>
  </si>
  <si>
    <t>very, or really (venga)</t>
  </si>
  <si>
    <t>before word</t>
  </si>
  <si>
    <t>venga nús blúðir = very blue robes</t>
  </si>
  <si>
    <t>pleasur</t>
  </si>
  <si>
    <t>2. Use as little words as possible.</t>
  </si>
  <si>
    <t>Ek bjá tæn min heimr. (I walk to my home.)</t>
  </si>
  <si>
    <t>á</t>
  </si>
  <si>
    <t>to be at a place or location</t>
  </si>
  <si>
    <t>past tense/ed (-it, -t, -ð, -ðt, repeat the consonant)</t>
  </si>
  <si>
    <t>suffix</t>
  </si>
  <si>
    <t>(maggja =&gt; maggjað = became), (if ends with a vowel, add -ð) | (arast =&gt; arastað = happened), (púnd =&gt; púndað = broke), (kjof =&gt; kjofað = gifted), (if ends with two consonants, or the previous vowels were -o, -ó, -á, or -au, add -að)</t>
  </si>
  <si>
    <t>3. Follow the morpheme rules.</t>
  </si>
  <si>
    <t>Ek flástið tæn þar. (I runned to there.)</t>
  </si>
  <si>
    <t>á-magn</t>
  </si>
  <si>
    <t>important, critical, urgent</t>
  </si>
  <si>
    <t>(if ends with -f, -l, -m, -n, -s, -t, use -ið) | (if ends with -b, -g, -k, -ll, -p, -v, -z, use -t)</t>
  </si>
  <si>
    <t>4. Word order becomes OSV in a question.</t>
  </si>
  <si>
    <t>abban</t>
  </si>
  <si>
    <t>stomach/bowel</t>
  </si>
  <si>
    <t>present tense/ing (-ana, -ánn, -anu)</t>
  </si>
  <si>
    <t>(leim =&gt; leimana = thinking) | (skeyja =&gt; skeyjónn = singing), (dúrta =&gt; dúrtónn = falling), (sve =&gt; svetónn = seeing), (if word ends with -e, -i, -í, or -o, use -tónn), (if word ends with -æ, -a, -k, -g, -r, -l, remove any ending vowel(s) and add -ónn)</t>
  </si>
  <si>
    <t>5. 'ar', and 'hem'.</t>
  </si>
  <si>
    <t>Some informal sentences do not require 'ar'. If a polite statement/complement about an appearance, use 'hem' instead.</t>
  </si>
  <si>
    <t>abban-tyð</t>
  </si>
  <si>
    <t>stomach ache</t>
  </si>
  <si>
    <t>(if word ends with -u, or -ú, replace with -anu or -anú)</t>
  </si>
  <si>
    <t>6. Some "of"s must become "from"s.</t>
  </si>
  <si>
    <t>"Sword made of iron" turns into "Sword made from iron"</t>
  </si>
  <si>
    <t>aða</t>
  </si>
  <si>
    <t>sea shell, or a snail, mollusk, clam, oyster, or mussel shell</t>
  </si>
  <si>
    <t>future tense/will (mun)</t>
  </si>
  <si>
    <t>mun fjolki = will run</t>
  </si>
  <si>
    <t>7. Words that end with U and has a prefix</t>
  </si>
  <si>
    <t>If ends with U, replace that U with a ú.</t>
  </si>
  <si>
    <t>æfvi</t>
  </si>
  <si>
    <t>ivy</t>
  </si>
  <si>
    <t>plural/s (-ni, -ar, rar, -r, don't use for general terms)</t>
  </si>
  <si>
    <t>(mel =&gt; melni = times), (beig =&gt; beigni = dogs) | (wívr =&gt; wívar = river), (hleispr =&gt; hleispar = horses), (mandr =&gt; mandar = men), (if ends with consonant + r, replace with -ar)</t>
  </si>
  <si>
    <t>8. Do not use 'oð þet', use only 'oð'.</t>
  </si>
  <si>
    <t>Svaketana brostar fuð yndá. = Making breads for festival. (Proper english: Making bread for the festival.)</t>
  </si>
  <si>
    <t>æki</t>
  </si>
  <si>
    <t>elk</t>
  </si>
  <si>
    <t>(beirr =&gt; beirrar = hearths), (skótt =&gt; skóttar = boats), (grist =&gt; gristar = oils), (if ends with two consonants, -r, -n, or -ð, add -ar instead) | (knatta =&gt; knattar = oars), (if ends with -a, -i, or -í, just add -r) | (arændu =&gt; arændun = moons), (if ends with -u, add -n instead)</t>
  </si>
  <si>
    <t>9. Some determiners ('þet', and 'þí')</t>
  </si>
  <si>
    <t>Þet/Þessi wívur = Refering to a specific river, Þí wívur = Refering to a river, Wívur = Refering to rivers in general</t>
  </si>
  <si>
    <t>ænnun</t>
  </si>
  <si>
    <t>than, compared to</t>
  </si>
  <si>
    <t>singular/a/numbers (tíð, mar, maf, mafna, þí, tvúr, þíú, etc)</t>
  </si>
  <si>
    <t>þí auglúb = a apple (an apple)</t>
  </si>
  <si>
    <t>Wívar = Refering to a group of rivers, Þet/Þessi wívar = Those/these rivers (refering to a group of rivers with a relative position modifier)</t>
  </si>
  <si>
    <t>af</t>
  </si>
  <si>
    <t>off</t>
  </si>
  <si>
    <t>possessive (-s)</t>
  </si>
  <si>
    <t>(beig =&gt; beigs = dog's) | (svíkmaðr =&gt; svíkmaðrins = maker's), (hleispr =&gt; hleisprins = horse's), (heimr =&gt; heimrins = home's), (if the word already ends with an -s, or ends with consonant + r, add -ins instead)</t>
  </si>
  <si>
    <t>Fúrum ar liði. = The size is small. (Saying that a specific thing's size is small because 'size' is an abstract noun (property of an object) such as 'name', 'size', 'speed', or 'color'.)</t>
  </si>
  <si>
    <t>af-ausfú</t>
  </si>
  <si>
    <t>to crush on, feelings for (romance)</t>
  </si>
  <si>
    <t>(trá =&gt; tránins = tree's), (boga =&gt; boganins = bow's), (if ends with a vowel, add -nins instead)</t>
  </si>
  <si>
    <t>12. Endings with "for"</t>
  </si>
  <si>
    <t>When a pronoun follows a "fyrir", it should use the possessive form even if it doesn't come with a noun.</t>
  </si>
  <si>
    <t>afgeið</t>
  </si>
  <si>
    <t>an understatement, misname</t>
  </si>
  <si>
    <t>nationality (-maða) (like -ian, -ic, -ish, -ese, -i, -an)</t>
  </si>
  <si>
    <t>after nation, suffix</t>
  </si>
  <si>
    <t>fjal-maða = fjallander, eng-maða = england like (english)</t>
  </si>
  <si>
    <t>10. Determiners for creatures</t>
  </si>
  <si>
    <t>If a proper noun belongs to a male, female, or a group of creatures, use their default pronoun. | Sin mand, hun kóna, þam bjond, þam márlvóðar, etc.</t>
  </si>
  <si>
    <t>afkúnn-mæt</t>
  </si>
  <si>
    <t>to bet; to gamble</t>
  </si>
  <si>
    <t>language (-lok) (same thing as above)</t>
  </si>
  <si>
    <t>fjals-lok = fjallandic, engs-lok = england speak (english)</t>
  </si>
  <si>
    <t>11. I</t>
  </si>
  <si>
    <t>When modifying words that end with -I, usually ignore the ending unless the modifying rules has a specific rule for the -I ending. Example: kvasti (base word, means big), kvastna (modified, means bigger)</t>
  </si>
  <si>
    <t>aftok</t>
  </si>
  <si>
    <t>an execution, as in death sentence</t>
  </si>
  <si>
    <t>likeness/ly, ness, or ful (-ti, -fus, -astr)</t>
  </si>
  <si>
    <t>-ti = -ness, -ly, -ily | fjollti = quickly, beigti = dog-like, lópasði = silly, esðusti = freely, norðriti | (if word ends with a vowel, add -sði instead, or -sti if word already has an ð) (if ends with -ð or consonant + r, use -iti instead)</t>
  </si>
  <si>
    <t>Words such as "ressi" where the -I follows to repeating consonants, should ignore this rule.</t>
  </si>
  <si>
    <t>afund</t>
  </si>
  <si>
    <t>to envy</t>
  </si>
  <si>
    <t>-fus = -ful || -astr = full of (noun or verb) =&gt; flástingrastr = full of runs</t>
  </si>
  <si>
    <t>GRAMMAR STRUCTURE</t>
  </si>
  <si>
    <t>agg</t>
  </si>
  <si>
    <t>a conflict, often an argument or quarrelling; strife</t>
  </si>
  <si>
    <t>most/est (-eiti, -keiti, -eiði | -eita, -eiða | -eitu, -eiðu | etc)</t>
  </si>
  <si>
    <t>(búinð =&gt; búinðeiti = roundest), (hor =&gt; horeiti = slowest), (fjoll =&gt; fjollkeiti = fastest) | (kvasti =&gt; kvasteiði = biggest), (þorað =&gt; þoraðeiti = most powerful), (liði =&gt; liðeiti = smallest)</t>
  </si>
  <si>
    <t>Declaration of property</t>
  </si>
  <si>
    <t>Min múkir þrúnnuz. = My cloak green. | (But if there isn't a specific noun made known...) Það ar þrúnnuz. = That is green.</t>
  </si>
  <si>
    <t>aggírði</t>
  </si>
  <si>
    <t>to provoke, aggravate, or aggro</t>
  </si>
  <si>
    <t>more/less (-urt, tíð, and in some cases, mar)</t>
  </si>
  <si>
    <t>suffix or after word</t>
  </si>
  <si>
    <t>(advs and adjs) | (vús =&gt; vúsurt = redder) | (gæri =&gt; gærurt = greater), (kvasti =&gt; kvasturt = bigger), (liði =&gt; liðurt = smaller)</t>
  </si>
  <si>
    <t>Speak a language</t>
  </si>
  <si>
    <t>Mer þú fæn Dagsvaldlok? = Maybe you can speak Dagsvaldian? (Can you speak Dagsvaldian?)</t>
  </si>
  <si>
    <t>akri</t>
  </si>
  <si>
    <t>bird</t>
  </si>
  <si>
    <t>(verbs) sin tið beyra = he smiles a little, sin mar beyra = he smiles more, sin tið beyrað = he smiled a little, sin tið beyrónn = he's smiling a little</t>
  </si>
  <si>
    <t>Was heard</t>
  </si>
  <si>
    <t>Þet hrað loknað beigs wórr. = The sky told dog's voice. (Proper english: A dog's bark could be heard.)</t>
  </si>
  <si>
    <t>ald-dagr</t>
  </si>
  <si>
    <t>yesterday</t>
  </si>
  <si>
    <t>someone as (-maða, -maðr)</t>
  </si>
  <si>
    <t>bogamaðr = archer, seljamaðr = merchant, fnyngr-maðr = blacksmith</t>
  </si>
  <si>
    <t>Surround</t>
  </si>
  <si>
    <t>Hrafði þet vú okkr. = Surround it use wood. (Surround it in wood.)</t>
  </si>
  <si>
    <t>aldr</t>
  </si>
  <si>
    <t>old, age</t>
  </si>
  <si>
    <t>(-ðir, use for non occupations)</t>
  </si>
  <si>
    <t>tolaðamaðr = pillager/raider/bandit, reysmaða = traveler</t>
  </si>
  <si>
    <t>Make this bigger</t>
  </si>
  <si>
    <t>Géra þessi ar kvasturt.</t>
  </si>
  <si>
    <t>alfr</t>
  </si>
  <si>
    <t>elf</t>
  </si>
  <si>
    <t>time modifiers (ulðan, prór, avíu, hraug, nar, núaldr, stómmel, etc)</t>
  </si>
  <si>
    <t>after sentence</t>
  </si>
  <si>
    <t>Ek svá trá í prór. = I see tree in before. (I have seen trees before.), Ek skolu vil manna í nar. = I now shall want food. (I must want food now.), Ek mun avíu/núaldr/líri/óst géra þí skæma. = Different variants of  "I will make some stew."</t>
  </si>
  <si>
    <t>Make this over there</t>
  </si>
  <si>
    <t>Géra þessi á þar.</t>
  </si>
  <si>
    <t>álki</t>
  </si>
  <si>
    <t>alcoholic beverage</t>
  </si>
  <si>
    <t>time modifiers (í nærídagr, í alddagr, etc)</t>
  </si>
  <si>
    <t>Ek mun bjá tæn mik érd í nærídagr. (I will go to my inn in tomorrow.), Géra þí skæma í avíu. = Make some stew again.</t>
  </si>
  <si>
    <t>állúf</t>
  </si>
  <si>
    <t>love</t>
  </si>
  <si>
    <t>position modifiers (þar, serú, etc)</t>
  </si>
  <si>
    <t>after verb/subject</t>
  </si>
  <si>
    <t>Ek hást gérónn teikni serú í alddagr. = I was doing things here in yesterday. | Vað þú gérónn í serú? = What you doing in here? (include an "í" only if there isn't a time modifier) | Vað þú gérónn serú í alddagr? = What you doing here in yesterday?</t>
  </si>
  <si>
    <t>álork</t>
  </si>
  <si>
    <t>consumable liquid, beverage, a drink</t>
  </si>
  <si>
    <t>question (mer)</t>
  </si>
  <si>
    <t>special</t>
  </si>
  <si>
    <t>Mer þú fæn hjalpa? = Might you able help? (Can you help?), Mer það ar beig? = Might that is dog? (Is it a dog?)</t>
  </si>
  <si>
    <t>altan</t>
  </si>
  <si>
    <t>eight</t>
  </si>
  <si>
    <t>adjectives + adverbs</t>
  </si>
  <si>
    <t>always before word</t>
  </si>
  <si>
    <t>and-hwækðu</t>
  </si>
  <si>
    <t>to magically seduce; to charm with magic</t>
  </si>
  <si>
    <t>noun forms of verbs (-sl, -asl, -ingr)</t>
  </si>
  <si>
    <t>lókasl = observation (if ends with a consonant, use -asl instead) (abstract concepts use -sl and -asl) | þjortingr = jail cell (concrete nouns use -ingr)</t>
  </si>
  <si>
    <t>anda</t>
  </si>
  <si>
    <t>ghost, spirit</t>
  </si>
  <si>
    <t>anda-bjá</t>
  </si>
  <si>
    <t>to be charmed by | andabéð = past tense</t>
  </si>
  <si>
    <t>anda-gvet</t>
  </si>
  <si>
    <t>to seduce or charm</t>
  </si>
  <si>
    <t>anda-mær</t>
  </si>
  <si>
    <t>manner, behavior, behaviour, personality</t>
  </si>
  <si>
    <t>Letter</t>
  </si>
  <si>
    <t>Sound</t>
  </si>
  <si>
    <t>Special rules</t>
  </si>
  <si>
    <t>anga</t>
  </si>
  <si>
    <t>on, onto</t>
  </si>
  <si>
    <t>A</t>
  </si>
  <si>
    <t>aa</t>
  </si>
  <si>
    <t>angblá</t>
  </si>
  <si>
    <t>to curse, swear, cuss</t>
  </si>
  <si>
    <t>Á</t>
  </si>
  <si>
    <t>aw (as in 'bald', but shorter)</t>
  </si>
  <si>
    <t>ar</t>
  </si>
  <si>
    <t>is, am, are, be, act (hást = past tense)</t>
  </si>
  <si>
    <t>E</t>
  </si>
  <si>
    <t>eh</t>
  </si>
  <si>
    <t>arændu</t>
  </si>
  <si>
    <t>moon</t>
  </si>
  <si>
    <t>É</t>
  </si>
  <si>
    <t>yeh</t>
  </si>
  <si>
    <t>arast</t>
  </si>
  <si>
    <t>to happen</t>
  </si>
  <si>
    <t>I</t>
  </si>
  <si>
    <t>ih</t>
  </si>
  <si>
    <t>astr</t>
  </si>
  <si>
    <t>rich, abundant</t>
  </si>
  <si>
    <t>Í, J</t>
  </si>
  <si>
    <t>yee, ee</t>
  </si>
  <si>
    <t>THESE ARE UNCHECKED; THEY MAY BE INCORRECT</t>
  </si>
  <si>
    <t>át</t>
  </si>
  <si>
    <t>over, on top, atop</t>
  </si>
  <si>
    <t>O</t>
  </si>
  <si>
    <t>oh</t>
  </si>
  <si>
    <t>The sound you make when you say "not". -OLL = ol, -OL = oul (as in soul)</t>
  </si>
  <si>
    <t>From</t>
  </si>
  <si>
    <t>Ek fnú Dagsvald = I from Dagsvald</t>
  </si>
  <si>
    <t>át-eigi</t>
  </si>
  <si>
    <t>to decrease, lower, or go down</t>
  </si>
  <si>
    <t>Ó</t>
  </si>
  <si>
    <t>oe/ou</t>
  </si>
  <si>
    <t>át-maf</t>
  </si>
  <si>
    <t>enough</t>
  </si>
  <si>
    <t>U</t>
  </si>
  <si>
    <t>uh</t>
  </si>
  <si>
    <t>Other than/except for</t>
  </si>
  <si>
    <t>Ettir oð = Other of</t>
  </si>
  <si>
    <t>auð</t>
  </si>
  <si>
    <t>every, all</t>
  </si>
  <si>
    <t>Ú</t>
  </si>
  <si>
    <t>oo</t>
  </si>
  <si>
    <t>Wake up</t>
  </si>
  <si>
    <t>Géra múnna = make awake</t>
  </si>
  <si>
    <t>auð-maða</t>
  </si>
  <si>
    <t>everyone</t>
  </si>
  <si>
    <t>Æ</t>
  </si>
  <si>
    <t>ai, ay</t>
  </si>
  <si>
    <t>There isn't any</t>
  </si>
  <si>
    <t>Enþet eigi essaf</t>
  </si>
  <si>
    <t>auð-mel</t>
  </si>
  <si>
    <t>always, everytime</t>
  </si>
  <si>
    <t>Œ</t>
  </si>
  <si>
    <t>oy, oi</t>
  </si>
  <si>
    <t>Stand up</t>
  </si>
  <si>
    <t>Sígta lá</t>
  </si>
  <si>
    <t>aufra</t>
  </si>
  <si>
    <t>one's lover; significant other, romantic partner</t>
  </si>
  <si>
    <t>Y</t>
  </si>
  <si>
    <t>yew</t>
  </si>
  <si>
    <t>Object is for someone</t>
  </si>
  <si>
    <t>Þessi teik tæn stómmaða</t>
  </si>
  <si>
    <t>ausfú</t>
  </si>
  <si>
    <t>to love romantically</t>
  </si>
  <si>
    <t>AU, -ALL</t>
  </si>
  <si>
    <t>aw (as in 'bald')</t>
  </si>
  <si>
    <t>ausfú-nti</t>
  </si>
  <si>
    <t>romantic</t>
  </si>
  <si>
    <t>DR</t>
  </si>
  <si>
    <t>dr with hard d</t>
  </si>
  <si>
    <t>austr</t>
  </si>
  <si>
    <t>east</t>
  </si>
  <si>
    <t>TR</t>
  </si>
  <si>
    <t>chr</t>
  </si>
  <si>
    <t>avintu</t>
  </si>
  <si>
    <t>favorite</t>
  </si>
  <si>
    <t>V</t>
  </si>
  <si>
    <t>v</t>
  </si>
  <si>
    <t>Pronounced as an F if preceded by a K or G (KV, GV), silent if preceded by an F (FV). FV is pronounced like FH.</t>
  </si>
  <si>
    <t>avíu</t>
  </si>
  <si>
    <t>again</t>
  </si>
  <si>
    <t>NG</t>
  </si>
  <si>
    <t>n + g (always pronounce)</t>
  </si>
  <si>
    <t>Make this a box</t>
  </si>
  <si>
    <t>Géra þessi ar blosod / géra þessi blosod</t>
  </si>
  <si>
    <t>bað</t>
  </si>
  <si>
    <t>was being acted on, was effected by</t>
  </si>
  <si>
    <t>Vowel + G</t>
  </si>
  <si>
    <t>vowel + j</t>
  </si>
  <si>
    <t>Say the J like in English, unless: the G is put twice, or the next vowel is an A, O, U, or ú.</t>
  </si>
  <si>
    <t>Makes me think of</t>
  </si>
  <si>
    <t>Þessi géra mik leim oð</t>
  </si>
  <si>
    <t>bafmaða</t>
  </si>
  <si>
    <t>bastard, mischievous/naughty person</t>
  </si>
  <si>
    <t>An orb with a size of 10 cm</t>
  </si>
  <si>
    <t>Þi lorn fúrum ás 10 cm</t>
  </si>
  <si>
    <t>bagg</t>
  </si>
  <si>
    <t>package, things wrapped in paper, parchment, vellum, or fabric/cloth</t>
  </si>
  <si>
    <t>REMEMBER: PRONUNCIATION RULES ABOVE ONLY APPLIES TO SEPERATE ROOT WORDS/MORPHEMES!!!</t>
  </si>
  <si>
    <t>Maybe I should make</t>
  </si>
  <si>
    <t>Ek mændu skylt géra þet ar vús. = Maybe I should make it red. | Ek mændu skylt fúmbi naf. = Maybe I should change it's name.</t>
  </si>
  <si>
    <t>báma</t>
  </si>
  <si>
    <t>salve, balm, cream; a healing salve or cream</t>
  </si>
  <si>
    <t>Go with</t>
  </si>
  <si>
    <t>Ek með þú bjáðt tæn þar staugr. | Ek með þú í alddagr bjáðt tæn þar staugr. | Ek leim með þú hlemigana ar lofástri.</t>
  </si>
  <si>
    <t>bara</t>
  </si>
  <si>
    <t>to let, allow, permit, tolerate, bear something; a license, ticket, or permit</t>
  </si>
  <si>
    <t>Teach someone</t>
  </si>
  <si>
    <t>Ek metilsa þik hwótan Dagsvaldlok.</t>
  </si>
  <si>
    <t>baran</t>
  </si>
  <si>
    <t>a burden or load</t>
  </si>
  <si>
    <t>Locations (example: go to, is inside, is located in somewhere)</t>
  </si>
  <si>
    <t>básti</t>
  </si>
  <si>
    <t>hat, headwear</t>
  </si>
  <si>
    <t>bauðu</t>
  </si>
  <si>
    <t>curious, adventurous</t>
  </si>
  <si>
    <t>What the f*ck is that</t>
  </si>
  <si>
    <t>Vað þet blákkr?</t>
  </si>
  <si>
    <t>baut</t>
  </si>
  <si>
    <t>shoe</t>
  </si>
  <si>
    <t>What the hell?/WTF?</t>
  </si>
  <si>
    <t>Saka hwast?/Vað í hel?</t>
  </si>
  <si>
    <t>bavna</t>
  </si>
  <si>
    <t>wound</t>
  </si>
  <si>
    <t>How did that happen?</t>
  </si>
  <si>
    <t>Vað blákt fjortr?</t>
  </si>
  <si>
    <t>beig</t>
  </si>
  <si>
    <t>dog</t>
  </si>
  <si>
    <t>beinn</t>
  </si>
  <si>
    <t>straight</t>
  </si>
  <si>
    <t>AI generated: After the storm had passed, the curious traveler explored the ancient ruins hidden deep in the forest, searching for the forgotten treasures of the elves.</t>
  </si>
  <si>
    <t>beirr</t>
  </si>
  <si>
    <t>hearth, campfire, bonfire</t>
  </si>
  <si>
    <t>My translation: Hroðar þet pvæld mágt férma af, sin bauðu skramaðr skrímið þar vóðran rúnskar í wól seggír, os fefnánn kelmað yðar fnú elzir.</t>
  </si>
  <si>
    <t>bélsti</t>
  </si>
  <si>
    <t>behind; one's back</t>
  </si>
  <si>
    <t>bémm</t>
  </si>
  <si>
    <t>sound, noise</t>
  </si>
  <si>
    <t>beyra</t>
  </si>
  <si>
    <t>to smile or grin</t>
  </si>
  <si>
    <t>bíð</t>
  </si>
  <si>
    <t>will be acted on</t>
  </si>
  <si>
    <t>bigúðan</t>
  </si>
  <si>
    <t>to start, to begin</t>
  </si>
  <si>
    <t>bínu</t>
  </si>
  <si>
    <t>bat (animal)</t>
  </si>
  <si>
    <t>bírhwi</t>
  </si>
  <si>
    <t>smooth</t>
  </si>
  <si>
    <t>Phrases</t>
  </si>
  <si>
    <t>birnd</t>
  </si>
  <si>
    <t>sphere, ball</t>
  </si>
  <si>
    <t>"What did you do?"/"What have you done?"</t>
  </si>
  <si>
    <t>Vað þú gérað?</t>
  </si>
  <si>
    <t>bjóftu</t>
  </si>
  <si>
    <t>a pillow</t>
  </si>
  <si>
    <t>"What do you think?"</t>
  </si>
  <si>
    <t>Vað þú leim oð þessi? | Vað þú leim?</t>
  </si>
  <si>
    <t>bjón</t>
  </si>
  <si>
    <t>to boil</t>
  </si>
  <si>
    <t>"What happened?"</t>
  </si>
  <si>
    <t>Vað gérað?</t>
  </si>
  <si>
    <t>bjond</t>
  </si>
  <si>
    <t>group, crowd, set (like lego set)</t>
  </si>
  <si>
    <t>"What is it?"</t>
  </si>
  <si>
    <t>Vað það ar?</t>
  </si>
  <si>
    <t>bjond-fennr</t>
  </si>
  <si>
    <t>accomplice, teammate, mate, same group guy</t>
  </si>
  <si>
    <t>"What time is it?"</t>
  </si>
  <si>
    <t>Vað nar ar? | Response: Nar ar (time).</t>
  </si>
  <si>
    <t>blá</t>
  </si>
  <si>
    <t>to curse | past tense: blát</t>
  </si>
  <si>
    <t>"Where are you?" | "Where are you from?"</t>
  </si>
  <si>
    <t>Hwértu þú á? | Response: Ek vi á... | Example: Ek á þet abbr. Ek vi á í minn heimr. Ek vi á át þet staugr. Ek vi á enþar. || Hwértu þú fnú?</t>
  </si>
  <si>
    <t>blákkr</t>
  </si>
  <si>
    <t>curse</t>
  </si>
  <si>
    <t>"Who are you?"</t>
  </si>
  <si>
    <t>Hwerju þú? | Vað þinn nafan ar?</t>
  </si>
  <si>
    <t>blauss</t>
  </si>
  <si>
    <t>robes, dress, long tunic</t>
  </si>
  <si>
    <t>"When was it?"/"When did it happen?" | "When will it be?"</t>
  </si>
  <si>
    <t>Hweiðan það maggjað? | Hweiðan það mun maggja?</t>
  </si>
  <si>
    <t>blóð</t>
  </si>
  <si>
    <t>blood</t>
  </si>
  <si>
    <t>"How are you?"</t>
  </si>
  <si>
    <t>Hwótan þú þelónn?</t>
  </si>
  <si>
    <t>blosod</t>
  </si>
  <si>
    <t>storage chest, box</t>
  </si>
  <si>
    <t>"How are you going to do that?" | "How did you do that?"</t>
  </si>
  <si>
    <t>Hwótan þú mun géra það?| Hwótan þú gérað það?</t>
  </si>
  <si>
    <t>blottarr</t>
  </si>
  <si>
    <t>hammer, mallet</t>
  </si>
  <si>
    <t>"How did it happen?"</t>
  </si>
  <si>
    <t>Vað gérað það? | Shorter version: Hwótan?</t>
  </si>
  <si>
    <t>boð</t>
  </si>
  <si>
    <t>an offer, invitation, request, or bid; to ask</t>
  </si>
  <si>
    <t>"How long has it been?"/"How long was it?" (Time)</t>
  </si>
  <si>
    <t>Vað laðan það hást? = How long did it take?  | Response: Arastað upp þíu-tand méðar.</t>
  </si>
  <si>
    <t>boð-vérka</t>
  </si>
  <si>
    <t>answer, reply, response</t>
  </si>
  <si>
    <t>"How much does that cost?"</t>
  </si>
  <si>
    <t>Vað kúnnar þessi vorna?</t>
  </si>
  <si>
    <t>boga</t>
  </si>
  <si>
    <t>bow (weapon)</t>
  </si>
  <si>
    <t>"How was it?" | "How's that?"</t>
  </si>
  <si>
    <t>Hwótan það?</t>
  </si>
  <si>
    <t>bóka</t>
  </si>
  <si>
    <t>to make a mess off; to cause a mess</t>
  </si>
  <si>
    <t>"I love you."</t>
  </si>
  <si>
    <t>Ek ausfú þik.</t>
  </si>
  <si>
    <t>bókr</t>
  </si>
  <si>
    <t>object</t>
  </si>
  <si>
    <t>"I'm thinking about it."</t>
  </si>
  <si>
    <t>Ek leimana oð það.</t>
  </si>
  <si>
    <t>bolda</t>
  </si>
  <si>
    <t>drunk, intoxicated</t>
  </si>
  <si>
    <t>"You are beautiful." | "You are pretty."</t>
  </si>
  <si>
    <t>Þú hem fráseg. | Þú hem lási.</t>
  </si>
  <si>
    <t>bolg</t>
  </si>
  <si>
    <t>to succumb, die, or perish to</t>
  </si>
  <si>
    <t>bolr</t>
  </si>
  <si>
    <t>bottle, jar</t>
  </si>
  <si>
    <t>bord</t>
  </si>
  <si>
    <t>idea, plan</t>
  </si>
  <si>
    <t>Auglúb bað éttað os þet wog. = Apple was eaten by the pig.</t>
  </si>
  <si>
    <t>bostr</t>
  </si>
  <si>
    <t>crate, wooden box, cargo</t>
  </si>
  <si>
    <t>bóv</t>
  </si>
  <si>
    <t>toe</t>
  </si>
  <si>
    <t>brægr</t>
  </si>
  <si>
    <t>artillery, siege weapons</t>
  </si>
  <si>
    <t>brafða</t>
  </si>
  <si>
    <t>to escape</t>
  </si>
  <si>
    <t>brand</t>
  </si>
  <si>
    <t>arm ring</t>
  </si>
  <si>
    <t>brél</t>
  </si>
  <si>
    <t>beer, ale</t>
  </si>
  <si>
    <t>brífr</t>
  </si>
  <si>
    <t>front, forwards</t>
  </si>
  <si>
    <t>bring</t>
  </si>
  <si>
    <t>yard, enclosure</t>
  </si>
  <si>
    <t>brjókkr</t>
  </si>
  <si>
    <t>barrel, keg</t>
  </si>
  <si>
    <t>brjórr</t>
  </si>
  <si>
    <t>a poison</t>
  </si>
  <si>
    <t>brjoss</t>
  </si>
  <si>
    <t>chaos, mess, unclean, untidy</t>
  </si>
  <si>
    <t>brjossfus</t>
  </si>
  <si>
    <t>terrible, horrible, terribly, horribly</t>
  </si>
  <si>
    <t>brjóst</t>
  </si>
  <si>
    <t>breast; the chest of someone</t>
  </si>
  <si>
    <t>brjúma</t>
  </si>
  <si>
    <t>to cook; to brew or make a potion; to concoct</t>
  </si>
  <si>
    <t>brónoll</t>
  </si>
  <si>
    <t>pot, cauldron</t>
  </si>
  <si>
    <t>brot</t>
  </si>
  <si>
    <t>bread</t>
  </si>
  <si>
    <t>brú</t>
  </si>
  <si>
    <t>bridge</t>
  </si>
  <si>
    <t>búð</t>
  </si>
  <si>
    <t>shop, store</t>
  </si>
  <si>
    <t>búfn</t>
  </si>
  <si>
    <t>belt</t>
  </si>
  <si>
    <t>búinð</t>
  </si>
  <si>
    <t>round</t>
  </si>
  <si>
    <t>búnd</t>
  </si>
  <si>
    <t>to embrace or hug</t>
  </si>
  <si>
    <t>bunda</t>
  </si>
  <si>
    <t>to pay</t>
  </si>
  <si>
    <t>búrad</t>
  </si>
  <si>
    <t>cliff</t>
  </si>
  <si>
    <t>byðr</t>
  </si>
  <si>
    <t>ingot, bar of metal</t>
  </si>
  <si>
    <t>byggja</t>
  </si>
  <si>
    <t>to build or construct</t>
  </si>
  <si>
    <t>bynn</t>
  </si>
  <si>
    <t>bean</t>
  </si>
  <si>
    <t>byr</t>
  </si>
  <si>
    <t>bear</t>
  </si>
  <si>
    <t>byrrum</t>
  </si>
  <si>
    <t>beech</t>
  </si>
  <si>
    <t>byrrum-paustr</t>
  </si>
  <si>
    <t>beech planks</t>
  </si>
  <si>
    <t>dag-mæð</t>
  </si>
  <si>
    <t>breakfast</t>
  </si>
  <si>
    <t>dagr</t>
  </si>
  <si>
    <t>day</t>
  </si>
  <si>
    <t>dalrím</t>
  </si>
  <si>
    <t>brass</t>
  </si>
  <si>
    <t>daman</t>
  </si>
  <si>
    <t>affair, business, concern, doing, involvement</t>
  </si>
  <si>
    <t>dara</t>
  </si>
  <si>
    <t>black (color)</t>
  </si>
  <si>
    <t>dásamleg</t>
  </si>
  <si>
    <t>wonderful, amazing</t>
  </si>
  <si>
    <t>deg</t>
  </si>
  <si>
    <t>to remove; to doff or take off</t>
  </si>
  <si>
    <t>delág</t>
  </si>
  <si>
    <t>crazy, insane, delusional</t>
  </si>
  <si>
    <t>démantr</t>
  </si>
  <si>
    <t>diamond</t>
  </si>
  <si>
    <t>dera</t>
  </si>
  <si>
    <t>to spit out or onto</t>
  </si>
  <si>
    <t>désna</t>
  </si>
  <si>
    <t>sister</t>
  </si>
  <si>
    <t>deysir</t>
  </si>
  <si>
    <t>daughter</t>
  </si>
  <si>
    <t>deysring</t>
  </si>
  <si>
    <t>queen</t>
  </si>
  <si>
    <t>dís</t>
  </si>
  <si>
    <t>spark of fire</t>
  </si>
  <si>
    <t>dófu</t>
  </si>
  <si>
    <t>to close</t>
  </si>
  <si>
    <t>dolm</t>
  </si>
  <si>
    <t>stupid, dumb</t>
  </si>
  <si>
    <t>drana</t>
  </si>
  <si>
    <t>to dance</t>
  </si>
  <si>
    <t>draugr</t>
  </si>
  <si>
    <t>dreikna</t>
  </si>
  <si>
    <t>dragon, wyvern</t>
  </si>
  <si>
    <t>drúiðr</t>
  </si>
  <si>
    <t>druidry magic</t>
  </si>
  <si>
    <t>drykkr</t>
  </si>
  <si>
    <t>potion, concoction, draught</t>
  </si>
  <si>
    <t>dún</t>
  </si>
  <si>
    <t>to wear, put on, do on, don, or dress</t>
  </si>
  <si>
    <t>dúrta</t>
  </si>
  <si>
    <t>to fall</t>
  </si>
  <si>
    <t>dúrta-skarti</t>
  </si>
  <si>
    <t>waterfall</t>
  </si>
  <si>
    <t>dvangír</t>
  </si>
  <si>
    <t>a lift, elevator</t>
  </si>
  <si>
    <t>dverg</t>
  </si>
  <si>
    <t>dwarf</t>
  </si>
  <si>
    <t>dvúll</t>
  </si>
  <si>
    <t>a duel or spar</t>
  </si>
  <si>
    <t>dvúlpa</t>
  </si>
  <si>
    <t>copper</t>
  </si>
  <si>
    <t>dym</t>
  </si>
  <si>
    <t>did horribly, unskilled, situation going bad</t>
  </si>
  <si>
    <t>dyra</t>
  </si>
  <si>
    <t>animal</t>
  </si>
  <si>
    <t>dyra-kíst</t>
  </si>
  <si>
    <t>fang</t>
  </si>
  <si>
    <t>dyra-þrein</t>
  </si>
  <si>
    <t>leash</t>
  </si>
  <si>
    <t>dyrr</t>
  </si>
  <si>
    <t>deer</t>
  </si>
  <si>
    <t>dystvi</t>
  </si>
  <si>
    <t>nude, naked, raw, uncovered</t>
  </si>
  <si>
    <t>éð</t>
  </si>
  <si>
    <t>flat</t>
  </si>
  <si>
    <t>ef</t>
  </si>
  <si>
    <t>if, in case, by condition</t>
  </si>
  <si>
    <t>égan</t>
  </si>
  <si>
    <t>to succeed or finish; to gain success</t>
  </si>
  <si>
    <t>eiðall</t>
  </si>
  <si>
    <t>each, every</t>
  </si>
  <si>
    <t>eifr</t>
  </si>
  <si>
    <t>essence, liquid, plant liquid, bodily liquid</t>
  </si>
  <si>
    <t>eiga</t>
  </si>
  <si>
    <t>despite, even when</t>
  </si>
  <si>
    <t>eigéra</t>
  </si>
  <si>
    <t>not, don't, negator</t>
  </si>
  <si>
    <t>eigi</t>
  </si>
  <si>
    <t>not, negator (see morpheme section)</t>
  </si>
  <si>
    <t>eign</t>
  </si>
  <si>
    <t>property, belongings, someone's things/stuff</t>
  </si>
  <si>
    <t>eigór</t>
  </si>
  <si>
    <t>nor, or not</t>
  </si>
  <si>
    <t>eigsefðu</t>
  </si>
  <si>
    <t>to unsheathe a weapon</t>
  </si>
  <si>
    <t>eigvan</t>
  </si>
  <si>
    <t>without, with not</t>
  </si>
  <si>
    <t>eip</t>
  </si>
  <si>
    <t>herb</t>
  </si>
  <si>
    <t>eirr</t>
  </si>
  <si>
    <t>magic energy, magic essence</t>
  </si>
  <si>
    <t>eizír</t>
  </si>
  <si>
    <t>bug, insect</t>
  </si>
  <si>
    <t>ek</t>
  </si>
  <si>
    <t>i, me, my</t>
  </si>
  <si>
    <t>él</t>
  </si>
  <si>
    <t>a loud sound made with the mouth; a yell, roar, scream, screech, or shout</t>
  </si>
  <si>
    <t>eld-skórr</t>
  </si>
  <si>
    <t>sulfur</t>
  </si>
  <si>
    <t>eld-staugr</t>
  </si>
  <si>
    <t>volcano</t>
  </si>
  <si>
    <t>eldr</t>
  </si>
  <si>
    <t>fire</t>
  </si>
  <si>
    <t>elti</t>
  </si>
  <si>
    <t>best, most</t>
  </si>
  <si>
    <t>en-</t>
  </si>
  <si>
    <t>in, inside of, used only as an suffix</t>
  </si>
  <si>
    <t>en-lúfaðm</t>
  </si>
  <si>
    <t>to be in love with</t>
  </si>
  <si>
    <t>en-serú</t>
  </si>
  <si>
    <t>in here (standalone determiner/pronoun)</t>
  </si>
  <si>
    <t>en-þar</t>
  </si>
  <si>
    <t>in there (standalone determiner/pronoun)</t>
  </si>
  <si>
    <t>en-þessi</t>
  </si>
  <si>
    <t>in this (standalone determiner/pronoun)</t>
  </si>
  <si>
    <t>en-þet</t>
  </si>
  <si>
    <t>in that, in the, in it (standalone determiner/pronoun)</t>
  </si>
  <si>
    <t>enán</t>
  </si>
  <si>
    <t>inside space</t>
  </si>
  <si>
    <t>enbrjórr</t>
  </si>
  <si>
    <t>to poison</t>
  </si>
  <si>
    <t>érd</t>
  </si>
  <si>
    <t>inn, hotel</t>
  </si>
  <si>
    <t>erta</t>
  </si>
  <si>
    <t>out, out of, outside</t>
  </si>
  <si>
    <t>erta-maða</t>
  </si>
  <si>
    <t>foreigner, outsider</t>
  </si>
  <si>
    <t>esðu</t>
  </si>
  <si>
    <t>to free</t>
  </si>
  <si>
    <t>eska</t>
  </si>
  <si>
    <t>to carve</t>
  </si>
  <si>
    <t>essaf</t>
  </si>
  <si>
    <t>to exist; to have a thing, but only with inanimate objects</t>
  </si>
  <si>
    <t>essafasl</t>
  </si>
  <si>
    <t>presence, existence, being there</t>
  </si>
  <si>
    <t>étta</t>
  </si>
  <si>
    <t>to eat or consume</t>
  </si>
  <si>
    <t>ettir</t>
  </si>
  <si>
    <t>other, else, except</t>
  </si>
  <si>
    <t>fadu</t>
  </si>
  <si>
    <t>to draw</t>
  </si>
  <si>
    <t>fæn</t>
  </si>
  <si>
    <t>able, can</t>
  </si>
  <si>
    <t>fæn-eigi</t>
  </si>
  <si>
    <t>cannot, can't</t>
  </si>
  <si>
    <t>fænnan</t>
  </si>
  <si>
    <t>to be able to be (example: búfn fænissi skúp = belts can be tightened/buckled)</t>
  </si>
  <si>
    <t>færu</t>
  </si>
  <si>
    <t>to be afraid of, to fear; one's fears</t>
  </si>
  <si>
    <t>fáll-fok</t>
  </si>
  <si>
    <t>sea wave</t>
  </si>
  <si>
    <t>fáll-kona</t>
  </si>
  <si>
    <t>mermaid, siren (creature)</t>
  </si>
  <si>
    <t>fállr</t>
  </si>
  <si>
    <t>sea, ocean, giant body of water</t>
  </si>
  <si>
    <t>falupnír</t>
  </si>
  <si>
    <t>destiny, fate, result, aftermath, conclusion</t>
  </si>
  <si>
    <t>fángva</t>
  </si>
  <si>
    <t>bronze</t>
  </si>
  <si>
    <t>fara</t>
  </si>
  <si>
    <t>to go to, or to leave or depart to; to move, walk, run, sprint, etc; to leave or depart</t>
  </si>
  <si>
    <t>fareg</t>
  </si>
  <si>
    <t>to sail</t>
  </si>
  <si>
    <t>fárz</t>
  </si>
  <si>
    <t>smoke</t>
  </si>
  <si>
    <t>faugr</t>
  </si>
  <si>
    <t>fungi, fungus, mushroom</t>
  </si>
  <si>
    <t>fefna</t>
  </si>
  <si>
    <t>to find or search</t>
  </si>
  <si>
    <t>feg</t>
  </si>
  <si>
    <t>to smell or sniff</t>
  </si>
  <si>
    <t>feg-ning</t>
  </si>
  <si>
    <t>smell, smell of, aroma (noun)</t>
  </si>
  <si>
    <t>feigma</t>
  </si>
  <si>
    <t>to bounce off; to rebound</t>
  </si>
  <si>
    <t>feika</t>
  </si>
  <si>
    <t>to hurt, injure, or maim</t>
  </si>
  <si>
    <t>feir</t>
  </si>
  <si>
    <t>to split or share amongst</t>
  </si>
  <si>
    <t>fekkíg</t>
  </si>
  <si>
    <t>cart, wagon</t>
  </si>
  <si>
    <t>felðíngr</t>
  </si>
  <si>
    <t>lightning</t>
  </si>
  <si>
    <t>féli</t>
  </si>
  <si>
    <t>to enjoy</t>
  </si>
  <si>
    <t>fennr</t>
  </si>
  <si>
    <t>friend, ally</t>
  </si>
  <si>
    <t>ferja</t>
  </si>
  <si>
    <t>real, not fake</t>
  </si>
  <si>
    <t>ferjafusta</t>
  </si>
  <si>
    <t>the real or actual thing</t>
  </si>
  <si>
    <t>ferl</t>
  </si>
  <si>
    <t>tail</t>
  </si>
  <si>
    <t>fertu</t>
  </si>
  <si>
    <t>grass</t>
  </si>
  <si>
    <t>fertu-leitr</t>
  </si>
  <si>
    <t>grasslands, plains, meadows</t>
  </si>
  <si>
    <t>fesku</t>
  </si>
  <si>
    <t>cat</t>
  </si>
  <si>
    <t>fik</t>
  </si>
  <si>
    <t>to cut or slash with a weapon; to hew</t>
  </si>
  <si>
    <t>fíri</t>
  </si>
  <si>
    <t>four</t>
  </si>
  <si>
    <t>fírik-paustr</t>
  </si>
  <si>
    <t>fir planks</t>
  </si>
  <si>
    <t>fírikr</t>
  </si>
  <si>
    <t>fir wood/tree</t>
  </si>
  <si>
    <t>fírnd</t>
  </si>
  <si>
    <t>finger</t>
  </si>
  <si>
    <t>firska</t>
  </si>
  <si>
    <t>to bite</t>
  </si>
  <si>
    <t>fisk</t>
  </si>
  <si>
    <t>fish</t>
  </si>
  <si>
    <t>fíttu</t>
  </si>
  <si>
    <t>buttocks</t>
  </si>
  <si>
    <t>fjokkna</t>
  </si>
  <si>
    <t>to explode or burst; to go up in flames; to instantly combust</t>
  </si>
  <si>
    <t>fjoll</t>
  </si>
  <si>
    <t>fast, quick</t>
  </si>
  <si>
    <t>fjorðr</t>
  </si>
  <si>
    <t>fjord</t>
  </si>
  <si>
    <t>fjorg</t>
  </si>
  <si>
    <t>atgeir, glaive, halberd (weapon)</t>
  </si>
  <si>
    <t>fjork</t>
  </si>
  <si>
    <t>fool</t>
  </si>
  <si>
    <t>fjorktisl</t>
  </si>
  <si>
    <t>foolishness (noun), horseplay, rowdiness</t>
  </si>
  <si>
    <t>flást</t>
  </si>
  <si>
    <t>to run</t>
  </si>
  <si>
    <t>flensa</t>
  </si>
  <si>
    <t>to kiss</t>
  </si>
  <si>
    <t>flírðu</t>
  </si>
  <si>
    <t>winter</t>
  </si>
  <si>
    <t>floga</t>
  </si>
  <si>
    <t>to trade or exchange</t>
  </si>
  <si>
    <t>fnógolisti</t>
  </si>
  <si>
    <t>intelligent, smart, bright (mentally)</t>
  </si>
  <si>
    <t>fnú</t>
  </si>
  <si>
    <t>from</t>
  </si>
  <si>
    <t>fnyngr</t>
  </si>
  <si>
    <t>anvil</t>
  </si>
  <si>
    <t>foðr</t>
  </si>
  <si>
    <t>father</t>
  </si>
  <si>
    <t>fódu</t>
  </si>
  <si>
    <t>to dodge or avoid, whether situationally or physically</t>
  </si>
  <si>
    <t>fœga</t>
  </si>
  <si>
    <t>fool (derogatory)</t>
  </si>
  <si>
    <t>fógta</t>
  </si>
  <si>
    <t>incorrect, wrong, false</t>
  </si>
  <si>
    <t>fok</t>
  </si>
  <si>
    <t>cloud, billow, splash of liquid</t>
  </si>
  <si>
    <t>fók-paustr</t>
  </si>
  <si>
    <t>oak planks</t>
  </si>
  <si>
    <t>fókr</t>
  </si>
  <si>
    <t>oak</t>
  </si>
  <si>
    <t>forpa</t>
  </si>
  <si>
    <t>hood</t>
  </si>
  <si>
    <t>forpasti-múkir</t>
  </si>
  <si>
    <t>hooded cloak</t>
  </si>
  <si>
    <t>fóttr</t>
  </si>
  <si>
    <t>rogue, scoundrel, rascal</t>
  </si>
  <si>
    <t>frægð</t>
  </si>
  <si>
    <t>fame, renown, popularity</t>
  </si>
  <si>
    <t>frægða-fus</t>
  </si>
  <si>
    <t>famous, popular</t>
  </si>
  <si>
    <t>frægi</t>
  </si>
  <si>
    <t>rage</t>
  </si>
  <si>
    <t>fráseg</t>
  </si>
  <si>
    <t>beautiful, gorgeous (use 'frásegfus' if using this before a noun)</t>
  </si>
  <si>
    <t>frau</t>
  </si>
  <si>
    <t>to laugh; to cackle</t>
  </si>
  <si>
    <t>friða</t>
  </si>
  <si>
    <t>beauty</t>
  </si>
  <si>
    <t>frigna</t>
  </si>
  <si>
    <t>basket</t>
  </si>
  <si>
    <t>frír</t>
  </si>
  <si>
    <t>frost</t>
  </si>
  <si>
    <t>froskr</t>
  </si>
  <si>
    <t>frog</t>
  </si>
  <si>
    <t>frysta</t>
  </si>
  <si>
    <t>to freeze</t>
  </si>
  <si>
    <t>fumbi</t>
  </si>
  <si>
    <t>to change or modify</t>
  </si>
  <si>
    <t>fúrum</t>
  </si>
  <si>
    <t>size, scale, mass</t>
  </si>
  <si>
    <t>futti</t>
  </si>
  <si>
    <t>female reproductive system</t>
  </si>
  <si>
    <t>fværnar</t>
  </si>
  <si>
    <t>while, when, here to there</t>
  </si>
  <si>
    <t>fvállr</t>
  </si>
  <si>
    <t>mortal (spiritual)</t>
  </si>
  <si>
    <t>fveldr</t>
  </si>
  <si>
    <t>vellum</t>
  </si>
  <si>
    <t>fvíngandr</t>
  </si>
  <si>
    <t>medicine, tonic</t>
  </si>
  <si>
    <t>fvíst</t>
  </si>
  <si>
    <t>odd, weird in a good way, eccentric</t>
  </si>
  <si>
    <t>fvyrrad</t>
  </si>
  <si>
    <t>farm (noun), farmland</t>
  </si>
  <si>
    <t>fyrða</t>
  </si>
  <si>
    <t>to touch, to taste; the theme, taste, vibe, or feel of something</t>
  </si>
  <si>
    <t>fyrir</t>
  </si>
  <si>
    <t>for, used for, used to clarify purpose, owned by, to, used to</t>
  </si>
  <si>
    <t>fyrstu</t>
  </si>
  <si>
    <t>first</t>
  </si>
  <si>
    <t>fyrtu</t>
  </si>
  <si>
    <t>to copy; to follow one's movements or steps</t>
  </si>
  <si>
    <t>fytvír</t>
  </si>
  <si>
    <t>west</t>
  </si>
  <si>
    <t>ga</t>
  </si>
  <si>
    <t>and, then</t>
  </si>
  <si>
    <t>gæðr</t>
  </si>
  <si>
    <t>orange (color)</t>
  </si>
  <si>
    <t>gænnim</t>
  </si>
  <si>
    <t>carrot</t>
  </si>
  <si>
    <t>gær-maðr</t>
  </si>
  <si>
    <t>a superior, overseer</t>
  </si>
  <si>
    <t>gæri</t>
  </si>
  <si>
    <t>great, superior, major</t>
  </si>
  <si>
    <t>gærí-maðr</t>
  </si>
  <si>
    <t>mayor, leader, commander</t>
  </si>
  <si>
    <t>gáhlopp</t>
  </si>
  <si>
    <t>centaur</t>
  </si>
  <si>
    <t>gála</t>
  </si>
  <si>
    <t>height</t>
  </si>
  <si>
    <t>galdr</t>
  </si>
  <si>
    <t>magic | plural: galdrar</t>
  </si>
  <si>
    <t>galdra-stofr</t>
  </si>
  <si>
    <t>a magic stave; a stave magic symbol; a galdrastafur</t>
  </si>
  <si>
    <t>galdrastofar</t>
  </si>
  <si>
    <t>stave magic</t>
  </si>
  <si>
    <t>gána</t>
  </si>
  <si>
    <t>tall, high</t>
  </si>
  <si>
    <t>gang-rast</t>
  </si>
  <si>
    <t>a brawl or an unarmed fight</t>
  </si>
  <si>
    <t>gangr</t>
  </si>
  <si>
    <t>stance, balance (as in balancing on a pole, but it's a noun)</t>
  </si>
  <si>
    <t>gápag</t>
  </si>
  <si>
    <t>bolt (noun)</t>
  </si>
  <si>
    <t>gappi</t>
  </si>
  <si>
    <t>primate, especially monkey</t>
  </si>
  <si>
    <t>gauðuz</t>
  </si>
  <si>
    <t>aqua (color)</t>
  </si>
  <si>
    <t>geba</t>
  </si>
  <si>
    <t>five</t>
  </si>
  <si>
    <t>geiða</t>
  </si>
  <si>
    <t>to name, to be called; to declare or make known</t>
  </si>
  <si>
    <t>gel</t>
  </si>
  <si>
    <t>to shout or yell out</t>
  </si>
  <si>
    <t>géra</t>
  </si>
  <si>
    <t>to do, make, or create | gér = more "aggressive" way to say it</t>
  </si>
  <si>
    <t>géringi</t>
  </si>
  <si>
    <t>role, job, occupation, profession</t>
  </si>
  <si>
    <t>gérti</t>
  </si>
  <si>
    <t>to work for; to work as</t>
  </si>
  <si>
    <t>gétírr</t>
  </si>
  <si>
    <t>a sign</t>
  </si>
  <si>
    <t>giftast</t>
  </si>
  <si>
    <t>to wed, marry</t>
  </si>
  <si>
    <t>gik</t>
  </si>
  <si>
    <t>to take quickly; to snatch</t>
  </si>
  <si>
    <t>giríngt</t>
  </si>
  <si>
    <t>private, secluded, recluded, hidden</t>
  </si>
  <si>
    <t>gírr</t>
  </si>
  <si>
    <t>a ruler (measurement)</t>
  </si>
  <si>
    <t>girt</t>
  </si>
  <si>
    <t>ink</t>
  </si>
  <si>
    <t>gjóðr</t>
  </si>
  <si>
    <t>god, deity</t>
  </si>
  <si>
    <t>gjóf</t>
  </si>
  <si>
    <t>to cover; a cover, usually made of fabric or wood</t>
  </si>
  <si>
    <t>gjornd</t>
  </si>
  <si>
    <t>basin, sink</t>
  </si>
  <si>
    <t>gláb</t>
  </si>
  <si>
    <t>mud</t>
  </si>
  <si>
    <t>glarr</t>
  </si>
  <si>
    <t>bright (visually), shiny</t>
  </si>
  <si>
    <t>gláttokr</t>
  </si>
  <si>
    <t>onager, catapult, rock throwing siege weapon</t>
  </si>
  <si>
    <t>glaumu</t>
  </si>
  <si>
    <t>an unpleasant person, an insult</t>
  </si>
  <si>
    <t>glaup</t>
  </si>
  <si>
    <t>slop, mixure</t>
  </si>
  <si>
    <t>gleði</t>
  </si>
  <si>
    <t>happy</t>
  </si>
  <si>
    <t>glírja</t>
  </si>
  <si>
    <t>to swallow, devour, or comsume</t>
  </si>
  <si>
    <t>gljúnna</t>
  </si>
  <si>
    <t>to glow</t>
  </si>
  <si>
    <t>glofsi</t>
  </si>
  <si>
    <t>fruit</t>
  </si>
  <si>
    <t>gnaða</t>
  </si>
  <si>
    <t>to ruin or destroy</t>
  </si>
  <si>
    <t>gnátta</t>
  </si>
  <si>
    <t>to attack</t>
  </si>
  <si>
    <t>gnaug</t>
  </si>
  <si>
    <t>bumbling, stumbling, not careful, like a klutz, clumsy</t>
  </si>
  <si>
    <t>gneim</t>
  </si>
  <si>
    <t>frown, seem angry</t>
  </si>
  <si>
    <t>gneita</t>
  </si>
  <si>
    <t>to bend or twist</t>
  </si>
  <si>
    <t>goltr</t>
  </si>
  <si>
    <t>gate</t>
  </si>
  <si>
    <t>gonnarr</t>
  </si>
  <si>
    <t>husband</t>
  </si>
  <si>
    <t>gora</t>
  </si>
  <si>
    <t>to walk</t>
  </si>
  <si>
    <t>gora-ning</t>
  </si>
  <si>
    <t>a walk or a stroll</t>
  </si>
  <si>
    <t>gorst</t>
  </si>
  <si>
    <t>weight of object</t>
  </si>
  <si>
    <t>gótu</t>
  </si>
  <si>
    <t>to be born</t>
  </si>
  <si>
    <t>gráik</t>
  </si>
  <si>
    <t>milk</t>
  </si>
  <si>
    <t>gralda</t>
  </si>
  <si>
    <t>to sieze or capture; to forcibly take hold of; to physically restrain or hold down</t>
  </si>
  <si>
    <t>gríð</t>
  </si>
  <si>
    <t>to roll</t>
  </si>
  <si>
    <t>grímpu</t>
  </si>
  <si>
    <t>disease, sickness</t>
  </si>
  <si>
    <t>grist</t>
  </si>
  <si>
    <t>oil, fat</t>
  </si>
  <si>
    <t>grjofr</t>
  </si>
  <si>
    <t>intestines</t>
  </si>
  <si>
    <t>grúll</t>
  </si>
  <si>
    <t>mace (weapon, not morning star)</t>
  </si>
  <si>
    <t>gúbb</t>
  </si>
  <si>
    <t>goose</t>
  </si>
  <si>
    <t>gúft</t>
  </si>
  <si>
    <t>a stick</t>
  </si>
  <si>
    <t>gúl</t>
  </si>
  <si>
    <t>year</t>
  </si>
  <si>
    <t>gund</t>
  </si>
  <si>
    <t>physically weak, internally weak, defensible thing thats weak</t>
  </si>
  <si>
    <t>gup</t>
  </si>
  <si>
    <t>to drink</t>
  </si>
  <si>
    <t>gvaks</t>
  </si>
  <si>
    <t>a duck</t>
  </si>
  <si>
    <t>gvarðr</t>
  </si>
  <si>
    <t>gvarth (creature)</t>
  </si>
  <si>
    <t>gvelt</t>
  </si>
  <si>
    <t>to gain or receive</t>
  </si>
  <si>
    <t>gvet</t>
  </si>
  <si>
    <t>to get or take</t>
  </si>
  <si>
    <t>gvítu</t>
  </si>
  <si>
    <t>white (color)</t>
  </si>
  <si>
    <t>gvornd</t>
  </si>
  <si>
    <t>amber</t>
  </si>
  <si>
    <t>gvútu</t>
  </si>
  <si>
    <t>to annoy</t>
  </si>
  <si>
    <t>haði</t>
  </si>
  <si>
    <t>hand</t>
  </si>
  <si>
    <t>hæl</t>
  </si>
  <si>
    <t>but, still, yet</t>
  </si>
  <si>
    <t>hæla</t>
  </si>
  <si>
    <t>to cure or recover; to heal</t>
  </si>
  <si>
    <t>hæm</t>
  </si>
  <si>
    <t>light (as in sunlight)</t>
  </si>
  <si>
    <t>hærba</t>
  </si>
  <si>
    <t>ear of creature</t>
  </si>
  <si>
    <t>hærba-púndað</t>
  </si>
  <si>
    <t>deaf</t>
  </si>
  <si>
    <t>hærn</t>
  </si>
  <si>
    <t>to hold or grip onto</t>
  </si>
  <si>
    <t>hafa</t>
  </si>
  <si>
    <t>to have; has</t>
  </si>
  <si>
    <t>hágon</t>
  </si>
  <si>
    <t>giant (creature)</t>
  </si>
  <si>
    <t>hak</t>
  </si>
  <si>
    <t>a hook, the barb at the end of a hook or an arrowhead</t>
  </si>
  <si>
    <t>haka</t>
  </si>
  <si>
    <t>someone's chin</t>
  </si>
  <si>
    <t>haki</t>
  </si>
  <si>
    <t>a hook</t>
  </si>
  <si>
    <t>haldr</t>
  </si>
  <si>
    <t>a fight</t>
  </si>
  <si>
    <t>halga</t>
  </si>
  <si>
    <t>hundred</t>
  </si>
  <si>
    <t>hama</t>
  </si>
  <si>
    <t>to trust; one's trust</t>
  </si>
  <si>
    <t>hámu</t>
  </si>
  <si>
    <t>to obey</t>
  </si>
  <si>
    <t>handa-gíri</t>
  </si>
  <si>
    <t>cubit</t>
  </si>
  <si>
    <t>handi</t>
  </si>
  <si>
    <t>arm of creature</t>
  </si>
  <si>
    <t>hapast</t>
  </si>
  <si>
    <t>to jump or leap</t>
  </si>
  <si>
    <t>hást</t>
  </si>
  <si>
    <t>was doing, were doing</t>
  </si>
  <si>
    <t>hauf</t>
  </si>
  <si>
    <t>hot (temperature)</t>
  </si>
  <si>
    <t>hauf-skórr</t>
  </si>
  <si>
    <t>a volcanic rock</t>
  </si>
  <si>
    <t>haugrími</t>
  </si>
  <si>
    <t>battle, large scale fight</t>
  </si>
  <si>
    <t>hegeð</t>
  </si>
  <si>
    <t>can be seen, visible</t>
  </si>
  <si>
    <t>heim-maðar</t>
  </si>
  <si>
    <t>family</t>
  </si>
  <si>
    <t>heimr</t>
  </si>
  <si>
    <t>house, home</t>
  </si>
  <si>
    <t>heirkum</t>
  </si>
  <si>
    <t>to prevent, to stop</t>
  </si>
  <si>
    <t>hekel</t>
  </si>
  <si>
    <t>symbol, glyph, letter</t>
  </si>
  <si>
    <t>hel</t>
  </si>
  <si>
    <t>hell</t>
  </si>
  <si>
    <t>hem</t>
  </si>
  <si>
    <t>to seem; to look like</t>
  </si>
  <si>
    <t>hena</t>
  </si>
  <si>
    <t>she, her (object case)</t>
  </si>
  <si>
    <t>hénim</t>
  </si>
  <si>
    <t>guest</t>
  </si>
  <si>
    <t>henkr</t>
  </si>
  <si>
    <t>ore, rock containing minerals</t>
  </si>
  <si>
    <t>henni</t>
  </si>
  <si>
    <t>she, her (possessive)</t>
  </si>
  <si>
    <t>hersir</t>
  </si>
  <si>
    <t>hertán</t>
  </si>
  <si>
    <t>outside space</t>
  </si>
  <si>
    <t>heyra</t>
  </si>
  <si>
    <t>to call out, shout, yell, or speak loudly to</t>
  </si>
  <si>
    <t>hilð-skogr</t>
  </si>
  <si>
    <t>battleaxe (weapon)</t>
  </si>
  <si>
    <t>hilðr</t>
  </si>
  <si>
    <t>conflict, war</t>
  </si>
  <si>
    <t>hírvu</t>
  </si>
  <si>
    <t>to worry</t>
  </si>
  <si>
    <t>hjalpa</t>
  </si>
  <si>
    <t>to help</t>
  </si>
  <si>
    <t>hjalva</t>
  </si>
  <si>
    <t>might, glory</t>
  </si>
  <si>
    <t>hjalva-fus</t>
  </si>
  <si>
    <t>mighty, glorious; big, vast, and strong</t>
  </si>
  <si>
    <t>hjúmr</t>
  </si>
  <si>
    <t>house (general term), building</t>
  </si>
  <si>
    <t>hlab</t>
  </si>
  <si>
    <t>bone</t>
  </si>
  <si>
    <t>hlámr</t>
  </si>
  <si>
    <t>helmet</t>
  </si>
  <si>
    <t>hlap</t>
  </si>
  <si>
    <t>to ride</t>
  </si>
  <si>
    <t>hlast</t>
  </si>
  <si>
    <t>skill, technique</t>
  </si>
  <si>
    <t>hlast-jóm</t>
  </si>
  <si>
    <t>skilled at</t>
  </si>
  <si>
    <t>hleispr</t>
  </si>
  <si>
    <t>horse</t>
  </si>
  <si>
    <t>hleitt-bjond</t>
  </si>
  <si>
    <t>list, collection</t>
  </si>
  <si>
    <t>hlemig</t>
  </si>
  <si>
    <t>to follow instructions; to do a mission or assignment</t>
  </si>
  <si>
    <t>hléngr</t>
  </si>
  <si>
    <t>a sling</t>
  </si>
  <si>
    <t>hlett</t>
  </si>
  <si>
    <t>type, sort, kind, way</t>
  </si>
  <si>
    <t>hlípa</t>
  </si>
  <si>
    <t>quill</t>
  </si>
  <si>
    <t>hljoss</t>
  </si>
  <si>
    <t>strategy, plan</t>
  </si>
  <si>
    <t>hlord</t>
  </si>
  <si>
    <t>to load or move cargo, or heavy object</t>
  </si>
  <si>
    <t>hlottun</t>
  </si>
  <si>
    <t>pedestal</t>
  </si>
  <si>
    <t>hlúpast</t>
  </si>
  <si>
    <t>to increase, raise, or go up</t>
  </si>
  <si>
    <t>hnakir</t>
  </si>
  <si>
    <t>throne</t>
  </si>
  <si>
    <t>hnatta</t>
  </si>
  <si>
    <t>to hate</t>
  </si>
  <si>
    <t>hnérta</t>
  </si>
  <si>
    <t>to sneeze</t>
  </si>
  <si>
    <t>hnit</t>
  </si>
  <si>
    <t>a peg, pin, waypoint, or marker (as in a marker on a map or ruler)</t>
  </si>
  <si>
    <t>hnjallag</t>
  </si>
  <si>
    <t>twisted/evil version</t>
  </si>
  <si>
    <t>hnorgta</t>
  </si>
  <si>
    <t>fiend, demon, devil</t>
  </si>
  <si>
    <t>hnúgr</t>
  </si>
  <si>
    <t>magma, lava</t>
  </si>
  <si>
    <t>hof</t>
  </si>
  <si>
    <t>hallway</t>
  </si>
  <si>
    <t>hófan</t>
  </si>
  <si>
    <t>head of creature</t>
  </si>
  <si>
    <t>hófan-tyð</t>
  </si>
  <si>
    <t>headache</t>
  </si>
  <si>
    <t>hofvi</t>
  </si>
  <si>
    <t>temple, shrine, place of ritual</t>
  </si>
  <si>
    <t>hóggra</t>
  </si>
  <si>
    <t>to hunt</t>
  </si>
  <si>
    <t>honnefn</t>
  </si>
  <si>
    <t>mead</t>
  </si>
  <si>
    <t>hor</t>
  </si>
  <si>
    <t>slow</t>
  </si>
  <si>
    <t>hósta</t>
  </si>
  <si>
    <t>to cough</t>
  </si>
  <si>
    <t>hrað</t>
  </si>
  <si>
    <t>sky</t>
  </si>
  <si>
    <t>hrað-anda</t>
  </si>
  <si>
    <t>thunder, lightning sound, thunderclap</t>
  </si>
  <si>
    <t>hrænti</t>
  </si>
  <si>
    <t>enemy</t>
  </si>
  <si>
    <t>hræpir</t>
  </si>
  <si>
    <t>leather</t>
  </si>
  <si>
    <t>hrafði</t>
  </si>
  <si>
    <t>to surround</t>
  </si>
  <si>
    <t>hrafðisl</t>
  </si>
  <si>
    <t>around, surroundings</t>
  </si>
  <si>
    <t>hrafum</t>
  </si>
  <si>
    <t>palm</t>
  </si>
  <si>
    <t>hráka</t>
  </si>
  <si>
    <t>player; a player in a game</t>
  </si>
  <si>
    <t>hrákla</t>
  </si>
  <si>
    <t>to resist, withstand, endure, or tolerate; a battlecry shouted by warriors</t>
  </si>
  <si>
    <t>hráklasl</t>
  </si>
  <si>
    <t>endurance, bodily strength, constitution, resilience</t>
  </si>
  <si>
    <t>hralíngju</t>
  </si>
  <si>
    <t>imaginary, fictional, made up, fake, story-like</t>
  </si>
  <si>
    <t>hrastúfu</t>
  </si>
  <si>
    <t>priest, cleric</t>
  </si>
  <si>
    <t>hraug</t>
  </si>
  <si>
    <t>future time</t>
  </si>
  <si>
    <t>hraúldr</t>
  </si>
  <si>
    <t>wizard</t>
  </si>
  <si>
    <t>hraus</t>
  </si>
  <si>
    <t>to hug tightly; to bear hug someone</t>
  </si>
  <si>
    <t>hreifða</t>
  </si>
  <si>
    <t>to rather; to want something else instead</t>
  </si>
  <si>
    <t>hreipna</t>
  </si>
  <si>
    <t>to attack with an army</t>
  </si>
  <si>
    <t>hrík</t>
  </si>
  <si>
    <t>to climb</t>
  </si>
  <si>
    <t>hriml</t>
  </si>
  <si>
    <t>picture, image, imprint</t>
  </si>
  <si>
    <t>hrjaf</t>
  </si>
  <si>
    <t>shelf</t>
  </si>
  <si>
    <t>hrjaf-mindr</t>
  </si>
  <si>
    <t>library</t>
  </si>
  <si>
    <t>hróarr</t>
  </si>
  <si>
    <t>warm (temperature)</t>
  </si>
  <si>
    <t>hroðarr</t>
  </si>
  <si>
    <t>after</t>
  </si>
  <si>
    <t>hroðarr-astr</t>
  </si>
  <si>
    <t>destiny, fate of someone</t>
  </si>
  <si>
    <t>hroðjof</t>
  </si>
  <si>
    <t>to horrify</t>
  </si>
  <si>
    <t>hrófir</t>
  </si>
  <si>
    <t>south</t>
  </si>
  <si>
    <t>hrúk</t>
  </si>
  <si>
    <t>to carry</t>
  </si>
  <si>
    <t>hrungr</t>
  </si>
  <si>
    <t>brown (color)</t>
  </si>
  <si>
    <t>hrunst</t>
  </si>
  <si>
    <t>shoulder</t>
  </si>
  <si>
    <t>húf</t>
  </si>
  <si>
    <t>to push</t>
  </si>
  <si>
    <t>húlla</t>
  </si>
  <si>
    <t>to spill</t>
  </si>
  <si>
    <t>hult</t>
  </si>
  <si>
    <t>would; to will (past tense)</t>
  </si>
  <si>
    <t>hún</t>
  </si>
  <si>
    <t>she, her (subject case)</t>
  </si>
  <si>
    <t>hunæn</t>
  </si>
  <si>
    <t>honey (bees)</t>
  </si>
  <si>
    <t>húst</t>
  </si>
  <si>
    <t>powder, dust</t>
  </si>
  <si>
    <t>hwa</t>
  </si>
  <si>
    <t>who is, who has, which is, which has, where is, where it has (the idea of the who, which, where part of this)</t>
  </si>
  <si>
    <t>hwækðu</t>
  </si>
  <si>
    <t>to cunningly control or manipultate | present tense: hwækaðanu</t>
  </si>
  <si>
    <t>hweggjan</t>
  </si>
  <si>
    <t>to be wearing</t>
  </si>
  <si>
    <t>hweiðan</t>
  </si>
  <si>
    <t>when; upon, once it has been</t>
  </si>
  <si>
    <t>hwelsa</t>
  </si>
  <si>
    <t>to care</t>
  </si>
  <si>
    <t>hwerju</t>
  </si>
  <si>
    <t>who</t>
  </si>
  <si>
    <t>hwértu</t>
  </si>
  <si>
    <t>where</t>
  </si>
  <si>
    <t>hwið</t>
  </si>
  <si>
    <t>wet</t>
  </si>
  <si>
    <t>hwím-satum</t>
  </si>
  <si>
    <t>demiplane</t>
  </si>
  <si>
    <t>hwímr</t>
  </si>
  <si>
    <t>world, universe</t>
  </si>
  <si>
    <t>hwínt</t>
  </si>
  <si>
    <t>generous, giving, caring</t>
  </si>
  <si>
    <t>hwótan</t>
  </si>
  <si>
    <t>how</t>
  </si>
  <si>
    <t>hwótasl</t>
  </si>
  <si>
    <t>how to, what to do, process of (all nouns), instructions</t>
  </si>
  <si>
    <t>hwúl</t>
  </si>
  <si>
    <t>wind</t>
  </si>
  <si>
    <t>hwyrta</t>
  </si>
  <si>
    <t>to hear or listen</t>
  </si>
  <si>
    <t>hyð</t>
  </si>
  <si>
    <t>hour</t>
  </si>
  <si>
    <t>hym</t>
  </si>
  <si>
    <t>to melt</t>
  </si>
  <si>
    <t>hystir</t>
  </si>
  <si>
    <t>cattle, bull, cow</t>
  </si>
  <si>
    <t>í</t>
  </si>
  <si>
    <t>in, into, inside</t>
  </si>
  <si>
    <t>í oslaga</t>
  </si>
  <si>
    <t>for example</t>
  </si>
  <si>
    <t>í-ríngu</t>
  </si>
  <si>
    <t>local</t>
  </si>
  <si>
    <t>í-væna</t>
  </si>
  <si>
    <t>to learn</t>
  </si>
  <si>
    <t>íð</t>
  </si>
  <si>
    <t>sea salt</t>
  </si>
  <si>
    <t>íð-astr</t>
  </si>
  <si>
    <t>salty taste</t>
  </si>
  <si>
    <t>íð-vatun</t>
  </si>
  <si>
    <t>saltwater brine</t>
  </si>
  <si>
    <t>íðar-skym</t>
  </si>
  <si>
    <t>to ferment</t>
  </si>
  <si>
    <t>ilðrúm</t>
  </si>
  <si>
    <t>sacred</t>
  </si>
  <si>
    <t>ilmá</t>
  </si>
  <si>
    <t>wilt, limp, unmoving, not moving, still</t>
  </si>
  <si>
    <t>íngnafa</t>
  </si>
  <si>
    <t>problem, trouble</t>
  </si>
  <si>
    <t>íssa</t>
  </si>
  <si>
    <t>normal</t>
  </si>
  <si>
    <t>íssa-fus</t>
  </si>
  <si>
    <t>average</t>
  </si>
  <si>
    <t>istræna</t>
  </si>
  <si>
    <t>constallation</t>
  </si>
  <si>
    <t>itárr</t>
  </si>
  <si>
    <t>an itch</t>
  </si>
  <si>
    <t>já</t>
  </si>
  <si>
    <t>yes</t>
  </si>
  <si>
    <t>jáfana</t>
  </si>
  <si>
    <t>fine, whatever</t>
  </si>
  <si>
    <t>jafnim</t>
  </si>
  <si>
    <t>yellow (color)</t>
  </si>
  <si>
    <t>jápta</t>
  </si>
  <si>
    <t>bitter (taste)</t>
  </si>
  <si>
    <t>jógg</t>
  </si>
  <si>
    <t>egg</t>
  </si>
  <si>
    <t>jóm</t>
  </si>
  <si>
    <t>skilled at, situation going well, did good; well, good</t>
  </si>
  <si>
    <t>jóm-dagr</t>
  </si>
  <si>
    <t>general greeting</t>
  </si>
  <si>
    <t>jóran</t>
  </si>
  <si>
    <t>intelligence</t>
  </si>
  <si>
    <t>jorðr</t>
  </si>
  <si>
    <t>earth, planet, plane, realm</t>
  </si>
  <si>
    <t>jornd</t>
  </si>
  <si>
    <t>jade</t>
  </si>
  <si>
    <t>júð</t>
  </si>
  <si>
    <t>hope, potential</t>
  </si>
  <si>
    <t>júkk</t>
  </si>
  <si>
    <t>disgusting, gross</t>
  </si>
  <si>
    <t>júl</t>
  </si>
  <si>
    <t>yule, winter solstice</t>
  </si>
  <si>
    <t>júm</t>
  </si>
  <si>
    <t>yew tree</t>
  </si>
  <si>
    <t>jungr</t>
  </si>
  <si>
    <t>desert</t>
  </si>
  <si>
    <t>jurkva</t>
  </si>
  <si>
    <t>to shake or shiver</t>
  </si>
  <si>
    <t>júrr</t>
  </si>
  <si>
    <t>lord, jarl, earl</t>
  </si>
  <si>
    <t>júsvi</t>
  </si>
  <si>
    <t>rainwater</t>
  </si>
  <si>
    <t>júv</t>
  </si>
  <si>
    <t>to sew on; to sew together</t>
  </si>
  <si>
    <t>kæfa</t>
  </si>
  <si>
    <t>to choke</t>
  </si>
  <si>
    <t>kæla</t>
  </si>
  <si>
    <t>witch, hag</t>
  </si>
  <si>
    <t>kæpa</t>
  </si>
  <si>
    <t>to complete or finish</t>
  </si>
  <si>
    <t>kæri</t>
  </si>
  <si>
    <t>darling; dear</t>
  </si>
  <si>
    <t>kagnav</t>
  </si>
  <si>
    <t>pike, long spear (weapon)</t>
  </si>
  <si>
    <t>káikra</t>
  </si>
  <si>
    <t>death; to be dead</t>
  </si>
  <si>
    <t>kall</t>
  </si>
  <si>
    <t>cup, mug, tankard, goblet</t>
  </si>
  <si>
    <t>kalt</t>
  </si>
  <si>
    <t>cold (temperature)</t>
  </si>
  <si>
    <t>kanðu</t>
  </si>
  <si>
    <t>young, new</t>
  </si>
  <si>
    <t>kapa</t>
  </si>
  <si>
    <t>to command</t>
  </si>
  <si>
    <t>karð</t>
  </si>
  <si>
    <t>to dare; a stupid bravery</t>
  </si>
  <si>
    <t>karling-deysla</t>
  </si>
  <si>
    <t>princess</t>
  </si>
  <si>
    <t>karling-sven</t>
  </si>
  <si>
    <t>prince</t>
  </si>
  <si>
    <t>karlingr</t>
  </si>
  <si>
    <t>king</t>
  </si>
  <si>
    <t>karlingr-leitr</t>
  </si>
  <si>
    <t>kingdom</t>
  </si>
  <si>
    <t>kartoflu</t>
  </si>
  <si>
    <t>potato</t>
  </si>
  <si>
    <t>kásgam</t>
  </si>
  <si>
    <t>structure where soldiers reside, garrison</t>
  </si>
  <si>
    <t>kast</t>
  </si>
  <si>
    <t>gravel</t>
  </si>
  <si>
    <t>kavra</t>
  </si>
  <si>
    <t>to defend; to protect</t>
  </si>
  <si>
    <t>kavra-maðr</t>
  </si>
  <si>
    <t>guard (occupation), patroller, ranger</t>
  </si>
  <si>
    <t>kéf</t>
  </si>
  <si>
    <t>to give or grant</t>
  </si>
  <si>
    <t>kefa</t>
  </si>
  <si>
    <t>to loosen; to untie; to fire or shoot a bow</t>
  </si>
  <si>
    <t>kéfelðr</t>
  </si>
  <si>
    <t>knight</t>
  </si>
  <si>
    <t>kefnis</t>
  </si>
  <si>
    <t>loosely</t>
  </si>
  <si>
    <t>kel</t>
  </si>
  <si>
    <t>lost, can't be found</t>
  </si>
  <si>
    <t>kelfu</t>
  </si>
  <si>
    <t>to share</t>
  </si>
  <si>
    <t>kelma</t>
  </si>
  <si>
    <t>to forget</t>
  </si>
  <si>
    <t>kemb</t>
  </si>
  <si>
    <t>leaf</t>
  </si>
  <si>
    <t>keyri</t>
  </si>
  <si>
    <t>fair, equal</t>
  </si>
  <si>
    <t>kindi</t>
  </si>
  <si>
    <t>kin, kind</t>
  </si>
  <si>
    <t>kippa</t>
  </si>
  <si>
    <t>fir cone</t>
  </si>
  <si>
    <t>kírd</t>
  </si>
  <si>
    <t>chair</t>
  </si>
  <si>
    <t>kíst</t>
  </si>
  <si>
    <t>tooth, teeth</t>
  </si>
  <si>
    <t>kjand</t>
  </si>
  <si>
    <t>bell</t>
  </si>
  <si>
    <t>kjappr</t>
  </si>
  <si>
    <t>armor</t>
  </si>
  <si>
    <t>kjart-hjúmr</t>
  </si>
  <si>
    <t>military fortification</t>
  </si>
  <si>
    <t>kjart-wúðagr</t>
  </si>
  <si>
    <t>military campaign, crusade</t>
  </si>
  <si>
    <t>kjarti</t>
  </si>
  <si>
    <t>army</t>
  </si>
  <si>
    <t>kjœtt</t>
  </si>
  <si>
    <t>delicate, delicious</t>
  </si>
  <si>
    <t>kjof</t>
  </si>
  <si>
    <t>to gift as a gift or present; to give</t>
  </si>
  <si>
    <t>kjofn</t>
  </si>
  <si>
    <t>a gift</t>
  </si>
  <si>
    <t>kjúma</t>
  </si>
  <si>
    <t>cream</t>
  </si>
  <si>
    <t>klænt</t>
  </si>
  <si>
    <t>cloth</t>
  </si>
  <si>
    <t>klæntúr</t>
  </si>
  <si>
    <t>cloth attire, apparel, clothing, garments, garb</t>
  </si>
  <si>
    <t>klam</t>
  </si>
  <si>
    <t>piece, fragment, part</t>
  </si>
  <si>
    <t>klátollr</t>
  </si>
  <si>
    <t>tower</t>
  </si>
  <si>
    <t>kledvant</t>
  </si>
  <si>
    <t>gambeson, padded armor</t>
  </si>
  <si>
    <t>kleind</t>
  </si>
  <si>
    <t>plate</t>
  </si>
  <si>
    <t>kleinn</t>
  </si>
  <si>
    <t>ring</t>
  </si>
  <si>
    <t>klíd</t>
  </si>
  <si>
    <t>chain mail</t>
  </si>
  <si>
    <t>klik</t>
  </si>
  <si>
    <t>nut</t>
  </si>
  <si>
    <t>kloppr</t>
  </si>
  <si>
    <t>chunk, raw piece</t>
  </si>
  <si>
    <t>knapi</t>
  </si>
  <si>
    <t>a servant</t>
  </si>
  <si>
    <t>knatta</t>
  </si>
  <si>
    <t>boat oars</t>
  </si>
  <si>
    <t>kníta</t>
  </si>
  <si>
    <t>boat sails</t>
  </si>
  <si>
    <t>koðí</t>
  </si>
  <si>
    <t>okay, safe, good</t>
  </si>
  <si>
    <t>kogta</t>
  </si>
  <si>
    <t>to scatter; to sprinkle</t>
  </si>
  <si>
    <t>kolr</t>
  </si>
  <si>
    <t>coal</t>
  </si>
  <si>
    <t>kolz</t>
  </si>
  <si>
    <t>an illness or sickness</t>
  </si>
  <si>
    <t>kombr</t>
  </si>
  <si>
    <t>bag, pouch</t>
  </si>
  <si>
    <t>kómm</t>
  </si>
  <si>
    <t>cave, cavern</t>
  </si>
  <si>
    <t>kóna</t>
  </si>
  <si>
    <t>humanoid female, woman</t>
  </si>
  <si>
    <t>kóndr</t>
  </si>
  <si>
    <t>pommel</t>
  </si>
  <si>
    <t>kópin</t>
  </si>
  <si>
    <t>chicken</t>
  </si>
  <si>
    <t>korð</t>
  </si>
  <si>
    <t>to die</t>
  </si>
  <si>
    <t>korsi</t>
  </si>
  <si>
    <t>kotr</t>
  </si>
  <si>
    <t>meat, flesh of creature</t>
  </si>
  <si>
    <t>kráinn</t>
  </si>
  <si>
    <t>wheat</t>
  </si>
  <si>
    <t>krend</t>
  </si>
  <si>
    <t>door</t>
  </si>
  <si>
    <t>krítu</t>
  </si>
  <si>
    <t>to guide; to train to teach</t>
  </si>
  <si>
    <t>krítu-maðr</t>
  </si>
  <si>
    <t>teacher</t>
  </si>
  <si>
    <t>kúinn</t>
  </si>
  <si>
    <t>horn, antler</t>
  </si>
  <si>
    <t>kúinn-hystir</t>
  </si>
  <si>
    <t>yak</t>
  </si>
  <si>
    <t>kúnd</t>
  </si>
  <si>
    <t>pitcher, jug</t>
  </si>
  <si>
    <t>kúnnr</t>
  </si>
  <si>
    <t>coin</t>
  </si>
  <si>
    <t>kupa</t>
  </si>
  <si>
    <t>to buy or purchase</t>
  </si>
  <si>
    <t>kúst</t>
  </si>
  <si>
    <t>chalk</t>
  </si>
  <si>
    <t>kvænfa</t>
  </si>
  <si>
    <t>to appear</t>
  </si>
  <si>
    <t>kvass</t>
  </si>
  <si>
    <t>paragraph, length of text</t>
  </si>
  <si>
    <t>kvasti</t>
  </si>
  <si>
    <t>big, vast, massive (kvasturt = bigger, kvastjoll = biggest, etc)</t>
  </si>
  <si>
    <t>kveit</t>
  </si>
  <si>
    <t>to block</t>
  </si>
  <si>
    <t>kveyseg</t>
  </si>
  <si>
    <t>opposite, other way</t>
  </si>
  <si>
    <t>kví</t>
  </si>
  <si>
    <t>magic spell</t>
  </si>
  <si>
    <t>kvist</t>
  </si>
  <si>
    <t>to insert or stick into</t>
  </si>
  <si>
    <t>kvít</t>
  </si>
  <si>
    <t>roughly, hard</t>
  </si>
  <si>
    <t>kvób</t>
  </si>
  <si>
    <t>cheese</t>
  </si>
  <si>
    <t>kvóðu</t>
  </si>
  <si>
    <t>bed</t>
  </si>
  <si>
    <t>kvotr</t>
  </si>
  <si>
    <t>table</t>
  </si>
  <si>
    <t>kvúman</t>
  </si>
  <si>
    <t>to come</t>
  </si>
  <si>
    <t>kyrú</t>
  </si>
  <si>
    <t>quiet, subtle, slight</t>
  </si>
  <si>
    <t>laðan</t>
  </si>
  <si>
    <t>long</t>
  </si>
  <si>
    <t>laðan-lok</t>
  </si>
  <si>
    <t>to lecture; a speech</t>
  </si>
  <si>
    <t>laðan-skogr</t>
  </si>
  <si>
    <t>longaxe, dane axe (weapon)</t>
  </si>
  <si>
    <t>ladu</t>
  </si>
  <si>
    <t>color, dye, paint (all verbs)</t>
  </si>
  <si>
    <t>læða</t>
  </si>
  <si>
    <t>a lurker, someone who sneaks</t>
  </si>
  <si>
    <t>lærr</t>
  </si>
  <si>
    <t>weird</t>
  </si>
  <si>
    <t>lærta</t>
  </si>
  <si>
    <t>to offend or insult</t>
  </si>
  <si>
    <t>laga</t>
  </si>
  <si>
    <t>story of something</t>
  </si>
  <si>
    <t>lagr</t>
  </si>
  <si>
    <t>wooden log</t>
  </si>
  <si>
    <t>lánki</t>
  </si>
  <si>
    <t>penis, male reproductive system</t>
  </si>
  <si>
    <t>lantr</t>
  </si>
  <si>
    <t>roof</t>
  </si>
  <si>
    <t>lásðra</t>
  </si>
  <si>
    <t>fair, festival</t>
  </si>
  <si>
    <t>lási</t>
  </si>
  <si>
    <t>beautiful, pretty</t>
  </si>
  <si>
    <t>lask</t>
  </si>
  <si>
    <t>to scream</t>
  </si>
  <si>
    <t>láss-eizír</t>
  </si>
  <si>
    <t>butterfly</t>
  </si>
  <si>
    <t>látir</t>
  </si>
  <si>
    <t>up</t>
  </si>
  <si>
    <t>láttum</t>
  </si>
  <si>
    <t>territory</t>
  </si>
  <si>
    <t>laug</t>
  </si>
  <si>
    <t>to frighten, or scare; to instill fear</t>
  </si>
  <si>
    <t>lauma</t>
  </si>
  <si>
    <t>sneak, go stealthily, move quietly</t>
  </si>
  <si>
    <t>laust</t>
  </si>
  <si>
    <t>empty, vacant</t>
  </si>
  <si>
    <t>lautt</t>
  </si>
  <si>
    <t>color</t>
  </si>
  <si>
    <t>lauvénn</t>
  </si>
  <si>
    <t>flower</t>
  </si>
  <si>
    <t>lég</t>
  </si>
  <si>
    <t>to lay or lie down</t>
  </si>
  <si>
    <t>leiða</t>
  </si>
  <si>
    <t>to lead; to take someone along</t>
  </si>
  <si>
    <t>leikr</t>
  </si>
  <si>
    <t>game, sport</t>
  </si>
  <si>
    <t>leikrit</t>
  </si>
  <si>
    <t>a scene, play, or opera</t>
  </si>
  <si>
    <t>leim</t>
  </si>
  <si>
    <t>to think, suppose, or guess</t>
  </si>
  <si>
    <t>leit-mæt</t>
  </si>
  <si>
    <t>to rent</t>
  </si>
  <si>
    <t>leitr</t>
  </si>
  <si>
    <t>ground, land</t>
  </si>
  <si>
    <t>léku</t>
  </si>
  <si>
    <t>to tell; to speak to</t>
  </si>
  <si>
    <t>lép</t>
  </si>
  <si>
    <t>to read</t>
  </si>
  <si>
    <t>lið-skjorð</t>
  </si>
  <si>
    <t>shortsword (weapon)</t>
  </si>
  <si>
    <t>liði</t>
  </si>
  <si>
    <t>small, little</t>
  </si>
  <si>
    <t>liði hleispr</t>
  </si>
  <si>
    <t>pony</t>
  </si>
  <si>
    <t>liðigi</t>
  </si>
  <si>
    <t>tiny</t>
  </si>
  <si>
    <t>lígi</t>
  </si>
  <si>
    <t>a cooking or potion ingredient</t>
  </si>
  <si>
    <t>ligr</t>
  </si>
  <si>
    <t>painting, drawing</t>
  </si>
  <si>
    <t>lík</t>
  </si>
  <si>
    <t>a leech</t>
  </si>
  <si>
    <t>líkista</t>
  </si>
  <si>
    <t>casket, coffin</t>
  </si>
  <si>
    <t>likta</t>
  </si>
  <si>
    <t>to lean on or against</t>
  </si>
  <si>
    <t>límri</t>
  </si>
  <si>
    <t>to dwell; to live in</t>
  </si>
  <si>
    <t>liri</t>
  </si>
  <si>
    <t>very small, minuscule</t>
  </si>
  <si>
    <t>ljaupa</t>
  </si>
  <si>
    <t>life, alive</t>
  </si>
  <si>
    <t>ljofnir</t>
  </si>
  <si>
    <t>a lion</t>
  </si>
  <si>
    <t>ljókri</t>
  </si>
  <si>
    <t>to survive</t>
  </si>
  <si>
    <t>ljor</t>
  </si>
  <si>
    <t>to open</t>
  </si>
  <si>
    <t>ljún</t>
  </si>
  <si>
    <t>a soft light, often used to refer to moonlight</t>
  </si>
  <si>
    <t>lodd</t>
  </si>
  <si>
    <t>left (direction)</t>
  </si>
  <si>
    <t>lódjolf</t>
  </si>
  <si>
    <t>labradorite</t>
  </si>
  <si>
    <t>lœra</t>
  </si>
  <si>
    <t>to negotiate; to discuss or talk about something to agree on</t>
  </si>
  <si>
    <t>lof</t>
  </si>
  <si>
    <t>to praise or flatter</t>
  </si>
  <si>
    <t>lofastri</t>
  </si>
  <si>
    <t>to really like; to be fond of</t>
  </si>
  <si>
    <t>lok</t>
  </si>
  <si>
    <t>to speak, talk, or say</t>
  </si>
  <si>
    <t>lókka</t>
  </si>
  <si>
    <t>to watch, stare, gaze, or observe</t>
  </si>
  <si>
    <t>lokna</t>
  </si>
  <si>
    <t>to tell a story or explain; to make a noise; what someone meant to say</t>
  </si>
  <si>
    <t>lópa</t>
  </si>
  <si>
    <t>to play</t>
  </si>
  <si>
    <t>lopp</t>
  </si>
  <si>
    <t>a dog or cat paw</t>
  </si>
  <si>
    <t>lor</t>
  </si>
  <si>
    <t>writing system, alphabet</t>
  </si>
  <si>
    <t>lóttvir</t>
  </si>
  <si>
    <t>history</t>
  </si>
  <si>
    <t>lub</t>
  </si>
  <si>
    <t>to throw</t>
  </si>
  <si>
    <t>lúga</t>
  </si>
  <si>
    <t>leg of creature</t>
  </si>
  <si>
    <t>lúmbun</t>
  </si>
  <si>
    <t>lung</t>
  </si>
  <si>
    <t>lupp</t>
  </si>
  <si>
    <t>hole</t>
  </si>
  <si>
    <t>lúpta</t>
  </si>
  <si>
    <t>to jump</t>
  </si>
  <si>
    <t>lurt</t>
  </si>
  <si>
    <t>a trap</t>
  </si>
  <si>
    <t>lyba</t>
  </si>
  <si>
    <t>baby</t>
  </si>
  <si>
    <t>lykir</t>
  </si>
  <si>
    <t>to please or pleasure</t>
  </si>
  <si>
    <t>lykir-astr</t>
  </si>
  <si>
    <t>pleasurable, enjoyable; lovely, warm, or pleasant</t>
  </si>
  <si>
    <t>lykirast-ing</t>
  </si>
  <si>
    <t>pleasure</t>
  </si>
  <si>
    <t>lykra</t>
  </si>
  <si>
    <t>to like; to love platonically</t>
  </si>
  <si>
    <t>lysi</t>
  </si>
  <si>
    <t>juice, essence</t>
  </si>
  <si>
    <t>mabbr</t>
  </si>
  <si>
    <t>marble</t>
  </si>
  <si>
    <t>maða</t>
  </si>
  <si>
    <t>person</t>
  </si>
  <si>
    <t>máða</t>
  </si>
  <si>
    <t>to infect</t>
  </si>
  <si>
    <t>maðatt</t>
  </si>
  <si>
    <t>brick, block</t>
  </si>
  <si>
    <t>mæð</t>
  </si>
  <si>
    <t>meal</t>
  </si>
  <si>
    <t>mænagi</t>
  </si>
  <si>
    <t>time, streak, a part of time where the same thing happens, a situation or scenario</t>
  </si>
  <si>
    <t>mændu</t>
  </si>
  <si>
    <t>maybe, might be, could be</t>
  </si>
  <si>
    <t>mænínga</t>
  </si>
  <si>
    <t>about, properties</t>
  </si>
  <si>
    <t>mænt</t>
  </si>
  <si>
    <t>crushed and ground power of herbs or other organic material</t>
  </si>
  <si>
    <t>mæpa</t>
  </si>
  <si>
    <t>interest, focus, concentrate; to focus or concentrate</t>
  </si>
  <si>
    <t>mæriks</t>
  </si>
  <si>
    <t>meaning, to mean something, what someone is talking about</t>
  </si>
  <si>
    <t>mærk</t>
  </si>
  <si>
    <t>to stain or cause a mark; to mark</t>
  </si>
  <si>
    <t>mæstúg</t>
  </si>
  <si>
    <t>brave, bold, courageous</t>
  </si>
  <si>
    <t>mæt</t>
  </si>
  <si>
    <t>to agree, accept, submit, or admit</t>
  </si>
  <si>
    <t>mætva</t>
  </si>
  <si>
    <t>to meet</t>
  </si>
  <si>
    <t>maf</t>
  </si>
  <si>
    <t>many, much, several, lot of</t>
  </si>
  <si>
    <t>mafna</t>
  </si>
  <si>
    <t>too much, too many etc</t>
  </si>
  <si>
    <t>mág</t>
  </si>
  <si>
    <t>to move an object, to place or put</t>
  </si>
  <si>
    <t>maggja</t>
  </si>
  <si>
    <t>to become; to come to be; to be the way it is</t>
  </si>
  <si>
    <t>magn</t>
  </si>
  <si>
    <t>main, central, major, focus</t>
  </si>
  <si>
    <t>máikðu</t>
  </si>
  <si>
    <t>horny, lustful</t>
  </si>
  <si>
    <t>malgír</t>
  </si>
  <si>
    <t>million</t>
  </si>
  <si>
    <t>málint</t>
  </si>
  <si>
    <t>paint (noun)</t>
  </si>
  <si>
    <t>mand-hleitt</t>
  </si>
  <si>
    <t>human</t>
  </si>
  <si>
    <t>mand-þoffr</t>
  </si>
  <si>
    <t>humanoid</t>
  </si>
  <si>
    <t>mandr</t>
  </si>
  <si>
    <t>humanoid male, man</t>
  </si>
  <si>
    <t>manna</t>
  </si>
  <si>
    <t>food</t>
  </si>
  <si>
    <t>mar, -urt</t>
  </si>
  <si>
    <t>more, greater indicator</t>
  </si>
  <si>
    <t>mara</t>
  </si>
  <si>
    <t>nightmare, bad dream</t>
  </si>
  <si>
    <t>marðr</t>
  </si>
  <si>
    <t>missile</t>
  </si>
  <si>
    <t>márl</t>
  </si>
  <si>
    <t>malevolent, violent</t>
  </si>
  <si>
    <t>márl-vóðr</t>
  </si>
  <si>
    <t>monster, evil monster, evil creature, unknown creature</t>
  </si>
  <si>
    <t>mauta</t>
  </si>
  <si>
    <t>stupid person, idiot</t>
  </si>
  <si>
    <t>með, mét</t>
  </si>
  <si>
    <t>also, with (mét = also, too)</t>
  </si>
  <si>
    <t>méðr</t>
  </si>
  <si>
    <t>minute</t>
  </si>
  <si>
    <t>mega</t>
  </si>
  <si>
    <t>chest, torso</t>
  </si>
  <si>
    <t>meiða</t>
  </si>
  <si>
    <t>feeling of pain; hurts</t>
  </si>
  <si>
    <t>meima</t>
  </si>
  <si>
    <t>coma, prolonged unresponsive sleep/unconsciousness</t>
  </si>
  <si>
    <t>meirsum</t>
  </si>
  <si>
    <t>careful, cautious, vigilant, to be aware, to beware</t>
  </si>
  <si>
    <t>méka</t>
  </si>
  <si>
    <t>to act; to act as or to pretend</t>
  </si>
  <si>
    <t>mékasl</t>
  </si>
  <si>
    <t>action</t>
  </si>
  <si>
    <t>mel</t>
  </si>
  <si>
    <t>time</t>
  </si>
  <si>
    <t>melðan</t>
  </si>
  <si>
    <t>a while ago; a long time ago; yore</t>
  </si>
  <si>
    <t>melgi</t>
  </si>
  <si>
    <t>a lock; to lock</t>
  </si>
  <si>
    <t>mella</t>
  </si>
  <si>
    <t>friendly, kind</t>
  </si>
  <si>
    <t>mer</t>
  </si>
  <si>
    <t>might, maybe, question, start of question</t>
  </si>
  <si>
    <t>méra</t>
  </si>
  <si>
    <t>light (as in weight)</t>
  </si>
  <si>
    <t>mérnd</t>
  </si>
  <si>
    <t>metal</t>
  </si>
  <si>
    <t>mértauss</t>
  </si>
  <si>
    <t>song, music</t>
  </si>
  <si>
    <t>metil</t>
  </si>
  <si>
    <t>to teach</t>
  </si>
  <si>
    <t>meykra</t>
  </si>
  <si>
    <t>dire, very bad</t>
  </si>
  <si>
    <t>meyr</t>
  </si>
  <si>
    <t>misty, foggy</t>
  </si>
  <si>
    <t>meys</t>
  </si>
  <si>
    <t>girl</t>
  </si>
  <si>
    <t>miðan</t>
  </si>
  <si>
    <t>center, middle</t>
  </si>
  <si>
    <t>miðjorðr</t>
  </si>
  <si>
    <t>midgard, miðgarðr, middle earth; the material plane</t>
  </si>
  <si>
    <t>mik</t>
  </si>
  <si>
    <t>me</t>
  </si>
  <si>
    <t>mikir</t>
  </si>
  <si>
    <t>to mix, blend, or stir</t>
  </si>
  <si>
    <t>míkr</t>
  </si>
  <si>
    <t>mistake</t>
  </si>
  <si>
    <t>mílnu</t>
  </si>
  <si>
    <t>mirage</t>
  </si>
  <si>
    <t>minðan</t>
  </si>
  <si>
    <t>mind, thoughts</t>
  </si>
  <si>
    <t>minðan-vóblu</t>
  </si>
  <si>
    <t>to possess or charm; to magically control one's mind; to use mind control on</t>
  </si>
  <si>
    <t>mindr</t>
  </si>
  <si>
    <t>a building where a collection of things are, a museum</t>
  </si>
  <si>
    <t>minn</t>
  </si>
  <si>
    <t>my, mine</t>
  </si>
  <si>
    <t>mískr</t>
  </si>
  <si>
    <t>bee</t>
  </si>
  <si>
    <t>místru</t>
  </si>
  <si>
    <t>mystery, unknown thing, enigma, secret</t>
  </si>
  <si>
    <t>místru-sði</t>
  </si>
  <si>
    <t>mysterious</t>
  </si>
  <si>
    <t>mjódd</t>
  </si>
  <si>
    <t>narrow</t>
  </si>
  <si>
    <t>mjók</t>
  </si>
  <si>
    <t>thick</t>
  </si>
  <si>
    <t>mjúk</t>
  </si>
  <si>
    <t>weak, tender, soft; weak in a non-condescending manner</t>
  </si>
  <si>
    <t>moðriss</t>
  </si>
  <si>
    <t>mother</t>
  </si>
  <si>
    <t>mœru</t>
  </si>
  <si>
    <t>to confuse</t>
  </si>
  <si>
    <t>mofn</t>
  </si>
  <si>
    <t>mouth</t>
  </si>
  <si>
    <t>mogti</t>
  </si>
  <si>
    <t>rude, mean, impolite</t>
  </si>
  <si>
    <t>mok</t>
  </si>
  <si>
    <t>mouse, rat</t>
  </si>
  <si>
    <t>mól</t>
  </si>
  <si>
    <t>pale in color</t>
  </si>
  <si>
    <t>molna</t>
  </si>
  <si>
    <t>to crumble or break down; to disintegrate, to turn to dust</t>
  </si>
  <si>
    <t>morð</t>
  </si>
  <si>
    <t>to dig</t>
  </si>
  <si>
    <t>morjúm</t>
  </si>
  <si>
    <t>morning</t>
  </si>
  <si>
    <t>mork</t>
  </si>
  <si>
    <t>to fail or to become spoiled</t>
  </si>
  <si>
    <t>morna</t>
  </si>
  <si>
    <t>to cry or weep</t>
  </si>
  <si>
    <t>móti</t>
  </si>
  <si>
    <t>to foil or spoil; to ruin</t>
  </si>
  <si>
    <t>múkir</t>
  </si>
  <si>
    <t>cloak</t>
  </si>
  <si>
    <t>múktan</t>
  </si>
  <si>
    <t>being heavy</t>
  </si>
  <si>
    <t>mun</t>
  </si>
  <si>
    <t>to will; a future tense (see morphemes)</t>
  </si>
  <si>
    <t>mún</t>
  </si>
  <si>
    <t>sad, feeling down</t>
  </si>
  <si>
    <t>múnðm</t>
  </si>
  <si>
    <t>knowledge, information</t>
  </si>
  <si>
    <t>mura</t>
  </si>
  <si>
    <t>to dream</t>
  </si>
  <si>
    <t>murg</t>
  </si>
  <si>
    <t>rub</t>
  </si>
  <si>
    <t>murr</t>
  </si>
  <si>
    <t>a dream</t>
  </si>
  <si>
    <t>mús</t>
  </si>
  <si>
    <t>moose</t>
  </si>
  <si>
    <t>myg</t>
  </si>
  <si>
    <t>heart, core (as in elemental core)</t>
  </si>
  <si>
    <t>myg-mol</t>
  </si>
  <si>
    <t>to devastate; to break one's heart</t>
  </si>
  <si>
    <t>mynðr</t>
  </si>
  <si>
    <t>wasp, hornet</t>
  </si>
  <si>
    <t>myrkvi</t>
  </si>
  <si>
    <t>a thick, dense fog</t>
  </si>
  <si>
    <t>ná</t>
  </si>
  <si>
    <t>no</t>
  </si>
  <si>
    <t>næ-teik</t>
  </si>
  <si>
    <t>nothing</t>
  </si>
  <si>
    <t>næðingr</t>
  </si>
  <si>
    <t>a cold gust of wind</t>
  </si>
  <si>
    <t>næri</t>
  </si>
  <si>
    <t>next</t>
  </si>
  <si>
    <t>nærí-dagr</t>
  </si>
  <si>
    <t>tomorrow</t>
  </si>
  <si>
    <t>nafan</t>
  </si>
  <si>
    <t>name</t>
  </si>
  <si>
    <t>nagr</t>
  </si>
  <si>
    <t>angry, mad</t>
  </si>
  <si>
    <t>nakðír</t>
  </si>
  <si>
    <t>orc, ork</t>
  </si>
  <si>
    <t>nalðr</t>
  </si>
  <si>
    <t>clay</t>
  </si>
  <si>
    <t>nalta</t>
  </si>
  <si>
    <t>to nail</t>
  </si>
  <si>
    <t>nama</t>
  </si>
  <si>
    <t>to gather, to collect</t>
  </si>
  <si>
    <t>nar</t>
  </si>
  <si>
    <t>present time, now</t>
  </si>
  <si>
    <t>náran</t>
  </si>
  <si>
    <t>baldric</t>
  </si>
  <si>
    <t>nartr</t>
  </si>
  <si>
    <t>tar</t>
  </si>
  <si>
    <t>naug-svíkr</t>
  </si>
  <si>
    <t>necromancy</t>
  </si>
  <si>
    <t>naugr</t>
  </si>
  <si>
    <t>undead, zombie</t>
  </si>
  <si>
    <t>nausk</t>
  </si>
  <si>
    <t>vase</t>
  </si>
  <si>
    <t>nebla</t>
  </si>
  <si>
    <t>missing, to miss</t>
  </si>
  <si>
    <t>nefa</t>
  </si>
  <si>
    <t>to laugh subtly, to giggle, snigger, or snicker</t>
  </si>
  <si>
    <t>neifna</t>
  </si>
  <si>
    <t>to refuse, deny, or reject</t>
  </si>
  <si>
    <t>neir</t>
  </si>
  <si>
    <t>to flap</t>
  </si>
  <si>
    <t>nemmu</t>
  </si>
  <si>
    <t>shy</t>
  </si>
  <si>
    <t>níðag</t>
  </si>
  <si>
    <t>invade, conquer</t>
  </si>
  <si>
    <t>nidd</t>
  </si>
  <si>
    <t>common, as in rarity</t>
  </si>
  <si>
    <t>nigg</t>
  </si>
  <si>
    <t>lichen</t>
  </si>
  <si>
    <t>níl</t>
  </si>
  <si>
    <t>zero</t>
  </si>
  <si>
    <t>nímr</t>
  </si>
  <si>
    <t>direction, side</t>
  </si>
  <si>
    <t>nírfa</t>
  </si>
  <si>
    <t>to trick, to fool; to mislead</t>
  </si>
  <si>
    <t>níti</t>
  </si>
  <si>
    <t>nine</t>
  </si>
  <si>
    <t>níu</t>
  </si>
  <si>
    <t>number, amount</t>
  </si>
  <si>
    <t>nív</t>
  </si>
  <si>
    <t>drop of liquid</t>
  </si>
  <si>
    <t>njágtra</t>
  </si>
  <si>
    <t>crucible</t>
  </si>
  <si>
    <t>nófn</t>
  </si>
  <si>
    <t>word</t>
  </si>
  <si>
    <t>nogg</t>
  </si>
  <si>
    <t>to snore</t>
  </si>
  <si>
    <t>nolð</t>
  </si>
  <si>
    <t>to disappear or vanish</t>
  </si>
  <si>
    <t>norðr</t>
  </si>
  <si>
    <t>north</t>
  </si>
  <si>
    <t>nú</t>
  </si>
  <si>
    <t>zero, none, no, isn't, not, negator</t>
  </si>
  <si>
    <t>nú-aldr</t>
  </si>
  <si>
    <t>never</t>
  </si>
  <si>
    <t>nú-fværnar</t>
  </si>
  <si>
    <t>never ending, no end, forever</t>
  </si>
  <si>
    <t>nú-melti</t>
  </si>
  <si>
    <t>instantly, without time</t>
  </si>
  <si>
    <t>núl-júð</t>
  </si>
  <si>
    <t>despair, hopeless</t>
  </si>
  <si>
    <t>núlð</t>
  </si>
  <si>
    <t>to grind or crush (núlðað = ground)</t>
  </si>
  <si>
    <t>númaða</t>
  </si>
  <si>
    <t>no one</t>
  </si>
  <si>
    <t>numbast</t>
  </si>
  <si>
    <t>bomb, explosive</t>
  </si>
  <si>
    <t>núr</t>
  </si>
  <si>
    <t>near, beside, close</t>
  </si>
  <si>
    <t>núspa</t>
  </si>
  <si>
    <t>night</t>
  </si>
  <si>
    <t>núspa-mæð</t>
  </si>
  <si>
    <t>dinner, supper</t>
  </si>
  <si>
    <t>núsprott</t>
  </si>
  <si>
    <t>blue (color)</t>
  </si>
  <si>
    <t>nust</t>
  </si>
  <si>
    <t>back, backwards</t>
  </si>
  <si>
    <t>nykkr</t>
  </si>
  <si>
    <t>neck</t>
  </si>
  <si>
    <t>nyma</t>
  </si>
  <si>
    <t>flower petal</t>
  </si>
  <si>
    <t>nyrr</t>
  </si>
  <si>
    <t>moth</t>
  </si>
  <si>
    <t>nyrri</t>
  </si>
  <si>
    <t>alone, lone, lonely</t>
  </si>
  <si>
    <t>nyrrí-leitr</t>
  </si>
  <si>
    <t>island</t>
  </si>
  <si>
    <t>oblí</t>
  </si>
  <si>
    <t>throat</t>
  </si>
  <si>
    <t>oð</t>
  </si>
  <si>
    <t>of (see rules)</t>
  </si>
  <si>
    <t>oðm</t>
  </si>
  <si>
    <t>arrow (weapon)</t>
  </si>
  <si>
    <t>ódr</t>
  </si>
  <si>
    <t>crystal, gem</t>
  </si>
  <si>
    <t>œgnan</t>
  </si>
  <si>
    <t>under, below, beneath</t>
  </si>
  <si>
    <t>œgr</t>
  </si>
  <si>
    <t>terrifying, horrid, horrifying</t>
  </si>
  <si>
    <t>ofarla</t>
  </si>
  <si>
    <t>to depart or leave and go towards; to leave for</t>
  </si>
  <si>
    <t>ófn</t>
  </si>
  <si>
    <t>circle</t>
  </si>
  <si>
    <t>ofsi</t>
  </si>
  <si>
    <t>morally evil</t>
  </si>
  <si>
    <t>oga</t>
  </si>
  <si>
    <t>apple</t>
  </si>
  <si>
    <t>ogg</t>
  </si>
  <si>
    <t>ooze, slop, mud</t>
  </si>
  <si>
    <t>ogg-vúr</t>
  </si>
  <si>
    <t>to bleed</t>
  </si>
  <si>
    <t>oggúm</t>
  </si>
  <si>
    <t>ugly, disgusting</t>
  </si>
  <si>
    <t>ogónum</t>
  </si>
  <si>
    <t>to lose; to be defeated</t>
  </si>
  <si>
    <t>okk-leikr</t>
  </si>
  <si>
    <t>board game</t>
  </si>
  <si>
    <t>okkr</t>
  </si>
  <si>
    <t>wood</t>
  </si>
  <si>
    <t>ókunnúr</t>
  </si>
  <si>
    <t>stranger, unfamiliar</t>
  </si>
  <si>
    <t>olba</t>
  </si>
  <si>
    <t>pink (color)</t>
  </si>
  <si>
    <t>olls</t>
  </si>
  <si>
    <t>whole, entire; full, complete, absolute</t>
  </si>
  <si>
    <t>olls-ræg</t>
  </si>
  <si>
    <t>to reign sovereignly; to rule with full power</t>
  </si>
  <si>
    <t>olls-væna</t>
  </si>
  <si>
    <t>to understand or acknowledge</t>
  </si>
  <si>
    <t>ollurif</t>
  </si>
  <si>
    <t>oath</t>
  </si>
  <si>
    <t>olnir</t>
  </si>
  <si>
    <t>urn</t>
  </si>
  <si>
    <t>ómma</t>
  </si>
  <si>
    <t>to moan or groan</t>
  </si>
  <si>
    <t>óndungrust</t>
  </si>
  <si>
    <t>convenient, familiar, everyday</t>
  </si>
  <si>
    <t>ongaðr</t>
  </si>
  <si>
    <t>onyx</t>
  </si>
  <si>
    <t>ór</t>
  </si>
  <si>
    <t>or</t>
  </si>
  <si>
    <t>orp</t>
  </si>
  <si>
    <t>glass/crystal orb</t>
  </si>
  <si>
    <t>orparún</t>
  </si>
  <si>
    <t>obsidian</t>
  </si>
  <si>
    <t>orran</t>
  </si>
  <si>
    <t>being fat</t>
  </si>
  <si>
    <t>orrjoll</t>
  </si>
  <si>
    <t>ore mine</t>
  </si>
  <si>
    <t>orvu</t>
  </si>
  <si>
    <t>magenta (color)</t>
  </si>
  <si>
    <t>os</t>
  </si>
  <si>
    <t>thus, as, therefore</t>
  </si>
  <si>
    <t>osk, oski</t>
  </si>
  <si>
    <t>like, as | use oski if the next word starts with sk- or k-</t>
  </si>
  <si>
    <t>óst</t>
  </si>
  <si>
    <t>last</t>
  </si>
  <si>
    <t>pælk-paustr</t>
  </si>
  <si>
    <t>pine planks</t>
  </si>
  <si>
    <t>pælkr</t>
  </si>
  <si>
    <t>pine</t>
  </si>
  <si>
    <t>pængi</t>
  </si>
  <si>
    <t>book</t>
  </si>
  <si>
    <t>pæra</t>
  </si>
  <si>
    <t>to study</t>
  </si>
  <si>
    <t>pætta</t>
  </si>
  <si>
    <t>art, artistic, also a word to describe a mess</t>
  </si>
  <si>
    <t>pagmun</t>
  </si>
  <si>
    <t>proper, formal</t>
  </si>
  <si>
    <t>parga</t>
  </si>
  <si>
    <t>feces, poop</t>
  </si>
  <si>
    <t>passi</t>
  </si>
  <si>
    <t>to pass, whether in progress or physical position</t>
  </si>
  <si>
    <t>paustr</t>
  </si>
  <si>
    <t>plank of wood</t>
  </si>
  <si>
    <t>pimman</t>
  </si>
  <si>
    <t>unique, original</t>
  </si>
  <si>
    <t>pind</t>
  </si>
  <si>
    <t>spice (not taste)</t>
  </si>
  <si>
    <t>pisk</t>
  </si>
  <si>
    <t>whip</t>
  </si>
  <si>
    <t>pít</t>
  </si>
  <si>
    <t>pinch of something</t>
  </si>
  <si>
    <t>pjall</t>
  </si>
  <si>
    <t>thousand</t>
  </si>
  <si>
    <t>pjámmr</t>
  </si>
  <si>
    <t>map</t>
  </si>
  <si>
    <t>pjoft</t>
  </si>
  <si>
    <t>pants, shorts (clothing)</t>
  </si>
  <si>
    <t>pjokkta</t>
  </si>
  <si>
    <t>to prohibit or forbid; to not allow</t>
  </si>
  <si>
    <t>pláz</t>
  </si>
  <si>
    <t>dye (plázi = dyes)</t>
  </si>
  <si>
    <t>plírt</t>
  </si>
  <si>
    <t>to blush; to become flustered</t>
  </si>
  <si>
    <t>plúrr</t>
  </si>
  <si>
    <t>sour (taste)</t>
  </si>
  <si>
    <t>plúrr-skym</t>
  </si>
  <si>
    <t>to pickle</t>
  </si>
  <si>
    <t>plúrt</t>
  </si>
  <si>
    <t>blanket, cloth covering</t>
  </si>
  <si>
    <t>poð</t>
  </si>
  <si>
    <t>to stop or end</t>
  </si>
  <si>
    <t>pofn</t>
  </si>
  <si>
    <t>comb, hairbrush</t>
  </si>
  <si>
    <t>pok</t>
  </si>
  <si>
    <t>a single boot</t>
  </si>
  <si>
    <t>pommat</t>
  </si>
  <si>
    <t>bucket</t>
  </si>
  <si>
    <t>poran</t>
  </si>
  <si>
    <t>between</t>
  </si>
  <si>
    <t>poran-dagr</t>
  </si>
  <si>
    <t>noon</t>
  </si>
  <si>
    <t>porsla</t>
  </si>
  <si>
    <t>to worship</t>
  </si>
  <si>
    <t>prá</t>
  </si>
  <si>
    <t>luck</t>
  </si>
  <si>
    <t>praðjattúm</t>
  </si>
  <si>
    <t>school, academy</t>
  </si>
  <si>
    <t>prallr</t>
  </si>
  <si>
    <t>parchment</t>
  </si>
  <si>
    <t>prand</t>
  </si>
  <si>
    <t>letter, message</t>
  </si>
  <si>
    <t>prauf</t>
  </si>
  <si>
    <t>to pull</t>
  </si>
  <si>
    <t>praúlmuz</t>
  </si>
  <si>
    <t>purple, violet (color)</t>
  </si>
  <si>
    <t>preymi</t>
  </si>
  <si>
    <t>to absorb, or take in</t>
  </si>
  <si>
    <t>príkir</t>
  </si>
  <si>
    <t>a thorn</t>
  </si>
  <si>
    <t>prjál</t>
  </si>
  <si>
    <t>to show manners to; to respect; to behave properly</t>
  </si>
  <si>
    <t>próðan</t>
  </si>
  <si>
    <t>before</t>
  </si>
  <si>
    <t>prór</t>
  </si>
  <si>
    <t>past, before, previous, last</t>
  </si>
  <si>
    <t>prost</t>
  </si>
  <si>
    <t>scar</t>
  </si>
  <si>
    <t>púnd</t>
  </si>
  <si>
    <t>to break, crack, or damage</t>
  </si>
  <si>
    <t>puntu</t>
  </si>
  <si>
    <t>drum</t>
  </si>
  <si>
    <t>pvæld</t>
  </si>
  <si>
    <t>storm, tempest</t>
  </si>
  <si>
    <t>pvængr</t>
  </si>
  <si>
    <t>circlet, crown</t>
  </si>
  <si>
    <t>pverna</t>
  </si>
  <si>
    <t>to keep or store</t>
  </si>
  <si>
    <t>rabba</t>
  </si>
  <si>
    <t>to gibber; to make nonsensical noises with one's mouth</t>
  </si>
  <si>
    <t>raða</t>
  </si>
  <si>
    <t>to sort or order</t>
  </si>
  <si>
    <t>ræð</t>
  </si>
  <si>
    <t>air</t>
  </si>
  <si>
    <t>ræg</t>
  </si>
  <si>
    <t>to rule, reign, or dominate</t>
  </si>
  <si>
    <t>rænta</t>
  </si>
  <si>
    <t>to try</t>
  </si>
  <si>
    <t>ráfða</t>
  </si>
  <si>
    <t>willing to, wanting to, wishing to</t>
  </si>
  <si>
    <t>ragmun</t>
  </si>
  <si>
    <t>royal</t>
  </si>
  <si>
    <t>ráiskr</t>
  </si>
  <si>
    <t>shore</t>
  </si>
  <si>
    <t>rakva</t>
  </si>
  <si>
    <t>to violate someone; to rape</t>
  </si>
  <si>
    <t>rand</t>
  </si>
  <si>
    <t>a rumor, gossip</t>
  </si>
  <si>
    <t>rass</t>
  </si>
  <si>
    <t>inspire, motivate, arouse, stir</t>
  </si>
  <si>
    <t>rast-maðr</t>
  </si>
  <si>
    <t>soldier</t>
  </si>
  <si>
    <t>rasta</t>
  </si>
  <si>
    <t>to fight</t>
  </si>
  <si>
    <t>raunr</t>
  </si>
  <si>
    <t>potion/concoction catalyst</t>
  </si>
  <si>
    <t>reggr</t>
  </si>
  <si>
    <t>criminal</t>
  </si>
  <si>
    <t>rel</t>
  </si>
  <si>
    <t>sprout, shoot of plant</t>
  </si>
  <si>
    <t>renda</t>
  </si>
  <si>
    <t>to drain</t>
  </si>
  <si>
    <t>réngi</t>
  </si>
  <si>
    <t>hungry</t>
  </si>
  <si>
    <t>réssi</t>
  </si>
  <si>
    <t>safe (adj)</t>
  </si>
  <si>
    <t>reys</t>
  </si>
  <si>
    <t>to travel</t>
  </si>
  <si>
    <t>reyskært</t>
  </si>
  <si>
    <t>to exile or banish</t>
  </si>
  <si>
    <t>rigta</t>
  </si>
  <si>
    <t>to revive</t>
  </si>
  <si>
    <t>rik</t>
  </si>
  <si>
    <t>to drag; to pull along the ground</t>
  </si>
  <si>
    <t>rilm</t>
  </si>
  <si>
    <t>city</t>
  </si>
  <si>
    <t>rímmr</t>
  </si>
  <si>
    <t>right</t>
  </si>
  <si>
    <t>ríngu</t>
  </si>
  <si>
    <t>village, town</t>
  </si>
  <si>
    <t>rísa</t>
  </si>
  <si>
    <t>inferior, minor, lesser</t>
  </si>
  <si>
    <t>rjást</t>
  </si>
  <si>
    <t>rough, bumpy, uneven, chaotic (used to describe situations)</t>
  </si>
  <si>
    <t>rjóðr</t>
  </si>
  <si>
    <t>wheel</t>
  </si>
  <si>
    <t>rjúmm</t>
  </si>
  <si>
    <t>orb, solid ball</t>
  </si>
  <si>
    <t>rjúna</t>
  </si>
  <si>
    <t>rune, magical letter</t>
  </si>
  <si>
    <t>roð</t>
  </si>
  <si>
    <t>poor</t>
  </si>
  <si>
    <t>róðra</t>
  </si>
  <si>
    <t>to defy or to disobey</t>
  </si>
  <si>
    <t>rófu</t>
  </si>
  <si>
    <t>to stun</t>
  </si>
  <si>
    <t>róggva</t>
  </si>
  <si>
    <t>wild, messy, gritty, untamed, rugged</t>
  </si>
  <si>
    <t>rógr</t>
  </si>
  <si>
    <t>grave</t>
  </si>
  <si>
    <t>rok</t>
  </si>
  <si>
    <t>hard</t>
  </si>
  <si>
    <t>rokkurnd</t>
  </si>
  <si>
    <t>burial place, cemetery, tomb, burial chambers, catacombs</t>
  </si>
  <si>
    <t>ropta</t>
  </si>
  <si>
    <t>to deny</t>
  </si>
  <si>
    <t>rózka</t>
  </si>
  <si>
    <t>necklace</t>
  </si>
  <si>
    <t>rúl</t>
  </si>
  <si>
    <t>hill</t>
  </si>
  <si>
    <t>rúlðír</t>
  </si>
  <si>
    <t>rules, law</t>
  </si>
  <si>
    <t>rúm</t>
  </si>
  <si>
    <t>room</t>
  </si>
  <si>
    <t>rungi</t>
  </si>
  <si>
    <t>weakness</t>
  </si>
  <si>
    <t>rúnsk</t>
  </si>
  <si>
    <t>ruins (singular)</t>
  </si>
  <si>
    <t>rynn</t>
  </si>
  <si>
    <t>mystical, unknown</t>
  </si>
  <si>
    <t>rynn-galdr</t>
  </si>
  <si>
    <t>arcane magic, wizardry</t>
  </si>
  <si>
    <t>sæð</t>
  </si>
  <si>
    <t>sweet (taste)</t>
  </si>
  <si>
    <t>sængír</t>
  </si>
  <si>
    <t>sun</t>
  </si>
  <si>
    <t>sætta</t>
  </si>
  <si>
    <t>cute</t>
  </si>
  <si>
    <t>saft</t>
  </si>
  <si>
    <t>dry (adjective)</t>
  </si>
  <si>
    <t>saka</t>
  </si>
  <si>
    <t>ridiculous, curse word</t>
  </si>
  <si>
    <t>sama</t>
  </si>
  <si>
    <t>journey, trek</t>
  </si>
  <si>
    <t>samra</t>
  </si>
  <si>
    <t>same, like, equal</t>
  </si>
  <si>
    <t>satum</t>
  </si>
  <si>
    <t>place, location</t>
  </si>
  <si>
    <t>séð</t>
  </si>
  <si>
    <t>early</t>
  </si>
  <si>
    <t>seðúrr</t>
  </si>
  <si>
    <t>second</t>
  </si>
  <si>
    <t>sefðu</t>
  </si>
  <si>
    <t>to sheathe a weapon</t>
  </si>
  <si>
    <t>seggír</t>
  </si>
  <si>
    <t>forest</t>
  </si>
  <si>
    <t>segi</t>
  </si>
  <si>
    <t>nice, friendly</t>
  </si>
  <si>
    <t>seiðín</t>
  </si>
  <si>
    <t>bathtub</t>
  </si>
  <si>
    <t>seiðr</t>
  </si>
  <si>
    <t>seiðr, seidr, seidur</t>
  </si>
  <si>
    <t>seikk</t>
  </si>
  <si>
    <t>to thank</t>
  </si>
  <si>
    <t>seka</t>
  </si>
  <si>
    <t>six</t>
  </si>
  <si>
    <t>selja</t>
  </si>
  <si>
    <t>to sell</t>
  </si>
  <si>
    <t>seljakleinn</t>
  </si>
  <si>
    <t>market</t>
  </si>
  <si>
    <t>selma</t>
  </si>
  <si>
    <t>to send</t>
  </si>
  <si>
    <t>seltamun</t>
  </si>
  <si>
    <t>noble</t>
  </si>
  <si>
    <t>sémma</t>
  </si>
  <si>
    <t>to rest, relax, or to take a break</t>
  </si>
  <si>
    <t>séna</t>
  </si>
  <si>
    <t>to show, to make known; to demonstrate or display</t>
  </si>
  <si>
    <t>serk</t>
  </si>
  <si>
    <t>a tunic or a long sleeved shirt; a hauberk</t>
  </si>
  <si>
    <t>serú</t>
  </si>
  <si>
    <t>here</t>
  </si>
  <si>
    <t>setja</t>
  </si>
  <si>
    <t>to sit</t>
  </si>
  <si>
    <t>setna</t>
  </si>
  <si>
    <t>seven</t>
  </si>
  <si>
    <t>seyn</t>
  </si>
  <si>
    <t>he, him, his (object place)</t>
  </si>
  <si>
    <t>seyni</t>
  </si>
  <si>
    <t>he, him, his (possessive)</t>
  </si>
  <si>
    <t>sígta</t>
  </si>
  <si>
    <t>to stand</t>
  </si>
  <si>
    <t>sílðan</t>
  </si>
  <si>
    <t>feeling, emotion</t>
  </si>
  <si>
    <t>sílu</t>
  </si>
  <si>
    <t>seer</t>
  </si>
  <si>
    <t>sin</t>
  </si>
  <si>
    <t>he, him, his (subject case)</t>
  </si>
  <si>
    <t>Síntru</t>
  </si>
  <si>
    <t>Centrumic/English</t>
  </si>
  <si>
    <t>sírt</t>
  </si>
  <si>
    <t>material</t>
  </si>
  <si>
    <t>situ</t>
  </si>
  <si>
    <t>half (safa teikur = half of something), almost</t>
  </si>
  <si>
    <t>skaðm</t>
  </si>
  <si>
    <t>character of story</t>
  </si>
  <si>
    <t>skæma</t>
  </si>
  <si>
    <t>stew</t>
  </si>
  <si>
    <t>skagta</t>
  </si>
  <si>
    <t>to scour; to search through, to search over thoroughly</t>
  </si>
  <si>
    <t>skagtr</t>
  </si>
  <si>
    <t>knife, dagger, dirk (weapon)</t>
  </si>
  <si>
    <t>skara</t>
  </si>
  <si>
    <t>group of animals, flock of animals</t>
  </si>
  <si>
    <t>skarta</t>
  </si>
  <si>
    <t>to slash deeply; to cleave, sever, decapitate, or behead</t>
  </si>
  <si>
    <t>skarti</t>
  </si>
  <si>
    <t>a fast flowing river</t>
  </si>
  <si>
    <t>skeittu</t>
  </si>
  <si>
    <t>sudden, suddenly</t>
  </si>
  <si>
    <t>skértil</t>
  </si>
  <si>
    <t>scroll</t>
  </si>
  <si>
    <t>skeyja</t>
  </si>
  <si>
    <t>to sing</t>
  </si>
  <si>
    <t>skeyjasl</t>
  </si>
  <si>
    <t>one's singing</t>
  </si>
  <si>
    <t>skil</t>
  </si>
  <si>
    <t>fog, mist</t>
  </si>
  <si>
    <t>skil-bóv</t>
  </si>
  <si>
    <t>mistletoe</t>
  </si>
  <si>
    <t>skipr</t>
  </si>
  <si>
    <t>candle</t>
  </si>
  <si>
    <t>skjalavi</t>
  </si>
  <si>
    <t>elemental</t>
  </si>
  <si>
    <t>skjomm</t>
  </si>
  <si>
    <t>soup</t>
  </si>
  <si>
    <t>skjorð</t>
  </si>
  <si>
    <t>sword (weapon)</t>
  </si>
  <si>
    <t>sklausri</t>
  </si>
  <si>
    <t>beautiful, handsome</t>
  </si>
  <si>
    <t>skleð</t>
  </si>
  <si>
    <t>road, street, path</t>
  </si>
  <si>
    <t>skoði</t>
  </si>
  <si>
    <t>poem</t>
  </si>
  <si>
    <t>skogr</t>
  </si>
  <si>
    <t>axe (weapon)</t>
  </si>
  <si>
    <t>skolu</t>
  </si>
  <si>
    <t>shall; must, have to</t>
  </si>
  <si>
    <t>skórr</t>
  </si>
  <si>
    <t>stone, rock</t>
  </si>
  <si>
    <t>skota</t>
  </si>
  <si>
    <t>to inspect; to closely observe</t>
  </si>
  <si>
    <t>skótt</t>
  </si>
  <si>
    <t>boat, ship, longboat, longship</t>
  </si>
  <si>
    <t>skra-maðr</t>
  </si>
  <si>
    <t>adventurer</t>
  </si>
  <si>
    <t>skrand</t>
  </si>
  <si>
    <t>glass</t>
  </si>
  <si>
    <t>skrátr</t>
  </si>
  <si>
    <t>beard</t>
  </si>
  <si>
    <t>skraulla</t>
  </si>
  <si>
    <t>lute</t>
  </si>
  <si>
    <t>skrigg</t>
  </si>
  <si>
    <t>fish net</t>
  </si>
  <si>
    <t>skrím</t>
  </si>
  <si>
    <t>to explore</t>
  </si>
  <si>
    <t>skrímba</t>
  </si>
  <si>
    <t>to experience; to become accustomed to</t>
  </si>
  <si>
    <t>skríngr</t>
  </si>
  <si>
    <t>shield</t>
  </si>
  <si>
    <t>skrófr</t>
  </si>
  <si>
    <t>claw</t>
  </si>
  <si>
    <t>skryt</t>
  </si>
  <si>
    <t>to write</t>
  </si>
  <si>
    <t>skrytisl</t>
  </si>
  <si>
    <t>written text, writing</t>
  </si>
  <si>
    <t>skuld</t>
  </si>
  <si>
    <t>a tax or fee</t>
  </si>
  <si>
    <t>skupal</t>
  </si>
  <si>
    <t>to duel or spar</t>
  </si>
  <si>
    <t>skvaliskr</t>
  </si>
  <si>
    <t>scorpion</t>
  </si>
  <si>
    <t>skygna</t>
  </si>
  <si>
    <t>to spy, pry, peer, peep, or to look at something without being known</t>
  </si>
  <si>
    <t>skyldi</t>
  </si>
  <si>
    <t>bard, poet</t>
  </si>
  <si>
    <t>skylt</t>
  </si>
  <si>
    <t>should</t>
  </si>
  <si>
    <t>skym</t>
  </si>
  <si>
    <t>to soak, to quench</t>
  </si>
  <si>
    <t>slá</t>
  </si>
  <si>
    <t>to slay; to kill or murder | past tense: slát</t>
  </si>
  <si>
    <t>slafn</t>
  </si>
  <si>
    <t>face</t>
  </si>
  <si>
    <t>slaufn</t>
  </si>
  <si>
    <t>surface</t>
  </si>
  <si>
    <t>slefu</t>
  </si>
  <si>
    <t>clean, tidy, pure</t>
  </si>
  <si>
    <t>sleiggta</t>
  </si>
  <si>
    <t>to think and believe; to be convinced</t>
  </si>
  <si>
    <t>sleim</t>
  </si>
  <si>
    <t>to fly</t>
  </si>
  <si>
    <t>sleitt</t>
  </si>
  <si>
    <t>gray, grey (color)</t>
  </si>
  <si>
    <t>sleka</t>
  </si>
  <si>
    <t>to converse, to chat; to have a conversation</t>
  </si>
  <si>
    <t>slekka</t>
  </si>
  <si>
    <t>to disturb</t>
  </si>
  <si>
    <t>slekkúmant</t>
  </si>
  <si>
    <t>ruckus, sound/noise disturbance, commotion</t>
  </si>
  <si>
    <t>slómu</t>
  </si>
  <si>
    <t>sugar</t>
  </si>
  <si>
    <t>slúsp-asði</t>
  </si>
  <si>
    <t>tilted, lopsided, uneven</t>
  </si>
  <si>
    <t>slúspa</t>
  </si>
  <si>
    <t>to tilt, to become lopsided</t>
  </si>
  <si>
    <t>smírta</t>
  </si>
  <si>
    <t>to argue</t>
  </si>
  <si>
    <t>snaga</t>
  </si>
  <si>
    <t>woolen blanket</t>
  </si>
  <si>
    <t>snazegr</t>
  </si>
  <si>
    <t>sheep</t>
  </si>
  <si>
    <t>snódr</t>
  </si>
  <si>
    <t>nose</t>
  </si>
  <si>
    <t>snop</t>
  </si>
  <si>
    <t>unfinished/wet clay</t>
  </si>
  <si>
    <t>snóskr</t>
  </si>
  <si>
    <t>snow</t>
  </si>
  <si>
    <t>soll</t>
  </si>
  <si>
    <t>to soil; to make dirty</t>
  </si>
  <si>
    <t>sot</t>
  </si>
  <si>
    <t>earth, dirt, soil</t>
  </si>
  <si>
    <t>sott-rokkurnd</t>
  </si>
  <si>
    <t>tomb, burial chambers, catacombs</t>
  </si>
  <si>
    <t>spókta</t>
  </si>
  <si>
    <t>to join; to add</t>
  </si>
  <si>
    <t>spoll</t>
  </si>
  <si>
    <t>late</t>
  </si>
  <si>
    <t>spoll-dagr</t>
  </si>
  <si>
    <t>evening</t>
  </si>
  <si>
    <t>sríkk</t>
  </si>
  <si>
    <t>claw, talon</t>
  </si>
  <si>
    <t>stangr</t>
  </si>
  <si>
    <t>a metal bar</t>
  </si>
  <si>
    <t>stangr-svakkr</t>
  </si>
  <si>
    <t>a forge</t>
  </si>
  <si>
    <t>statang-paustr</t>
  </si>
  <si>
    <t>spruce planks</t>
  </si>
  <si>
    <t>statangr</t>
  </si>
  <si>
    <t>spruce</t>
  </si>
  <si>
    <t>staugr</t>
  </si>
  <si>
    <t>mountain</t>
  </si>
  <si>
    <t>stávitum</t>
  </si>
  <si>
    <t>healthy</t>
  </si>
  <si>
    <t>steilkr</t>
  </si>
  <si>
    <t>cooked meat</t>
  </si>
  <si>
    <t>stéknafra</t>
  </si>
  <si>
    <t>a stave spell or stave drawing</t>
  </si>
  <si>
    <t>stjad</t>
  </si>
  <si>
    <t>to trip over from something</t>
  </si>
  <si>
    <t>stjarka</t>
  </si>
  <si>
    <t>to blame or accuse</t>
  </si>
  <si>
    <t>stœbu</t>
  </si>
  <si>
    <t>a star</t>
  </si>
  <si>
    <t>stófa</t>
  </si>
  <si>
    <t>to hire or employ; to assign or arrange someone a work</t>
  </si>
  <si>
    <t>stofr</t>
  </si>
  <si>
    <t>pole, staff, scepter, a long rod longer than a leg</t>
  </si>
  <si>
    <t>stogva</t>
  </si>
  <si>
    <t>to hit, strike, smash, smite, or bash</t>
  </si>
  <si>
    <t>stók</t>
  </si>
  <si>
    <t>to burn or scorch</t>
  </si>
  <si>
    <t>stor</t>
  </si>
  <si>
    <t>boy</t>
  </si>
  <si>
    <t>stovigg</t>
  </si>
  <si>
    <t>equipment</t>
  </si>
  <si>
    <t>strækk</t>
  </si>
  <si>
    <t>reputation</t>
  </si>
  <si>
    <t>stríða</t>
  </si>
  <si>
    <t>to tease or joke; to jest</t>
  </si>
  <si>
    <t>stúnna</t>
  </si>
  <si>
    <t>wife</t>
  </si>
  <si>
    <t>súggu</t>
  </si>
  <si>
    <t>urine, pee</t>
  </si>
  <si>
    <t>súlv</t>
  </si>
  <si>
    <t>to bathe; to clean oneself</t>
  </si>
  <si>
    <t>sum</t>
  </si>
  <si>
    <t>unknown amount, random, some</t>
  </si>
  <si>
    <t>súran</t>
  </si>
  <si>
    <t>through, along</t>
  </si>
  <si>
    <t>svakk-tjorða</t>
  </si>
  <si>
    <t>to forge, to make or craft with metal</t>
  </si>
  <si>
    <t>svakkr</t>
  </si>
  <si>
    <t>work station, workbench</t>
  </si>
  <si>
    <t>sve</t>
  </si>
  <si>
    <t>to see or look | svá = seen, saw (past tense)</t>
  </si>
  <si>
    <t>svein</t>
  </si>
  <si>
    <t>son</t>
  </si>
  <si>
    <t>sveiz</t>
  </si>
  <si>
    <t>cool, grand, amazing</t>
  </si>
  <si>
    <t>sver</t>
  </si>
  <si>
    <t>to take apart, take down, or undo</t>
  </si>
  <si>
    <t>svík-maðr</t>
  </si>
  <si>
    <t>user, maker</t>
  </si>
  <si>
    <t>svíkr</t>
  </si>
  <si>
    <t>makings, craft, product, invention, creation</t>
  </si>
  <si>
    <t>svílla</t>
  </si>
  <si>
    <t>to fill</t>
  </si>
  <si>
    <t>svo</t>
  </si>
  <si>
    <t>so, very</t>
  </si>
  <si>
    <t>svóli</t>
  </si>
  <si>
    <t>line</t>
  </si>
  <si>
    <t>svúll</t>
  </si>
  <si>
    <t>wool</t>
  </si>
  <si>
    <t>syðr</t>
  </si>
  <si>
    <t>rare, scarce</t>
  </si>
  <si>
    <t>tælamungr</t>
  </si>
  <si>
    <t>tempest, a violent storm</t>
  </si>
  <si>
    <t>tæn</t>
  </si>
  <si>
    <t>towards, till</t>
  </si>
  <si>
    <t>tæn-núr</t>
  </si>
  <si>
    <t>to arrive; to approach</t>
  </si>
  <si>
    <t>tæru</t>
  </si>
  <si>
    <t>glue, sticky substance</t>
  </si>
  <si>
    <t>tæsi</t>
  </si>
  <si>
    <t>kid, child</t>
  </si>
  <si>
    <t>tala</t>
  </si>
  <si>
    <t>design, appearance</t>
  </si>
  <si>
    <t>tand</t>
  </si>
  <si>
    <t>ten</t>
  </si>
  <si>
    <t>teik</t>
  </si>
  <si>
    <t>unknown object, thing</t>
  </si>
  <si>
    <t>tér</t>
  </si>
  <si>
    <t>to tip over; to fall and collapse onto the ground, but not to crumble</t>
  </si>
  <si>
    <t>tið</t>
  </si>
  <si>
    <t>a little amount of, a bit of, less, few, lesser indicator</t>
  </si>
  <si>
    <t>tilgað</t>
  </si>
  <si>
    <t>to be shaped in</t>
  </si>
  <si>
    <t>tírskr</t>
  </si>
  <si>
    <t>ice</t>
  </si>
  <si>
    <t>tjorð</t>
  </si>
  <si>
    <t>iron</t>
  </si>
  <si>
    <t>tjúdu</t>
  </si>
  <si>
    <t>being skinny</t>
  </si>
  <si>
    <t>tókk</t>
  </si>
  <si>
    <t>sorcery</t>
  </si>
  <si>
    <t>tókk-maðr</t>
  </si>
  <si>
    <t>sorcerer</t>
  </si>
  <si>
    <t>tolað-ingr</t>
  </si>
  <si>
    <t>a raid; a pillaging</t>
  </si>
  <si>
    <t>tolaða</t>
  </si>
  <si>
    <t>to raid or pillage; to openly steal</t>
  </si>
  <si>
    <t>torpa</t>
  </si>
  <si>
    <t>to torture</t>
  </si>
  <si>
    <t>trá</t>
  </si>
  <si>
    <t>tree</t>
  </si>
  <si>
    <t>trá-lúga</t>
  </si>
  <si>
    <t>tree roots</t>
  </si>
  <si>
    <t>treiða</t>
  </si>
  <si>
    <t>to wander around aimlessly; to become lost</t>
  </si>
  <si>
    <t>treif</t>
  </si>
  <si>
    <t>to breathe</t>
  </si>
  <si>
    <t>trírt</t>
  </si>
  <si>
    <t>to steal</t>
  </si>
  <si>
    <t>trókk</t>
  </si>
  <si>
    <t>troll</t>
  </si>
  <si>
    <t>trú</t>
  </si>
  <si>
    <t>to believe</t>
  </si>
  <si>
    <t>trú-ast</t>
  </si>
  <si>
    <t>to be sure</t>
  </si>
  <si>
    <t>trúslan</t>
  </si>
  <si>
    <t>truth</t>
  </si>
  <si>
    <t>trúspa</t>
  </si>
  <si>
    <t>to march</t>
  </si>
  <si>
    <t>túp</t>
  </si>
  <si>
    <t>to tighten; to secure or bind</t>
  </si>
  <si>
    <t>túppi</t>
  </si>
  <si>
    <t>tightly</t>
  </si>
  <si>
    <t>tvángr</t>
  </si>
  <si>
    <t>a building's frame</t>
  </si>
  <si>
    <t>tvíneg</t>
  </si>
  <si>
    <t>goat</t>
  </si>
  <si>
    <t>tvúngu</t>
  </si>
  <si>
    <t>to have sexual intercourse</t>
  </si>
  <si>
    <t>tvúr</t>
  </si>
  <si>
    <t>two</t>
  </si>
  <si>
    <t>tvúr-maðr</t>
  </si>
  <si>
    <t>a couple (as in relationship)</t>
  </si>
  <si>
    <t>tyð</t>
  </si>
  <si>
    <t>to tie a knot</t>
  </si>
  <si>
    <t>tygg</t>
  </si>
  <si>
    <t>shape</t>
  </si>
  <si>
    <t>tyra</t>
  </si>
  <si>
    <t>to own, have, or possess; to have ownership of</t>
  </si>
  <si>
    <t>úl</t>
  </si>
  <si>
    <t>only, just; mere</t>
  </si>
  <si>
    <t>uldæn</t>
  </si>
  <si>
    <t>to betray</t>
  </si>
  <si>
    <t>úldir</t>
  </si>
  <si>
    <t>rust</t>
  </si>
  <si>
    <t>umbu</t>
  </si>
  <si>
    <t>lush, full of plant life</t>
  </si>
  <si>
    <t>úmma</t>
  </si>
  <si>
    <t>to sleep</t>
  </si>
  <si>
    <t>ummasl</t>
  </si>
  <si>
    <t>incantation</t>
  </si>
  <si>
    <t>unum</t>
  </si>
  <si>
    <t>any, anything; some</t>
  </si>
  <si>
    <t>unum-maða</t>
  </si>
  <si>
    <t>someone</t>
  </si>
  <si>
    <t>unum-mel</t>
  </si>
  <si>
    <t>sometimes, ocasionally</t>
  </si>
  <si>
    <t>unum-teik</t>
  </si>
  <si>
    <t>something</t>
  </si>
  <si>
    <t>upp</t>
  </si>
  <si>
    <t>with preparing, with using</t>
  </si>
  <si>
    <t>urt</t>
  </si>
  <si>
    <t>to suffer</t>
  </si>
  <si>
    <t>uspa</t>
  </si>
  <si>
    <t>to chant; to speak an incantation</t>
  </si>
  <si>
    <t>vað</t>
  </si>
  <si>
    <t>what</t>
  </si>
  <si>
    <t>væðr</t>
  </si>
  <si>
    <t>silver</t>
  </si>
  <si>
    <t>væna</t>
  </si>
  <si>
    <t>to know</t>
  </si>
  <si>
    <t>værð</t>
  </si>
  <si>
    <t>to stab or run something through; to pierce, penetrate, or impale</t>
  </si>
  <si>
    <t>værsna</t>
  </si>
  <si>
    <t>to win or be victorious</t>
  </si>
  <si>
    <t>váfr</t>
  </si>
  <si>
    <t>tea</t>
  </si>
  <si>
    <t>valgsir</t>
  </si>
  <si>
    <t>water well</t>
  </si>
  <si>
    <t>vaman</t>
  </si>
  <si>
    <t>ancient, yore; forlorn</t>
  </si>
  <si>
    <t>vana</t>
  </si>
  <si>
    <t>to be still doing</t>
  </si>
  <si>
    <t>vanangr</t>
  </si>
  <si>
    <t>fortified structure, fortress, mostly used to refer castles</t>
  </si>
  <si>
    <t>vánðr</t>
  </si>
  <si>
    <t>warrior, fighter</t>
  </si>
  <si>
    <t>vapan</t>
  </si>
  <si>
    <t>weapon</t>
  </si>
  <si>
    <t>varast</t>
  </si>
  <si>
    <t>to surprise</t>
  </si>
  <si>
    <t>vatna</t>
  </si>
  <si>
    <t>water</t>
  </si>
  <si>
    <t>vauðr</t>
  </si>
  <si>
    <t>ash</t>
  </si>
  <si>
    <t>vegnant</t>
  </si>
  <si>
    <t>busy, have work</t>
  </si>
  <si>
    <t>veirnd</t>
  </si>
  <si>
    <t>steel</t>
  </si>
  <si>
    <t>vekr</t>
  </si>
  <si>
    <t>wall</t>
  </si>
  <si>
    <t>veldu</t>
  </si>
  <si>
    <t>fur</t>
  </si>
  <si>
    <t>velti</t>
  </si>
  <si>
    <t>hide, pelt</t>
  </si>
  <si>
    <t>ven-gæri</t>
  </si>
  <si>
    <t>extraordinary, not normal, abnormal</t>
  </si>
  <si>
    <t>venga</t>
  </si>
  <si>
    <t>really, very</t>
  </si>
  <si>
    <t>venga-vil</t>
  </si>
  <si>
    <t>to be eager or impatient; to really want</t>
  </si>
  <si>
    <t>véra</t>
  </si>
  <si>
    <t>to be correct or true; to be right or just</t>
  </si>
  <si>
    <t>vérða</t>
  </si>
  <si>
    <t>to follow, to accompany; to go with</t>
  </si>
  <si>
    <t>verðik</t>
  </si>
  <si>
    <t>event</t>
  </si>
  <si>
    <t>vérka</t>
  </si>
  <si>
    <t>to return</t>
  </si>
  <si>
    <t>vérr</t>
  </si>
  <si>
    <t>vein</t>
  </si>
  <si>
    <t>vi</t>
  </si>
  <si>
    <t>to be; to be at | past tense: valt</t>
  </si>
  <si>
    <t>við</t>
  </si>
  <si>
    <t>we, us (subject case)</t>
  </si>
  <si>
    <t>viðra</t>
  </si>
  <si>
    <t>we, us (object case)</t>
  </si>
  <si>
    <t>viðs</t>
  </si>
  <si>
    <t>we, us, our (possessive)</t>
  </si>
  <si>
    <t>vil</t>
  </si>
  <si>
    <t>want, wish, willing (vilt = wanted, wished)</t>
  </si>
  <si>
    <t>vín</t>
  </si>
  <si>
    <t>wine</t>
  </si>
  <si>
    <t>víngr</t>
  </si>
  <si>
    <t>wing of animal</t>
  </si>
  <si>
    <t>vírsk</t>
  </si>
  <si>
    <t>worst</t>
  </si>
  <si>
    <t>vitu</t>
  </si>
  <si>
    <t>state of health, vitality</t>
  </si>
  <si>
    <t>vjakki</t>
  </si>
  <si>
    <t>force (noun)</t>
  </si>
  <si>
    <t>vobr</t>
  </si>
  <si>
    <t>nature</t>
  </si>
  <si>
    <t>vóðr</t>
  </si>
  <si>
    <t>creature</t>
  </si>
  <si>
    <t>vógn</t>
  </si>
  <si>
    <t>wide</t>
  </si>
  <si>
    <t>vógnir</t>
  </si>
  <si>
    <t>brother</t>
  </si>
  <si>
    <t>voka</t>
  </si>
  <si>
    <t>to wake, to become awake, to awaken</t>
  </si>
  <si>
    <t>volga</t>
  </si>
  <si>
    <t>shadow, dark; darkness (add suffixes)</t>
  </si>
  <si>
    <t>volr</t>
  </si>
  <si>
    <t>down</t>
  </si>
  <si>
    <t>vona</t>
  </si>
  <si>
    <t>to hope or wish</t>
  </si>
  <si>
    <t>vópa</t>
  </si>
  <si>
    <t>to manhandle; to control or manipulate physically</t>
  </si>
  <si>
    <t>vorna</t>
  </si>
  <si>
    <t>to need or require; to cost</t>
  </si>
  <si>
    <t>vornd</t>
  </si>
  <si>
    <t>floor</t>
  </si>
  <si>
    <t>vota</t>
  </si>
  <si>
    <t>to rot</t>
  </si>
  <si>
    <t>votað</t>
  </si>
  <si>
    <t>rotten</t>
  </si>
  <si>
    <t>vótull</t>
  </si>
  <si>
    <t>to slander, defame, trash talk, or spread misinformation/rumors that defames someone</t>
  </si>
  <si>
    <t>vríku</t>
  </si>
  <si>
    <t>key (for a lock)</t>
  </si>
  <si>
    <t>vrípr</t>
  </si>
  <si>
    <t>sharp</t>
  </si>
  <si>
    <t>vroks</t>
  </si>
  <si>
    <t>fox</t>
  </si>
  <si>
    <t>vú</t>
  </si>
  <si>
    <t>to use | vútónn = present tense | vúlið = past tense</t>
  </si>
  <si>
    <t>vúr</t>
  </si>
  <si>
    <t>to blow; to flow</t>
  </si>
  <si>
    <t>vurð</t>
  </si>
  <si>
    <t>to whisper</t>
  </si>
  <si>
    <t>vús</t>
  </si>
  <si>
    <t>red (color)</t>
  </si>
  <si>
    <t>vyrr</t>
  </si>
  <si>
    <t>eye of creature</t>
  </si>
  <si>
    <t>vyrr-púndað</t>
  </si>
  <si>
    <t>blind</t>
  </si>
  <si>
    <t>wæg</t>
  </si>
  <si>
    <t>away</t>
  </si>
  <si>
    <t>warðag</t>
  </si>
  <si>
    <t>warning (noun)</t>
  </si>
  <si>
    <t>wegel</t>
  </si>
  <si>
    <t>feast, banquet</t>
  </si>
  <si>
    <t>weik</t>
  </si>
  <si>
    <t>loud</t>
  </si>
  <si>
    <t>wereg</t>
  </si>
  <si>
    <t>ancestor</t>
  </si>
  <si>
    <t>wíða</t>
  </si>
  <si>
    <t>to repeat</t>
  </si>
  <si>
    <t>wifaðan</t>
  </si>
  <si>
    <t>secret</t>
  </si>
  <si>
    <t>wívr</t>
  </si>
  <si>
    <t>river, stream</t>
  </si>
  <si>
    <t>woð</t>
  </si>
  <si>
    <t>to wait; to stay at</t>
  </si>
  <si>
    <t>wódaf</t>
  </si>
  <si>
    <t>week</t>
  </si>
  <si>
    <t>wófn</t>
  </si>
  <si>
    <t>window</t>
  </si>
  <si>
    <t>wofr</t>
  </si>
  <si>
    <t>wolf</t>
  </si>
  <si>
    <t>wog</t>
  </si>
  <si>
    <t>pig, boar</t>
  </si>
  <si>
    <t>wól</t>
  </si>
  <si>
    <t>deep</t>
  </si>
  <si>
    <t>wolm</t>
  </si>
  <si>
    <t>to make sound, to make noise</t>
  </si>
  <si>
    <t>wornd</t>
  </si>
  <si>
    <t>lyre</t>
  </si>
  <si>
    <t>wórr</t>
  </si>
  <si>
    <t>voice</t>
  </si>
  <si>
    <t>wræðrikr</t>
  </si>
  <si>
    <t>culture, tradition</t>
  </si>
  <si>
    <t>wrauðr</t>
  </si>
  <si>
    <t>wraith</t>
  </si>
  <si>
    <t>wreks</t>
  </si>
  <si>
    <t>to surrender; to give up or give in</t>
  </si>
  <si>
    <t>wrít</t>
  </si>
  <si>
    <t>to tear or rip apart</t>
  </si>
  <si>
    <t>wrú</t>
  </si>
  <si>
    <t>tear (as in tear drop)</t>
  </si>
  <si>
    <t>wúðagr</t>
  </si>
  <si>
    <t>assignment, quest, mission</t>
  </si>
  <si>
    <t>wúlðór</t>
  </si>
  <si>
    <t>druid</t>
  </si>
  <si>
    <t>wúrða</t>
  </si>
  <si>
    <t>parent, elder (feminine)</t>
  </si>
  <si>
    <t>wurðr</t>
  </si>
  <si>
    <t>ward</t>
  </si>
  <si>
    <t>wúrðr</t>
  </si>
  <si>
    <t>parent, elder (masculine)</t>
  </si>
  <si>
    <t>yð</t>
  </si>
  <si>
    <t>gold</t>
  </si>
  <si>
    <t>yð-astr</t>
  </si>
  <si>
    <t>rich, wealthy</t>
  </si>
  <si>
    <t>yndá</t>
  </si>
  <si>
    <t>festival</t>
  </si>
  <si>
    <t>yndellan</t>
  </si>
  <si>
    <t>charming</t>
  </si>
  <si>
    <t>yrta</t>
  </si>
  <si>
    <t>to grow</t>
  </si>
  <si>
    <t>ysti</t>
  </si>
  <si>
    <t>thin</t>
  </si>
  <si>
    <t>zeðæg</t>
  </si>
  <si>
    <t>pillar</t>
  </si>
  <si>
    <t>zeinn</t>
  </si>
  <si>
    <t>sand</t>
  </si>
  <si>
    <t>zin</t>
  </si>
  <si>
    <t>ginger (plant)</t>
  </si>
  <si>
    <t>zorbast</t>
  </si>
  <si>
    <t>tavern</t>
  </si>
  <si>
    <t>zysí</t>
  </si>
  <si>
    <t>spicy (taste)</t>
  </si>
  <si>
    <t>zyttrig</t>
  </si>
  <si>
    <t>a lizard</t>
  </si>
  <si>
    <t>það</t>
  </si>
  <si>
    <t>the, that, it (singular form) (þaðins = possessive)</t>
  </si>
  <si>
    <t>þaf</t>
  </si>
  <si>
    <t>far, far away</t>
  </si>
  <si>
    <t>þaf-jóm</t>
  </si>
  <si>
    <t>greeting with travellers or visitors</t>
  </si>
  <si>
    <t>þalamungr</t>
  </si>
  <si>
    <t>language</t>
  </si>
  <si>
    <t>þaldunim</t>
  </si>
  <si>
    <t>protection, defense</t>
  </si>
  <si>
    <t>þar</t>
  </si>
  <si>
    <t>there</t>
  </si>
  <si>
    <t>þar-tæn</t>
  </si>
  <si>
    <t>until</t>
  </si>
  <si>
    <t>þarpi</t>
  </si>
  <si>
    <t>rug, mat</t>
  </si>
  <si>
    <t>þask</t>
  </si>
  <si>
    <t>a case, a box designed to hold a specific thing</t>
  </si>
  <si>
    <t>þau</t>
  </si>
  <si>
    <t>they, them (þaumin = possessive)</t>
  </si>
  <si>
    <t>þaum</t>
  </si>
  <si>
    <t>they, them (object case)</t>
  </si>
  <si>
    <t>þaust</t>
  </si>
  <si>
    <t>those, that (plural) (use þet if used as determiner)</t>
  </si>
  <si>
    <t>þeifa</t>
  </si>
  <si>
    <t>month</t>
  </si>
  <si>
    <t>þeipti</t>
  </si>
  <si>
    <t>sticky, paste-like</t>
  </si>
  <si>
    <t>þéka</t>
  </si>
  <si>
    <t>to hide</t>
  </si>
  <si>
    <t>þel</t>
  </si>
  <si>
    <t>to physically feel, as in feeling hot or cold; to emotionally feel</t>
  </si>
  <si>
    <t>þel-mún</t>
  </si>
  <si>
    <t>sorry</t>
  </si>
  <si>
    <t>þélnt</t>
  </si>
  <si>
    <t>through, into</t>
  </si>
  <si>
    <t>þenin</t>
  </si>
  <si>
    <t>thirsty</t>
  </si>
  <si>
    <t>þérs</t>
  </si>
  <si>
    <t>to choose or pick</t>
  </si>
  <si>
    <t>þessar</t>
  </si>
  <si>
    <t>these, this (plural) (use þessi instead if used as a determiner) | þessaru = these (possessive)</t>
  </si>
  <si>
    <t>þessi</t>
  </si>
  <si>
    <t>this (þessu = possessive)</t>
  </si>
  <si>
    <t>þet</t>
  </si>
  <si>
    <t>the, that, it</t>
  </si>
  <si>
    <t>þí</t>
  </si>
  <si>
    <t>one, a, an (pronouns)</t>
  </si>
  <si>
    <t>þíð</t>
  </si>
  <si>
    <t>pit, hole in the ground</t>
  </si>
  <si>
    <t>þifru</t>
  </si>
  <si>
    <t>to flirt</t>
  </si>
  <si>
    <t>þik</t>
  </si>
  <si>
    <t>you (object case)</t>
  </si>
  <si>
    <t>þímmir</t>
  </si>
  <si>
    <t>linen</t>
  </si>
  <si>
    <t>þíng</t>
  </si>
  <si>
    <t>a thing (meeting)</t>
  </si>
  <si>
    <t>þingr</t>
  </si>
  <si>
    <t>perfect</t>
  </si>
  <si>
    <t>þinn</t>
  </si>
  <si>
    <t>your (possessive)</t>
  </si>
  <si>
    <t>þínta</t>
  </si>
  <si>
    <t>morally good</t>
  </si>
  <si>
    <t>þíri</t>
  </si>
  <si>
    <t>a deal, an agreement</t>
  </si>
  <si>
    <t>þíu</t>
  </si>
  <si>
    <t>three</t>
  </si>
  <si>
    <t>þjófr</t>
  </si>
  <si>
    <t>thief, robber, mugger</t>
  </si>
  <si>
    <t>þjog</t>
  </si>
  <si>
    <t>to swap; to change or exchange</t>
  </si>
  <si>
    <t>þjorl</t>
  </si>
  <si>
    <t>bowl</t>
  </si>
  <si>
    <t>þjort</t>
  </si>
  <si>
    <t>to incapacitate, or subdue</t>
  </si>
  <si>
    <t>þjort-ingr</t>
  </si>
  <si>
    <t>prison cell, jail cell</t>
  </si>
  <si>
    <t>þjortinga</t>
  </si>
  <si>
    <t>to imprison or throw in prison; to jail</t>
  </si>
  <si>
    <t>þjúkla</t>
  </si>
  <si>
    <t>to lie</t>
  </si>
  <si>
    <t>þjúkr</t>
  </si>
  <si>
    <t>swamp, bog</t>
  </si>
  <si>
    <t>þjún</t>
  </si>
  <si>
    <t>blessing</t>
  </si>
  <si>
    <t>þœsk</t>
  </si>
  <si>
    <t>birch</t>
  </si>
  <si>
    <t>þœsk-paustr</t>
  </si>
  <si>
    <t>birch planks</t>
  </si>
  <si>
    <t>þoffr</t>
  </si>
  <si>
    <t>one's body</t>
  </si>
  <si>
    <t>þogt</t>
  </si>
  <si>
    <t>silent; to be absolutely calm or peaceful</t>
  </si>
  <si>
    <t>þoll</t>
  </si>
  <si>
    <t>to be calm or patient</t>
  </si>
  <si>
    <t>þollim</t>
  </si>
  <si>
    <t>peace; stillness, tranquility, serenity</t>
  </si>
  <si>
    <t>þolva</t>
  </si>
  <si>
    <t>to clean, to wash</t>
  </si>
  <si>
    <t>þongr</t>
  </si>
  <si>
    <t>danger</t>
  </si>
  <si>
    <t>þorað</t>
  </si>
  <si>
    <t>power, strength, strong</t>
  </si>
  <si>
    <t>þorðr</t>
  </si>
  <si>
    <t>lake</t>
  </si>
  <si>
    <t>þorg</t>
  </si>
  <si>
    <t>strong (physically)</t>
  </si>
  <si>
    <t>þort</t>
  </si>
  <si>
    <t>low</t>
  </si>
  <si>
    <t>þóse</t>
  </si>
  <si>
    <t>please do</t>
  </si>
  <si>
    <t>þótr</t>
  </si>
  <si>
    <t>spear (weapon)</t>
  </si>
  <si>
    <t>þræsti</t>
  </si>
  <si>
    <t>foe, opponent, adversary, enemy</t>
  </si>
  <si>
    <t>þráiknút</t>
  </si>
  <si>
    <t>a vulgar slur, meaning s*x slave</t>
  </si>
  <si>
    <t>þrall</t>
  </si>
  <si>
    <t>slave, servant</t>
  </si>
  <si>
    <t>þrandu</t>
  </si>
  <si>
    <t>illusion</t>
  </si>
  <si>
    <t>þrast</t>
  </si>
  <si>
    <t>to ready, to prepare</t>
  </si>
  <si>
    <t>þrein</t>
  </si>
  <si>
    <t>rope</t>
  </si>
  <si>
    <t>þreyri</t>
  </si>
  <si>
    <t>to weave, to knit</t>
  </si>
  <si>
    <t>þrin</t>
  </si>
  <si>
    <t>to promise</t>
  </si>
  <si>
    <t>þrinsl</t>
  </si>
  <si>
    <t>a promise</t>
  </si>
  <si>
    <t>þrístr</t>
  </si>
  <si>
    <t>scabbard</t>
  </si>
  <si>
    <t>þrjúgr</t>
  </si>
  <si>
    <t>nickname</t>
  </si>
  <si>
    <t>þrófin</t>
  </si>
  <si>
    <t>hair</t>
  </si>
  <si>
    <t>þroftu</t>
  </si>
  <si>
    <t>to transform, or turn into; to become</t>
  </si>
  <si>
    <t>þrokðu</t>
  </si>
  <si>
    <t>to remember, or recall | present tense: þrokðanu</t>
  </si>
  <si>
    <t>þroma-gvelt</t>
  </si>
  <si>
    <t>to forgive</t>
  </si>
  <si>
    <t>þromb</t>
  </si>
  <si>
    <t>to plead or beg</t>
  </si>
  <si>
    <t>þrottír</t>
  </si>
  <si>
    <t>worker</t>
  </si>
  <si>
    <t>þrúnnuz</t>
  </si>
  <si>
    <t>green (color)</t>
  </si>
  <si>
    <t>þrytu</t>
  </si>
  <si>
    <t>to commit or devote to; to take an oath; to be loyal</t>
  </si>
  <si>
    <t>þú</t>
  </si>
  <si>
    <t>you (subject case)</t>
  </si>
  <si>
    <t>þúfnand</t>
  </si>
  <si>
    <t>an errand, small mission or task; quest, objective, or task</t>
  </si>
  <si>
    <t>þúfsi</t>
  </si>
  <si>
    <t>string</t>
  </si>
  <si>
    <t>þun</t>
  </si>
  <si>
    <t>numb, numbness, not feeling, unfeeling</t>
  </si>
  <si>
    <t>þúrr</t>
  </si>
  <si>
    <t>you (refering to a group) (þúrinn = possessive)</t>
  </si>
  <si>
    <t>þurum</t>
  </si>
  <si>
    <t>rank, tier, class, level</t>
  </si>
  <si>
    <t>þykírf</t>
  </si>
  <si>
    <t>torch</t>
  </si>
  <si>
    <t>Morphemes</t>
  </si>
  <si>
    <t>drink</t>
  </si>
  <si>
    <t>agedh</t>
  </si>
  <si>
    <t>to 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</si>
  <si>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</si>
  <si>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</si>
  <si>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</si>
  <si>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</si>
  <si>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</si>
  <si>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</si>
  <si>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</si>
  <si>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</si>
  <si>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</si>
  <si>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</si>
  <si>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</si>
  <si>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</si>
  <si>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</si>
  <si>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</si>
  <si>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</si>
  <si>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</si>
  <si>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alsaz</t>
  </si>
  <si>
    <t>number</t>
  </si>
  <si>
    <t>di-omiz = ten, ni-omiz = twenty, dham-omiz di = thirty one</t>
  </si>
  <si>
    <t>amkiz</t>
  </si>
  <si>
    <t>very (-saz)</t>
  </si>
  <si>
    <t>buuziisaz = very big, nuulsaz = very blue</t>
  </si>
  <si>
    <t>ang</t>
  </si>
  <si>
    <t>owner (-tuul)</t>
  </si>
  <si>
    <t>hiemehtuul-yarandin = yarandin's house, kivnugpumag'tuul-esrel (clothing maker from esrel), niztuul gnar = my work</t>
  </si>
  <si>
    <t>angatrar</t>
  </si>
  <si>
    <t>crystal</t>
  </si>
  <si>
    <t>male occupication (-pumag)</t>
  </si>
  <si>
    <t>aprak</t>
  </si>
  <si>
    <t>female occupication (-lemeh)</t>
  </si>
  <si>
    <t>is, am, are, be, act</t>
  </si>
  <si>
    <t>question (kam)</t>
  </si>
  <si>
    <t>kam gim rlaki manag? = possible you make food?</t>
  </si>
  <si>
    <t>arshu</t>
  </si>
  <si>
    <t>together (-dhu)</t>
  </si>
  <si>
    <t>wolodhu = meal together (feast), enehdhu? = friend together? (asking to be friends)</t>
  </si>
  <si>
    <t>azagam</t>
  </si>
  <si>
    <t>future tense (-haz)</t>
  </si>
  <si>
    <t>azar</t>
  </si>
  <si>
    <t>hot</t>
  </si>
  <si>
    <t>azarmog</t>
  </si>
  <si>
    <t>bad</t>
  </si>
  <si>
    <t>to give, grant</t>
  </si>
  <si>
    <t>badolzom</t>
  </si>
  <si>
    <t>because</t>
  </si>
  <si>
    <t>balkrozs</t>
  </si>
  <si>
    <t>balu</t>
  </si>
  <si>
    <t>ban</t>
  </si>
  <si>
    <t>it, that</t>
  </si>
  <si>
    <t>baraklo</t>
  </si>
  <si>
    <t>baz</t>
  </si>
  <si>
    <t>on, on top, top</t>
  </si>
  <si>
    <t>bazam</t>
  </si>
  <si>
    <t>beiki</t>
  </si>
  <si>
    <t>bie</t>
  </si>
  <si>
    <t>Say "ee" if it is the last letter of the word, or if it's something like I + consonant + I at the end of word. Example: Gnigi is pronounced G-NEE-GEE</t>
  </si>
  <si>
    <t>blogum</t>
  </si>
  <si>
    <t>keg, barrel</t>
  </si>
  <si>
    <t>bluug</t>
  </si>
  <si>
    <t>Say "oo" if it is the last letter of the word.</t>
  </si>
  <si>
    <t>bluumludh</t>
  </si>
  <si>
    <t>long tunic, robes</t>
  </si>
  <si>
    <t>DH</t>
  </si>
  <si>
    <t>ð</t>
  </si>
  <si>
    <t>bo</t>
  </si>
  <si>
    <t>UU</t>
  </si>
  <si>
    <t>bodohu</t>
  </si>
  <si>
    <t>RL</t>
  </si>
  <si>
    <t>ɾ</t>
  </si>
  <si>
    <t>brang</t>
  </si>
  <si>
    <t>to absorb, take in</t>
  </si>
  <si>
    <t>IE, II</t>
  </si>
  <si>
    <t>ee</t>
  </si>
  <si>
    <t>branzsog</t>
  </si>
  <si>
    <t>rune, letter, glyph</t>
  </si>
  <si>
    <t>ZS</t>
  </si>
  <si>
    <t>pronounce "ts"</t>
  </si>
  <si>
    <t>braz</t>
  </si>
  <si>
    <t>G</t>
  </si>
  <si>
    <t>always pronounce, example: ung = un-gh</t>
  </si>
  <si>
    <t>brazni</t>
  </si>
  <si>
    <t>shoe, boot</t>
  </si>
  <si>
    <t>bridi</t>
  </si>
  <si>
    <t>brok</t>
  </si>
  <si>
    <t>red</t>
  </si>
  <si>
    <t>buuzi</t>
  </si>
  <si>
    <t>big, vast</t>
  </si>
  <si>
    <t>daku</t>
  </si>
  <si>
    <t>datram</t>
  </si>
  <si>
    <t>Example sentence</t>
  </si>
  <si>
    <t>Meaning</t>
  </si>
  <si>
    <t>dham</t>
  </si>
  <si>
    <t>Ask to join</t>
  </si>
  <si>
    <t>meguudhu? = with together, wolodhu? = meal together (do you want to join us in our feast?)</t>
  </si>
  <si>
    <t>dhamag</t>
  </si>
  <si>
    <t>Go to</t>
  </si>
  <si>
    <t>niz trodhom hendril/niz trodhom fiiztuul-hendril = i walk hendril/i walk city-of-hendril  (i am going to hendril)</t>
  </si>
  <si>
    <t>dhamiizak</t>
  </si>
  <si>
    <t>castle</t>
  </si>
  <si>
    <t>Go to 2</t>
  </si>
  <si>
    <t>niz trodhomhaz hendril (i will (casual, might happen) go to hendril), niz ogneb trodhomhaz hendril (i will (serious, must happen) go to hendril)</t>
  </si>
  <si>
    <t>dhavam</t>
  </si>
  <si>
    <t>Addressing the king</t>
  </si>
  <si>
    <t>ruudhiltuul = king-of (addressing your king), ruudhiltuul-glomdur = king-of-glomdur (addressing foreign king)</t>
  </si>
  <si>
    <t>dheik</t>
  </si>
  <si>
    <t>Ask for help</t>
  </si>
  <si>
    <t>kam gim hezsin hak niztuul gnar? = can you help for my mission? (can you help me with my work?)</t>
  </si>
  <si>
    <t>dheiktuul</t>
  </si>
  <si>
    <t>merchant, shopkeeper, store owner</t>
  </si>
  <si>
    <t>I am/was...</t>
  </si>
  <si>
    <t>niz ar/pomhaz... = i am/was</t>
  </si>
  <si>
    <t>dheimu</t>
  </si>
  <si>
    <t>Is not mine</t>
  </si>
  <si>
    <t>ban argirti hak niz = that am-not for me</t>
  </si>
  <si>
    <t>dhep</t>
  </si>
  <si>
    <t>leg</t>
  </si>
  <si>
    <t>Is not my object</t>
  </si>
  <si>
    <t>ban argirti tavegtuul-niz = that am-not object-for-me</t>
  </si>
  <si>
    <t>dhiezi</t>
  </si>
  <si>
    <t>lost, missing</t>
  </si>
  <si>
    <t>Is it...</t>
  </si>
  <si>
    <t>kam ban...? = (question) it...?</t>
  </si>
  <si>
    <t>dho</t>
  </si>
  <si>
    <t>At somewhere</t>
  </si>
  <si>
    <t>ban il heimehtuul-niz = that at house-of-me (thats in my house)</t>
  </si>
  <si>
    <t>dhok</t>
  </si>
  <si>
    <t>Where are you</t>
  </si>
  <si>
    <t>Gim ar sinzi tisiinuur? = You at what place?</t>
  </si>
  <si>
    <t>dhop</t>
  </si>
  <si>
    <t>stupid, idiot</t>
  </si>
  <si>
    <t>dhorm</t>
  </si>
  <si>
    <t>dhorom</t>
  </si>
  <si>
    <t>dhoz</t>
  </si>
  <si>
    <t>dhrog</t>
  </si>
  <si>
    <t>best, the most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</si>
  <si>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</si>
  <si>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</si>
  <si>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</si>
  <si>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</si>
  <si>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</si>
  <si>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</si>
  <si>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</si>
  <si>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</si>
  <si>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</si>
  <si>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</si>
  <si>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</si>
  <si>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</si>
  <si>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</si>
  <si>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</si>
  <si>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</si>
  <si>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duuhu</t>
  </si>
  <si>
    <t>to shoot, to fire a weapon</t>
  </si>
  <si>
    <t>duumahu</t>
  </si>
  <si>
    <t>white</t>
  </si>
  <si>
    <t>eiboluudh</t>
  </si>
  <si>
    <t>dirt, soil, earth</t>
  </si>
  <si>
    <t>ekliim</t>
  </si>
  <si>
    <t>dangerous</t>
  </si>
  <si>
    <t>eliemehu</t>
  </si>
  <si>
    <t>smart, intelligent</t>
  </si>
  <si>
    <t>eliemi</t>
  </si>
  <si>
    <t>elivem</t>
  </si>
  <si>
    <t>enahu</t>
  </si>
  <si>
    <t>friend</t>
  </si>
  <si>
    <t>enbehu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</si>
  <si>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</si>
  <si>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</si>
  <si>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</si>
  <si>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</si>
  <si>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</si>
  <si>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</si>
  <si>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</si>
  <si>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</si>
  <si>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</si>
  <si>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</si>
  <si>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feirdahu</t>
  </si>
  <si>
    <t>felivi</t>
  </si>
  <si>
    <t>skin, hide</t>
  </si>
  <si>
    <t>fi</t>
  </si>
  <si>
    <t>fie</t>
  </si>
  <si>
    <t>ocean, sea</t>
  </si>
  <si>
    <t>fiiz</t>
  </si>
  <si>
    <t>fisehu</t>
  </si>
  <si>
    <t>quiet</t>
  </si>
  <si>
    <t>fizar</t>
  </si>
  <si>
    <t>fizarluuta</t>
  </si>
  <si>
    <t>flahu</t>
  </si>
  <si>
    <t>to use</t>
  </si>
  <si>
    <t>flog</t>
  </si>
  <si>
    <t>to trade, exchange</t>
  </si>
  <si>
    <t>flok</t>
  </si>
  <si>
    <t>quick</t>
  </si>
  <si>
    <t>flomg</t>
  </si>
  <si>
    <t>cloud</t>
  </si>
  <si>
    <t>floni</t>
  </si>
  <si>
    <t>ally, accomplice, team mate</t>
  </si>
  <si>
    <t>flosog</t>
  </si>
  <si>
    <t>frikulhu</t>
  </si>
  <si>
    <t>cold</t>
  </si>
  <si>
    <t>frizi</t>
  </si>
  <si>
    <t>pink, magenta</t>
  </si>
  <si>
    <t>gadhu</t>
  </si>
  <si>
    <t>brown</t>
  </si>
  <si>
    <t>gadom</t>
  </si>
  <si>
    <t>to get, receive</t>
  </si>
  <si>
    <t>geidu</t>
  </si>
  <si>
    <t>orange</t>
  </si>
  <si>
    <t>genhu</t>
  </si>
  <si>
    <t>return</t>
  </si>
  <si>
    <t>geshor</t>
  </si>
  <si>
    <t>bottom</t>
  </si>
  <si>
    <t>gie</t>
  </si>
  <si>
    <t>giibu</t>
  </si>
  <si>
    <t>giirdhog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</si>
  <si>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</si>
  <si>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</si>
  <si>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</si>
  <si>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</si>
  <si>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</si>
  <si>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</si>
  <si>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</si>
  <si>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</si>
  <si>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</si>
  <si>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job; to work</t>
  </si>
  <si>
    <t>gnen</t>
  </si>
  <si>
    <t>gnigi</t>
  </si>
  <si>
    <t>want</t>
  </si>
  <si>
    <t>gnin</t>
  </si>
  <si>
    <t>to take, get, gain</t>
  </si>
  <si>
    <t>gnomod</t>
  </si>
  <si>
    <t>town</t>
  </si>
  <si>
    <t>gnozs</t>
  </si>
  <si>
    <t>to start, begin</t>
  </si>
  <si>
    <t>goreik</t>
  </si>
  <si>
    <t>gota</t>
  </si>
  <si>
    <t>tall</t>
  </si>
  <si>
    <t>groduum</t>
  </si>
  <si>
    <t>gu</t>
  </si>
  <si>
    <t>to talk, speak, say; to tell someone</t>
  </si>
  <si>
    <t>guulnu</t>
  </si>
  <si>
    <t>gvaznuum</t>
  </si>
  <si>
    <t>cave</t>
  </si>
  <si>
    <t>gviishoz</t>
  </si>
  <si>
    <t>gvina</t>
  </si>
  <si>
    <t>ha</t>
  </si>
  <si>
    <t>hall</t>
  </si>
  <si>
    <t>to laugh</t>
  </si>
  <si>
    <t>hafizla</t>
  </si>
  <si>
    <t>for</t>
  </si>
  <si>
    <t>hakabo</t>
  </si>
  <si>
    <t>to love</t>
  </si>
  <si>
    <t>haragenhu</t>
  </si>
  <si>
    <t>monster</t>
  </si>
  <si>
    <t>hashiz</t>
  </si>
  <si>
    <t>chainmail hauberk</t>
  </si>
  <si>
    <t>haz</t>
  </si>
  <si>
    <t>in future</t>
  </si>
  <si>
    <t>heidh</t>
  </si>
  <si>
    <t>hezsin</t>
  </si>
  <si>
    <t>hie</t>
  </si>
  <si>
    <t>if, in case, on condition</t>
  </si>
  <si>
    <t>hiemehu</t>
  </si>
  <si>
    <t>house</t>
  </si>
  <si>
    <t>hiig</t>
  </si>
  <si>
    <t>to 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</si>
  <si>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</si>
  <si>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</si>
  <si>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</si>
  <si>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</si>
  <si>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</si>
  <si>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</si>
  <si>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</si>
  <si>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</si>
  <si>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il</t>
  </si>
  <si>
    <t>in, at</t>
  </si>
  <si>
    <t>im</t>
  </si>
  <si>
    <t>inehu</t>
  </si>
  <si>
    <t>most, almost</t>
  </si>
  <si>
    <t>ing</t>
  </si>
  <si>
    <t>to eat</t>
  </si>
  <si>
    <t>ingu</t>
  </si>
  <si>
    <t>magic</t>
  </si>
  <si>
    <t>isniit</t>
  </si>
  <si>
    <t>ivuudim</t>
  </si>
  <si>
    <t>iziklagvi</t>
  </si>
  <si>
    <t>kab</t>
  </si>
  <si>
    <t>other, else</t>
  </si>
  <si>
    <t>kad</t>
  </si>
  <si>
    <t>to buy, to purchase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</si>
  <si>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</si>
  <si>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</si>
  <si>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</si>
  <si>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</si>
  <si>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</si>
  <si>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</si>
  <si>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</si>
  <si>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</si>
  <si>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hammer</t>
  </si>
  <si>
    <t>kedharm</t>
  </si>
  <si>
    <t>kezsapli</t>
  </si>
  <si>
    <t>to study, research</t>
  </si>
  <si>
    <t>kezsarvuul</t>
  </si>
  <si>
    <t>kiebis</t>
  </si>
  <si>
    <t>kiingonok</t>
  </si>
  <si>
    <t>kiivaz</t>
  </si>
  <si>
    <t>kim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</si>
  <si>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</si>
  <si>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</si>
  <si>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</si>
  <si>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</si>
  <si>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</si>
  <si>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</si>
  <si>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</si>
  <si>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klohu</t>
  </si>
  <si>
    <t>horn</t>
  </si>
  <si>
    <t>klumb</t>
  </si>
  <si>
    <t>klurmigi</t>
  </si>
  <si>
    <t>golem</t>
  </si>
  <si>
    <t>kluusa</t>
  </si>
  <si>
    <t>kulp</t>
  </si>
  <si>
    <t>to cover</t>
  </si>
  <si>
    <t>kundu</t>
  </si>
  <si>
    <t>mace (weapon)</t>
  </si>
  <si>
    <t>kuut</t>
  </si>
  <si>
    <t>lartu</t>
  </si>
  <si>
    <t>land</t>
  </si>
  <si>
    <t>lemehu</t>
  </si>
  <si>
    <t>woman, female</t>
  </si>
  <si>
    <t>lim</t>
  </si>
  <si>
    <t>good</t>
  </si>
  <si>
    <t>lu</t>
  </si>
  <si>
    <t>pull</t>
  </si>
  <si>
    <t>luug</t>
  </si>
  <si>
    <t>luuk</t>
  </si>
  <si>
    <t>under</t>
  </si>
  <si>
    <t>luund</t>
  </si>
  <si>
    <t>to live; life, alive</t>
  </si>
  <si>
    <t>luuta</t>
  </si>
  <si>
    <t>to rest</t>
  </si>
  <si>
    <t>mag</t>
  </si>
  <si>
    <t>makaseg</t>
  </si>
  <si>
    <t>manag</t>
  </si>
  <si>
    <t>marag</t>
  </si>
  <si>
    <t>story, lore</t>
  </si>
  <si>
    <t>megu</t>
  </si>
  <si>
    <t>with; to follow, to go with</t>
  </si>
  <si>
    <t>mezehu</t>
  </si>
  <si>
    <t>miezesh</t>
  </si>
  <si>
    <t>mig</t>
  </si>
  <si>
    <t>minad</t>
  </si>
  <si>
    <t>to think</t>
  </si>
  <si>
    <t>mizsedhuum</t>
  </si>
  <si>
    <t>mnuuta</t>
  </si>
  <si>
    <t>to crack, break open; to mine into</t>
  </si>
  <si>
    <t>modon</t>
  </si>
  <si>
    <t>mogahu</t>
  </si>
  <si>
    <t>mogriloz</t>
  </si>
  <si>
    <t>mokizi</t>
  </si>
  <si>
    <t>bolt (for crossbow)</t>
  </si>
  <si>
    <t>mozli</t>
  </si>
  <si>
    <t>mozs</t>
  </si>
  <si>
    <t>mudi</t>
  </si>
  <si>
    <t>muurlo</t>
  </si>
  <si>
    <t>muutik</t>
  </si>
  <si>
    <t>arrow</t>
  </si>
  <si>
    <t>nampehu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</si>
  <si>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</si>
  <si>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</si>
  <si>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</si>
  <si>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</si>
  <si>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</si>
  <si>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</si>
  <si>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</si>
  <si>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</si>
  <si>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</si>
  <si>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</si>
  <si>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</si>
  <si>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</si>
  <si>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</si>
  <si>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</si>
  <si>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</si>
  <si>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</si>
  <si>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</si>
  <si>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</si>
  <si>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to need, require, must; to will</t>
  </si>
  <si>
    <t>ok</t>
  </si>
  <si>
    <t>and</t>
  </si>
  <si>
    <t>oka</t>
  </si>
  <si>
    <t>arm</t>
  </si>
  <si>
    <t>oka-dhorom</t>
  </si>
  <si>
    <t>olfla</t>
  </si>
  <si>
    <t>omekehu</t>
  </si>
  <si>
    <t>omiz</t>
  </si>
  <si>
    <t>onga</t>
  </si>
  <si>
    <t>opakagan</t>
  </si>
  <si>
    <t>to negotiate</t>
  </si>
  <si>
    <t>ozs</t>
  </si>
  <si>
    <t>more</t>
  </si>
  <si>
    <t>ozsodh</t>
  </si>
  <si>
    <t>over</t>
  </si>
  <si>
    <t>padhuun</t>
  </si>
  <si>
    <t>palakad</t>
  </si>
  <si>
    <t>pank</t>
  </si>
  <si>
    <t>parlohu</t>
  </si>
  <si>
    <t>braid</t>
  </si>
  <si>
    <t>paziglim</t>
  </si>
  <si>
    <t>battle</t>
  </si>
  <si>
    <t>peiz</t>
  </si>
  <si>
    <t>to lose</t>
  </si>
  <si>
    <t>pik</t>
  </si>
  <si>
    <t>to see</t>
  </si>
  <si>
    <t>pikrli</t>
  </si>
  <si>
    <t>chest, front</t>
  </si>
  <si>
    <t>pokom</t>
  </si>
  <si>
    <t>short</t>
  </si>
  <si>
    <t>pom</t>
  </si>
  <si>
    <t>to have or hold in one's hand; has</t>
  </si>
  <si>
    <t>pozkohu</t>
  </si>
  <si>
    <t>pozs</t>
  </si>
  <si>
    <t>pumag</t>
  </si>
  <si>
    <t>man, male</t>
  </si>
  <si>
    <t>pung</t>
  </si>
  <si>
    <t>puul</t>
  </si>
  <si>
    <t>to mean; the meaning of</t>
  </si>
  <si>
    <t>puuldim</t>
  </si>
  <si>
    <t>puumpar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</si>
  <si>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</si>
  <si>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</si>
  <si>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</si>
  <si>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</si>
  <si>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</si>
  <si>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</si>
  <si>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</si>
  <si>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</si>
  <si>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</si>
  <si>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</si>
  <si>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to make or create</t>
  </si>
  <si>
    <t>rlehem</t>
  </si>
  <si>
    <t>rlimi</t>
  </si>
  <si>
    <t>humanoid, people</t>
  </si>
  <si>
    <t>rlofieki</t>
  </si>
  <si>
    <t>busy</t>
  </si>
  <si>
    <t>rlogaka</t>
  </si>
  <si>
    <t>rlohu</t>
  </si>
  <si>
    <t>rlom</t>
  </si>
  <si>
    <t>beverage, drink</t>
  </si>
  <si>
    <t>rloriik</t>
  </si>
  <si>
    <t>rlotez</t>
  </si>
  <si>
    <t>to 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</si>
  <si>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</si>
  <si>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</si>
  <si>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</si>
  <si>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</si>
  <si>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</si>
  <si>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</si>
  <si>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</si>
  <si>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</si>
  <si>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very, really</t>
  </si>
  <si>
    <t>sazsoka</t>
  </si>
  <si>
    <t>sedhuz</t>
  </si>
  <si>
    <t>in past</t>
  </si>
  <si>
    <t>sem</t>
  </si>
  <si>
    <t>she, her</t>
  </si>
  <si>
    <t>shidheg</t>
  </si>
  <si>
    <t>sieni</t>
  </si>
  <si>
    <t>siez</t>
  </si>
  <si>
    <t>to cook</t>
  </si>
  <si>
    <t>siigo</t>
  </si>
  <si>
    <t>siigulmu</t>
  </si>
  <si>
    <t>boat</t>
  </si>
  <si>
    <t>siiluuzim</t>
  </si>
  <si>
    <t>siimpu</t>
  </si>
  <si>
    <t>siivielehu</t>
  </si>
  <si>
    <t>sinzi</t>
  </si>
  <si>
    <t>snamog</t>
  </si>
  <si>
    <t>snigi</t>
  </si>
  <si>
    <t>to like</t>
  </si>
  <si>
    <t>snil</t>
  </si>
  <si>
    <t>to 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</si>
  <si>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</si>
  <si>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</si>
  <si>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</si>
  <si>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</si>
  <si>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</si>
  <si>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</si>
  <si>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</si>
  <si>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</si>
  <si>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rich</t>
  </si>
  <si>
    <t>svakiil</t>
  </si>
  <si>
    <t>to craft</t>
  </si>
  <si>
    <t>svasig</t>
  </si>
  <si>
    <t>to take apart, to break down</t>
  </si>
  <si>
    <t>sviikot</t>
  </si>
  <si>
    <t>svilog</t>
  </si>
  <si>
    <t>to discover, uncover, or find out</t>
  </si>
  <si>
    <t>svoda</t>
  </si>
  <si>
    <t>to hit or strike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</si>
  <si>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</si>
  <si>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</si>
  <si>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</si>
  <si>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</si>
  <si>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</si>
  <si>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</si>
  <si>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</si>
  <si>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</si>
  <si>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</si>
  <si>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</si>
  <si>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</si>
  <si>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</si>
  <si>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</si>
  <si>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</si>
  <si>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to tie, bind, or fix to place</t>
  </si>
  <si>
    <t>thuurad</t>
  </si>
  <si>
    <t>power</t>
  </si>
  <si>
    <t>tiimpa</t>
  </si>
  <si>
    <t>yellow</t>
  </si>
  <si>
    <t>tiirn</t>
  </si>
  <si>
    <t>tikla</t>
  </si>
  <si>
    <t>tingan</t>
  </si>
  <si>
    <t>tisiinuur</t>
  </si>
  <si>
    <t>tolohu</t>
  </si>
  <si>
    <t>tor</t>
  </si>
  <si>
    <t>trodhom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</si>
  <si>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</si>
  <si>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</si>
  <si>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</si>
  <si>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</si>
  <si>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</si>
  <si>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</si>
  <si>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</si>
  <si>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</si>
  <si>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</si>
  <si>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</si>
  <si>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</si>
  <si>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</si>
  <si>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</si>
  <si>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</si>
  <si>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</si>
  <si>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</si>
  <si>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</si>
  <si>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</si>
  <si>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</si>
  <si>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</si>
  <si>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</si>
  <si>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</si>
  <si>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</si>
  <si>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</si>
  <si>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</si>
  <si>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</si>
  <si>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</si>
  <si>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to find or search for</t>
  </si>
  <si>
    <t>viekehu</t>
  </si>
  <si>
    <t>death, dead</t>
  </si>
  <si>
    <t>virlok</t>
  </si>
  <si>
    <t>vizim</t>
  </si>
  <si>
    <t>circlet</t>
  </si>
  <si>
    <t>vuudh</t>
  </si>
  <si>
    <t>vuudhgirti</t>
  </si>
  <si>
    <t>to vanish or disappear</t>
  </si>
  <si>
    <t>wankap</t>
  </si>
  <si>
    <t>wankomie</t>
  </si>
  <si>
    <t>dried meat</t>
  </si>
  <si>
    <t>weidi</t>
  </si>
  <si>
    <t>wie</t>
  </si>
  <si>
    <t>wiehu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</si>
  <si>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</si>
  <si>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</si>
  <si>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</si>
  <si>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</si>
  <si>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</si>
  <si>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</si>
  <si>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</si>
  <si>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</si>
  <si>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</si>
  <si>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</si>
  <si>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</si>
  <si>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</si>
  <si>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</si>
  <si>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</si>
  <si>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wolohu</t>
  </si>
  <si>
    <t>wolz</t>
  </si>
  <si>
    <t>worib</t>
  </si>
  <si>
    <t>wuultuum</t>
  </si>
  <si>
    <t>zagim</t>
  </si>
  <si>
    <t>to wear, put on, or don</t>
  </si>
  <si>
    <t>zaka</t>
  </si>
  <si>
    <t>zakonulpu</t>
  </si>
  <si>
    <t>zal</t>
  </si>
  <si>
    <t>zama</t>
  </si>
  <si>
    <t>zegurmiir</t>
  </si>
  <si>
    <t>tankard</t>
  </si>
  <si>
    <t>zeikehu</t>
  </si>
  <si>
    <t>ziirtu</t>
  </si>
  <si>
    <t>zimitohu</t>
  </si>
  <si>
    <t>zogim</t>
  </si>
  <si>
    <t>to take off; to doff</t>
  </si>
  <si>
    <t>zolomag</t>
  </si>
  <si>
    <t>zomla</t>
  </si>
  <si>
    <t>dark</t>
  </si>
  <si>
    <t>zordo</t>
  </si>
  <si>
    <t>zozsiin</t>
  </si>
  <si>
    <t>zrungu</t>
  </si>
  <si>
    <t>zsekem</t>
  </si>
  <si>
    <t>bolt</t>
  </si>
  <si>
    <t>zsodohu</t>
  </si>
  <si>
    <t>famous, popular, symbolic</t>
  </si>
  <si>
    <t>zsom</t>
  </si>
  <si>
    <t>zsum</t>
  </si>
  <si>
    <t>zu</t>
  </si>
  <si>
    <t>tiny, very small</t>
  </si>
  <si>
    <t>mage</t>
  </si>
  <si>
    <t>Spell</t>
  </si>
  <si>
    <t>Chant</t>
  </si>
  <si>
    <t>ab</t>
  </si>
  <si>
    <t>hair, fur</t>
  </si>
  <si>
    <t>past tense/ed (-het)</t>
  </si>
  <si>
    <t>lò-het = moved</t>
  </si>
  <si>
    <t>Circle of Death</t>
  </si>
  <si>
    <t>Òrb-vò-ga, gil di xil</t>
  </si>
  <si>
    <t>ab-ow</t>
  </si>
  <si>
    <t>future tense/will (-hin)</t>
  </si>
  <si>
    <t>lò-hin = will move</t>
  </si>
  <si>
    <t>Cone of Cold</t>
  </si>
  <si>
    <t>Fòth-ig-suk</t>
  </si>
  <si>
    <t>ad</t>
  </si>
  <si>
    <t>downward</t>
  </si>
  <si>
    <t>present tense (-gin)</t>
  </si>
  <si>
    <t>lò-gin = moving</t>
  </si>
  <si>
    <t>Detect Magic</t>
  </si>
  <si>
    <t>Max sòd-war, gir-war-kò, bik ib-ao</t>
  </si>
  <si>
    <t>aio</t>
  </si>
  <si>
    <t>plural/s (-nim)</t>
  </si>
  <si>
    <t>bog-nim (some wood), don't need to use plural if there's a count specified</t>
  </si>
  <si>
    <t>Dimension Door</t>
  </si>
  <si>
    <t>Lom-sag-zit</t>
  </si>
  <si>
    <t>aio-fil</t>
  </si>
  <si>
    <t>loudness, volume</t>
  </si>
  <si>
    <t>possessive (-o)</t>
  </si>
  <si>
    <t>ko-alo = my stone</t>
  </si>
  <si>
    <t>aio-val-lo</t>
  </si>
  <si>
    <t>tens, hundreds, thousands</t>
  </si>
  <si>
    <t>gòtar-i = ten, gòtar-lim = twenty, gòtar-idi = three</t>
  </si>
  <si>
    <t>Fireball</t>
  </si>
  <si>
    <t>Xòk-aùf-ga</t>
  </si>
  <si>
    <t>al</t>
  </si>
  <si>
    <t>numbers</t>
  </si>
  <si>
    <t>i bòtar-i = eleven, lim gòtar-i = twelve, idi gòtar-i = thirteen, ikni gòtar-idi bòtar-lim nòtar-i = four ten-three hundred-two thousand-one = 1234</t>
  </si>
  <si>
    <t>Fire Bolt</t>
  </si>
  <si>
    <t>Thòk-aùf</t>
  </si>
  <si>
    <t>an</t>
  </si>
  <si>
    <t>property</t>
  </si>
  <si>
    <t>an-atim = sulfur-big (large chunk of sulfur), vel-hòr-hum-sel = sea of poison</t>
  </si>
  <si>
    <t>Hold Person</t>
  </si>
  <si>
    <t>Zeg insk-asa</t>
  </si>
  <si>
    <t>star</t>
  </si>
  <si>
    <t>not (ika)</t>
  </si>
  <si>
    <t>xap-zit-ika = hit-not = didn't hit</t>
  </si>
  <si>
    <t>Icy Touch</t>
  </si>
  <si>
    <t>Thòk-shoth-mex</t>
  </si>
  <si>
    <t>ara</t>
  </si>
  <si>
    <t>arb</t>
  </si>
  <si>
    <t>Lightning Bolt</t>
  </si>
  <si>
    <t>Laz-him xal-ha</t>
  </si>
  <si>
    <t>arg</t>
  </si>
  <si>
    <t>draw, write, stain</t>
  </si>
  <si>
    <t>Mage Armor</t>
  </si>
  <si>
    <t>Mòr-fik-sòd</t>
  </si>
  <si>
    <t>asa</t>
  </si>
  <si>
    <t>Magic Missiles</t>
  </si>
  <si>
    <t>Thòk-ut fik-ru idi</t>
  </si>
  <si>
    <t>asa-e</t>
  </si>
  <si>
    <t>male elf</t>
  </si>
  <si>
    <t>Materialize Magic</t>
  </si>
  <si>
    <t>Zan war-il, òr sum lob, di fu-mag, gul-nòbòr, gul-war-kò, xad di so</t>
  </si>
  <si>
    <t>asa-kig</t>
  </si>
  <si>
    <t>Mirror Image</t>
  </si>
  <si>
    <t>Fin al idi, ilo-fash-bul</t>
  </si>
  <si>
    <t>asa-kig-e</t>
  </si>
  <si>
    <t>male human</t>
  </si>
  <si>
    <t>Misty Step</t>
  </si>
  <si>
    <t>Sòd-vel-lom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</si>
  <si>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</si>
  <si>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</si>
  <si>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</si>
  <si>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</si>
  <si>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</si>
  <si>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</si>
  <si>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</si>
  <si>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</si>
  <si>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</si>
  <si>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aùf</t>
  </si>
  <si>
    <t>aùg</t>
  </si>
  <si>
    <t>aùk</t>
  </si>
  <si>
    <t>grind, break down to smaller pieces</t>
  </si>
  <si>
    <t>aùp</t>
  </si>
  <si>
    <t>fungus, fungi, mushroom</t>
  </si>
  <si>
    <t>ou</t>
  </si>
  <si>
    <t>ax</t>
  </si>
  <si>
    <t>know, understand</t>
  </si>
  <si>
    <t>axalxòk</t>
  </si>
  <si>
    <t>evocation</t>
  </si>
  <si>
    <t>Ò</t>
  </si>
  <si>
    <t>ol</t>
  </si>
  <si>
    <t>az</t>
  </si>
  <si>
    <t>top, on top</t>
  </si>
  <si>
    <t>Ù</t>
  </si>
  <si>
    <t>ba</t>
  </si>
  <si>
    <t>bik</t>
  </si>
  <si>
    <t>give, grant, imbue/embed into</t>
  </si>
  <si>
    <t>bil</t>
  </si>
  <si>
    <t>torso, chest</t>
  </si>
  <si>
    <t>bitar</t>
  </si>
  <si>
    <t>bò</t>
  </si>
  <si>
    <t>bog</t>
  </si>
  <si>
    <t>bòr</t>
  </si>
  <si>
    <t>bòtar</t>
  </si>
  <si>
    <t>bul</t>
  </si>
  <si>
    <t>complex, intricate</t>
  </si>
  <si>
    <t>bum</t>
  </si>
  <si>
    <t>possibility, risk, chance</t>
  </si>
  <si>
    <t>bum-hòr</t>
  </si>
  <si>
    <t>dire</t>
  </si>
  <si>
    <t>but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</si>
  <si>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</si>
  <si>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</si>
  <si>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</si>
  <si>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</si>
  <si>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</si>
  <si>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</si>
  <si>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</si>
  <si>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</si>
  <si>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</si>
  <si>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</si>
  <si>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</si>
  <si>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</si>
  <si>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</si>
  <si>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</si>
  <si>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</si>
  <si>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</si>
  <si>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</si>
  <si>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</si>
  <si>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</si>
  <si>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</si>
  <si>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</si>
  <si>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</si>
  <si>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</si>
  <si>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</si>
  <si>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</si>
  <si>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</si>
  <si>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</si>
  <si>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</si>
  <si>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</si>
  <si>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</si>
  <si>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</si>
  <si>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</si>
  <si>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</si>
  <si>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</si>
  <si>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</si>
  <si>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</si>
  <si>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</si>
  <si>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</si>
  <si>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</si>
  <si>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fash</t>
  </si>
  <si>
    <t>identical copy, clone</t>
  </si>
  <si>
    <t>fath</t>
  </si>
  <si>
    <t>image, picture, drawing</t>
  </si>
  <si>
    <t>fen</t>
  </si>
  <si>
    <t>fen-zor</t>
  </si>
  <si>
    <t>feth</t>
  </si>
  <si>
    <t>planet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</si>
  <si>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</si>
  <si>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</si>
  <si>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</si>
  <si>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</si>
  <si>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</si>
  <si>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</si>
  <si>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</si>
  <si>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</si>
  <si>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</si>
  <si>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fin</t>
  </si>
  <si>
    <t>to copy, clone, or repeat</t>
  </si>
  <si>
    <t>fit</t>
  </si>
  <si>
    <t>fòt</t>
  </si>
  <si>
    <t>unknown, mystery, what</t>
  </si>
  <si>
    <t>fòth</t>
  </si>
  <si>
    <t>spray, spew</t>
  </si>
  <si>
    <t>fòw</t>
  </si>
  <si>
    <t>fu</t>
  </si>
  <si>
    <t>fu-mag</t>
  </si>
  <si>
    <t>fuk</t>
  </si>
  <si>
    <t>remove, dispel</t>
  </si>
  <si>
    <t>fut</t>
  </si>
  <si>
    <t>out, outside</t>
  </si>
  <si>
    <t>big</t>
  </si>
  <si>
    <t>gar</t>
  </si>
  <si>
    <t>gath</t>
  </si>
  <si>
    <t>gax</t>
  </si>
  <si>
    <t>cube</t>
  </si>
  <si>
    <t>ge</t>
  </si>
  <si>
    <t>curved</t>
  </si>
  <si>
    <t>gil</t>
  </si>
  <si>
    <t>drain</t>
  </si>
  <si>
    <t>gin</t>
  </si>
  <si>
    <t>present tense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</si>
  <si>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</si>
  <si>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</si>
  <si>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</si>
  <si>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</si>
  <si>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</si>
  <si>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</si>
  <si>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</si>
  <si>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</si>
  <si>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</si>
  <si>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</si>
  <si>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</si>
  <si>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</si>
  <si>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</si>
  <si>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</si>
  <si>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</si>
  <si>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</si>
  <si>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</si>
  <si>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</si>
  <si>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</si>
  <si>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</si>
  <si>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</si>
  <si>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</si>
  <si>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had</t>
  </si>
  <si>
    <t>there, that</t>
  </si>
  <si>
    <t>weather</t>
  </si>
  <si>
    <t>hal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</si>
  <si>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</si>
  <si>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</si>
  <si>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</si>
  <si>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</si>
  <si>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</si>
  <si>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</si>
  <si>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</si>
  <si>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time), past tense</t>
  </si>
  <si>
    <t>hig</t>
  </si>
  <si>
    <t>purpose</t>
  </si>
  <si>
    <t>hik</t>
  </si>
  <si>
    <t>him</t>
  </si>
  <si>
    <t>beam</t>
  </si>
  <si>
    <t>hin</t>
  </si>
  <si>
    <t>future, future tense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</si>
  <si>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</si>
  <si>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</si>
  <si>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</si>
  <si>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</si>
  <si>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</si>
  <si>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</si>
  <si>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</si>
  <si>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</si>
  <si>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</si>
  <si>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</si>
  <si>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</si>
  <si>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</si>
  <si>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</si>
  <si>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</si>
  <si>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</si>
  <si>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</si>
  <si>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</si>
  <si>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</si>
  <si>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</si>
  <si>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</si>
  <si>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</si>
  <si>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</si>
  <si>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</si>
  <si>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</si>
  <si>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</si>
  <si>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</si>
  <si>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</si>
  <si>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</si>
  <si>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</si>
  <si>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ilo</t>
  </si>
  <si>
    <t>ilo-bul</t>
  </si>
  <si>
    <t>major illusion</t>
  </si>
  <si>
    <t>string, rope</t>
  </si>
  <si>
    <t>in</t>
  </si>
  <si>
    <t>now</t>
  </si>
  <si>
    <t>insk</t>
  </si>
  <si>
    <t>spine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</si>
  <si>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</si>
  <si>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</si>
  <si>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</si>
  <si>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</si>
  <si>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</si>
  <si>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</si>
  <si>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</si>
  <si>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</si>
  <si>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</si>
  <si>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is</t>
  </si>
  <si>
    <t>we, us</t>
  </si>
  <si>
    <t>isir</t>
  </si>
  <si>
    <t>tear apart, slash, cut</t>
  </si>
  <si>
    <t>itar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</si>
  <si>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</si>
  <si>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</si>
  <si>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</si>
  <si>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</si>
  <si>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</si>
  <si>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</si>
  <si>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</si>
  <si>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</si>
  <si>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</si>
  <si>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</si>
  <si>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</si>
  <si>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</si>
  <si>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</si>
  <si>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</si>
  <si>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</si>
  <si>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</si>
  <si>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</si>
  <si>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</si>
  <si>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</si>
  <si>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</si>
  <si>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</si>
  <si>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</si>
  <si>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</si>
  <si>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</si>
  <si>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</si>
  <si>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</si>
  <si>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</si>
  <si>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</si>
  <si>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</si>
  <si>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</si>
  <si>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</si>
  <si>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</si>
  <si>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</si>
  <si>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</si>
  <si>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</si>
  <si>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</si>
  <si>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lad</t>
  </si>
  <si>
    <t>evaporate, turn to gas</t>
  </si>
  <si>
    <t>lag</t>
  </si>
  <si>
    <t>back, backward</t>
  </si>
  <si>
    <t>las</t>
  </si>
  <si>
    <t>laz</t>
  </si>
  <si>
    <t>arc of energy</t>
  </si>
  <si>
    <t>laz-him xal-ha</t>
  </si>
  <si>
    <t>lightning bolt</t>
  </si>
  <si>
    <t>li</t>
  </si>
  <si>
    <t>air, gas</t>
  </si>
  <si>
    <t>li-lom</t>
  </si>
  <si>
    <t>lirùk</t>
  </si>
  <si>
    <t>deposit, turn from gas to solid</t>
  </si>
  <si>
    <t>lo</t>
  </si>
  <si>
    <t>lob</t>
  </si>
  <si>
    <t>put</t>
  </si>
  <si>
    <t>lod</t>
  </si>
  <si>
    <t>close</t>
  </si>
  <si>
    <t>heavy</t>
  </si>
  <si>
    <t>lok-fil</t>
  </si>
  <si>
    <t>weight</t>
  </si>
  <si>
    <t>lom</t>
  </si>
  <si>
    <t>move, go</t>
  </si>
  <si>
    <t>lom-dò</t>
  </si>
  <si>
    <t>move slowly, walk</t>
  </si>
  <si>
    <t>lom-zit</t>
  </si>
  <si>
    <t>move quicky, run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</si>
  <si>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</si>
  <si>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</si>
  <si>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</si>
  <si>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</si>
  <si>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</si>
  <si>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</si>
  <si>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</si>
  <si>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</si>
  <si>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</si>
  <si>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</si>
  <si>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</si>
  <si>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</si>
  <si>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</si>
  <si>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</si>
  <si>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mak-aùf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</si>
  <si>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</si>
  <si>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</si>
  <si>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</si>
  <si>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</si>
  <si>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</si>
  <si>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</si>
  <si>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</si>
  <si>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</si>
  <si>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</si>
  <si>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max</t>
  </si>
  <si>
    <t>see, detect with eyes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</si>
  <si>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</si>
  <si>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</si>
  <si>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</si>
  <si>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</si>
  <si>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</si>
  <si>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</si>
  <si>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</si>
  <si>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</si>
  <si>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</si>
  <si>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mòr-bog</t>
  </si>
  <si>
    <t>door, gate</t>
  </si>
  <si>
    <t>mòr-fik-sòd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</si>
  <si>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</si>
  <si>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</si>
  <si>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</si>
  <si>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</si>
  <si>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</si>
  <si>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</si>
  <si>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</si>
  <si>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</si>
  <si>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</si>
  <si>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</si>
  <si>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</si>
  <si>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</si>
  <si>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</si>
  <si>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</si>
  <si>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</si>
  <si>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</si>
  <si>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</si>
  <si>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</si>
  <si>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</si>
  <si>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</si>
  <si>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</si>
  <si>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</si>
  <si>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</si>
  <si>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</si>
  <si>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</si>
  <si>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</si>
  <si>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</si>
  <si>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</si>
  <si>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</si>
  <si>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</si>
  <si>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</si>
  <si>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</si>
  <si>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</si>
  <si>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</si>
  <si>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</si>
  <si>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</si>
  <si>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</si>
  <si>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</si>
  <si>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</si>
  <si>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</si>
  <si>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</si>
  <si>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</si>
  <si>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</si>
  <si>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</si>
  <si>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</si>
  <si>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</si>
  <si>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</si>
  <si>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</si>
  <si>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</si>
  <si>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</si>
  <si>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</si>
  <si>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</si>
  <si>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</si>
  <si>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</si>
  <si>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</si>
  <si>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</si>
  <si>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òrk</t>
  </si>
  <si>
    <t>rod, staff, stick</t>
  </si>
  <si>
    <t>òrk-bog-az-du</t>
  </si>
  <si>
    <t>spear</t>
  </si>
  <si>
    <t>òrk-du-sel</t>
  </si>
  <si>
    <t>sword</t>
  </si>
  <si>
    <t>òrk-zag</t>
  </si>
  <si>
    <t>tool</t>
  </si>
  <si>
    <t>oth</t>
  </si>
  <si>
    <t>oil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</si>
  <si>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</si>
  <si>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</si>
  <si>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</si>
  <si>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</si>
  <si>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</si>
  <si>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</si>
  <si>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</si>
  <si>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</si>
  <si>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</si>
  <si>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</si>
  <si>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</si>
  <si>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</si>
  <si>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</si>
  <si>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</si>
  <si>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</si>
  <si>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</si>
  <si>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</si>
  <si>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</si>
  <si>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</si>
  <si>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</si>
  <si>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</si>
  <si>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</si>
  <si>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</si>
  <si>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</si>
  <si>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</si>
  <si>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</si>
  <si>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</si>
  <si>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sha</t>
  </si>
  <si>
    <t>shim</t>
  </si>
  <si>
    <t>silence, silent</t>
  </si>
  <si>
    <t>shòr</t>
  </si>
  <si>
    <t>gravel, mix of pebbles</t>
  </si>
  <si>
    <t>shoth</t>
  </si>
  <si>
    <t>sif</t>
  </si>
  <si>
    <t>sif-xal-nim</t>
  </si>
  <si>
    <t>sparks (spell)</t>
  </si>
  <si>
    <t>sik</t>
  </si>
  <si>
    <t>fake</t>
  </si>
  <si>
    <t>sir</t>
  </si>
  <si>
    <t>salt</t>
  </si>
  <si>
    <t>so</t>
  </si>
  <si>
    <t>here, this</t>
  </si>
  <si>
    <t>sò</t>
  </si>
  <si>
    <t>sòd</t>
  </si>
  <si>
    <t>cloud of, billow of</t>
  </si>
  <si>
    <t>sòd-gòw-aùf</t>
  </si>
  <si>
    <t>sòd-hik</t>
  </si>
  <si>
    <t>cloud (in sky)</t>
  </si>
  <si>
    <t>sòd-vel</t>
  </si>
  <si>
    <t>sòd-vel-lom</t>
  </si>
  <si>
    <t>misty step</t>
  </si>
  <si>
    <t>sog</t>
  </si>
  <si>
    <t>sòk</t>
  </si>
  <si>
    <t>sòròd</t>
  </si>
  <si>
    <t>far</t>
  </si>
  <si>
    <t>su</t>
  </si>
  <si>
    <t>less</t>
  </si>
  <si>
    <t>suk</t>
  </si>
  <si>
    <t>freeze, turn to solid</t>
  </si>
  <si>
    <t>plane, realm, dimension</t>
  </si>
  <si>
    <t>tal</t>
  </si>
  <si>
    <t>tha</t>
  </si>
  <si>
    <t>thak</t>
  </si>
  <si>
    <t>1/100000th of a day, equal to 0.864 seconds</t>
  </si>
  <si>
    <t>thi</t>
  </si>
  <si>
    <t>thir</t>
  </si>
  <si>
    <t>tho</t>
  </si>
  <si>
    <t>thòk</t>
  </si>
  <si>
    <t>thòk-shoth-mex</t>
  </si>
  <si>
    <t>icy touch</t>
  </si>
  <si>
    <t>thòk-ut fik-ru idi</t>
  </si>
  <si>
    <t>magic missiles</t>
  </si>
  <si>
    <t>thòk-ut-aùf</t>
  </si>
  <si>
    <t>fire bolt</t>
  </si>
  <si>
    <t>thòn</t>
  </si>
  <si>
    <t>thu</t>
  </si>
  <si>
    <t>tin</t>
  </si>
  <si>
    <t>able</t>
  </si>
  <si>
    <t>tul</t>
  </si>
  <si>
    <t>rub, caress</t>
  </si>
  <si>
    <t>u</t>
  </si>
  <si>
    <t>you</t>
  </si>
  <si>
    <t>u-nim</t>
  </si>
  <si>
    <t>you (refering to a group)</t>
  </si>
  <si>
    <t>ut</t>
  </si>
  <si>
    <t>speck, mote, bead</t>
  </si>
  <si>
    <t>vag</t>
  </si>
  <si>
    <t>front, forward</t>
  </si>
  <si>
    <t>val</t>
  </si>
  <si>
    <t>steady, stable</t>
  </si>
  <si>
    <t>vel</t>
  </si>
  <si>
    <t>vel-hòr</t>
  </si>
  <si>
    <t>poison</t>
  </si>
  <si>
    <t>vel-hum-sel</t>
  </si>
  <si>
    <t>sea, ocean</t>
  </si>
  <si>
    <t>heart, core</t>
  </si>
  <si>
    <t>vò</t>
  </si>
  <si>
    <t>vod</t>
  </si>
  <si>
    <t>glyph, symbol, letter</t>
  </si>
  <si>
    <t>vògòrkò</t>
  </si>
  <si>
    <t>vòx</t>
  </si>
  <si>
    <t>piece, penetrate, impale</t>
  </si>
  <si>
    <t>vu</t>
  </si>
  <si>
    <t>vùd</t>
  </si>
  <si>
    <t>vùm</t>
  </si>
  <si>
    <t>seal</t>
  </si>
  <si>
    <t>magic essence</t>
  </si>
  <si>
    <t>war-kò</t>
  </si>
  <si>
    <t>spell</t>
  </si>
  <si>
    <t>warxad</t>
  </si>
  <si>
    <t>counterspell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</si>
  <si>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</si>
  <si>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</si>
  <si>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</si>
  <si>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</si>
  <si>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</si>
  <si>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</si>
  <si>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</si>
  <si>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</si>
  <si>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</si>
  <si>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</si>
  <si>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</si>
  <si>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</si>
  <si>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</si>
  <si>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</si>
  <si>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</si>
  <si>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</si>
  <si>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</si>
  <si>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</si>
  <si>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</si>
  <si>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</si>
  <si>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</si>
  <si>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</si>
  <si>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wòrilmu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</si>
  <si>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</si>
  <si>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</si>
  <si>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</si>
  <si>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</si>
  <si>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</si>
  <si>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</si>
  <si>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</si>
  <si>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</si>
  <si>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</si>
  <si>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</si>
  <si>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</si>
  <si>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</si>
  <si>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</si>
  <si>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</si>
  <si>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</si>
  <si>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</si>
  <si>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xòk-aùf-ga</t>
  </si>
  <si>
    <t>fireball</t>
  </si>
  <si>
    <t>xòthulas</t>
  </si>
  <si>
    <t>emerald</t>
  </si>
  <si>
    <t>xum</t>
  </si>
  <si>
    <t>zag</t>
  </si>
  <si>
    <t>take</t>
  </si>
  <si>
    <t>zan</t>
  </si>
  <si>
    <t>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</si>
  <si>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</si>
  <si>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</si>
  <si>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</si>
  <si>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</si>
  <si>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</si>
  <si>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</si>
  <si>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</si>
  <si>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</si>
  <si>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</si>
  <si>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</si>
  <si>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</si>
  <si>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</si>
  <si>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</si>
  <si>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</si>
  <si>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street</t>
  </si>
  <si>
    <t>a</t>
  </si>
  <si>
    <t>on top, over</t>
  </si>
  <si>
    <t>count/number</t>
  </si>
  <si>
    <t>fiyth twar-bithala = these two-guys (these two guys)</t>
  </si>
  <si>
    <t>1. Use the OSV order.</t>
  </si>
  <si>
    <t>Fiy endir ere siyke. (This rock I like.)</t>
  </si>
  <si>
    <t>äelen</t>
  </si>
  <si>
    <t>owner (-än, -ynän, -inän)</t>
  </si>
  <si>
    <t>hathän = it's (possessive), erän = my (if ends with -e or -a, replace with -än), shrûviynän = dry grass's (if ends with -i, use -ynän instead)</t>
  </si>
  <si>
    <t>Erän enzäeth ere äno. (My house I go.)</t>
  </si>
  <si>
    <t>äeli</t>
  </si>
  <si>
    <t>outside (adjective)</t>
  </si>
  <si>
    <t>ändoinän (if ends with -o, or -u, use -inän, -u is replaced with -û)</t>
  </si>
  <si>
    <t>Hâeth ere dessedel. (There I 'runned'.)</t>
  </si>
  <si>
    <t>aif</t>
  </si>
  <si>
    <t>plural (-la)</t>
  </si>
  <si>
    <t>zindasla = drops, bithala = guys (if ends with -th, use -ala instead)</t>
  </si>
  <si>
    <t>4. Prefixes with words that end in a vowel</t>
  </si>
  <si>
    <t>Vowels: I, or U, I is replaced with IY, and U is replaced with Û.</t>
  </si>
  <si>
    <t>aivas</t>
  </si>
  <si>
    <t>likeness (-ssie)</t>
  </si>
  <si>
    <t>esrelûssis (from esrelu), dalassis = like red (colored red, use only -sis if ends with -s)</t>
  </si>
  <si>
    <t>5. Usage of "ek-"</t>
  </si>
  <si>
    <t>Hath ere ek-bome. = I don't need that. | Ek-hath ere bome. (It's not that I need, I need something else.)</t>
  </si>
  <si>
    <t>aleg</t>
  </si>
  <si>
    <t>mean, meaning, about</t>
  </si>
  <si>
    <t>present tense (-zien)</t>
  </si>
  <si>
    <t>sräelzien = vanishing</t>
  </si>
  <si>
    <t>alösbe</t>
  </si>
  <si>
    <t>past tense (-te)</t>
  </si>
  <si>
    <t>dessete = ran (if ends with -te, add -le instead)</t>
  </si>
  <si>
    <t>SENTENCES</t>
  </si>
  <si>
    <t>alta</t>
  </si>
  <si>
    <t>future tense (sän)</t>
  </si>
  <si>
    <t>sän desse = will run</t>
  </si>
  <si>
    <t>Don't do something</t>
  </si>
  <si>
    <t>Vaisse ekinde. = Don't laugh.</t>
  </si>
  <si>
    <t>alûŋdaine</t>
  </si>
  <si>
    <t>ocean</t>
  </si>
  <si>
    <t>negator/not (ek-)</t>
  </si>
  <si>
    <t>hath ek-raon fa = there zero-person is at (there's no one)</t>
  </si>
  <si>
    <t>Take a piece of bread</t>
  </si>
  <si>
    <t>Viyse blöth-naim nab. = A bread-piece take.</t>
  </si>
  <si>
    <t>ama</t>
  </si>
  <si>
    <t>safe, secure</t>
  </si>
  <si>
    <t>question (döir)</t>
  </si>
  <si>
    <t>döir anu-raon ila = if any-person able (is anyone able to)</t>
  </si>
  <si>
    <t>ämse</t>
  </si>
  <si>
    <t>someone's face</t>
  </si>
  <si>
    <t>male occupation (-nassa)</t>
  </si>
  <si>
    <t>gwäelenassa = wood man (probably lumberjack)</t>
  </si>
  <si>
    <t>ändan</t>
  </si>
  <si>
    <t>bite</t>
  </si>
  <si>
    <t>female occupation (-fera)</t>
  </si>
  <si>
    <t>bildrafera = farm woman (probably farmer)</t>
  </si>
  <si>
    <t>andekald</t>
  </si>
  <si>
    <t>to flank</t>
  </si>
  <si>
    <t>slissu-zindas = water-drop (drop of water)</t>
  </si>
  <si>
    <t>ankiyr</t>
  </si>
  <si>
    <t>äno</t>
  </si>
  <si>
    <t>ansvûre</t>
  </si>
  <si>
    <t>änt</t>
  </si>
  <si>
    <t>put, place, move something to a place</t>
  </si>
  <si>
    <t>anu</t>
  </si>
  <si>
    <t>any (count)</t>
  </si>
  <si>
    <t>anvre</t>
  </si>
  <si>
    <t>rare</t>
  </si>
  <si>
    <t>aomil</t>
  </si>
  <si>
    <t>mushroom, toadstood, fungus</t>
  </si>
  <si>
    <t>aowûil</t>
  </si>
  <si>
    <t>arbûne</t>
  </si>
  <si>
    <t>crate, box, chest</t>
  </si>
  <si>
    <t>ardath</t>
  </si>
  <si>
    <t>arûnashe</t>
  </si>
  <si>
    <t>religion</t>
  </si>
  <si>
    <t>Say "ee" if it is the last letter of the word.</t>
  </si>
  <si>
    <t>asenir</t>
  </si>
  <si>
    <t>memory</t>
  </si>
  <si>
    <t>ou, oh</t>
  </si>
  <si>
    <t>asfrera</t>
  </si>
  <si>
    <t>ath</t>
  </si>
  <si>
    <t>day time</t>
  </si>
  <si>
    <t>Û</t>
  </si>
  <si>
    <t>avonar</t>
  </si>
  <si>
    <t>Ä</t>
  </si>
  <si>
    <t>aeh</t>
  </si>
  <si>
    <t>Say "uh" if at start of word, otherwise say "a" as in "can"</t>
  </si>
  <si>
    <t>ayen</t>
  </si>
  <si>
    <t>Ö</t>
  </si>
  <si>
    <t>ayenmanash</t>
  </si>
  <si>
    <t>n + g (not silent)</t>
  </si>
  <si>
    <t>ayesile</t>
  </si>
  <si>
    <t>bless, thank</t>
  </si>
  <si>
    <t>ÄE</t>
  </si>
  <si>
    <t>ay, ei, ey, ae</t>
  </si>
  <si>
    <t>ayesse</t>
  </si>
  <si>
    <t>mountain peak</t>
  </si>
  <si>
    <t>Ŋ</t>
  </si>
  <si>
    <t>ng</t>
  </si>
  <si>
    <t>bäerind</t>
  </si>
  <si>
    <t>foreigner, stranger</t>
  </si>
  <si>
    <t>bafeg</t>
  </si>
  <si>
    <t>to curse</t>
  </si>
  <si>
    <t>bafeges</t>
  </si>
  <si>
    <t>a curse</t>
  </si>
  <si>
    <t>bairen</t>
  </si>
  <si>
    <t>study, research</t>
  </si>
  <si>
    <t>balessa</t>
  </si>
  <si>
    <t>pumpkin</t>
  </si>
  <si>
    <t>balevig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</si>
  <si>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</si>
  <si>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</si>
  <si>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</si>
  <si>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</si>
  <si>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</si>
  <si>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</si>
  <si>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</si>
  <si>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</si>
  <si>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</si>
  <si>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beosma</t>
  </si>
  <si>
    <t>dance</t>
  </si>
  <si>
    <t>bere</t>
  </si>
  <si>
    <t>besema</t>
  </si>
  <si>
    <t>warm</t>
  </si>
  <si>
    <t>bielse</t>
  </si>
  <si>
    <t>give, grant</t>
  </si>
  <si>
    <t>bildra</t>
  </si>
  <si>
    <t>farm</t>
  </si>
  <si>
    <t>bint</t>
  </si>
  <si>
    <t>bir</t>
  </si>
  <si>
    <t>biröril</t>
  </si>
  <si>
    <t>bith</t>
  </si>
  <si>
    <t>man, guy</t>
  </si>
  <si>
    <t>biyr</t>
  </si>
  <si>
    <t>garbage</t>
  </si>
  <si>
    <t>ble</t>
  </si>
  <si>
    <t>feel, touch</t>
  </si>
  <si>
    <t>blesh</t>
  </si>
  <si>
    <t>play</t>
  </si>
  <si>
    <t>blore</t>
  </si>
  <si>
    <t>blöth</t>
  </si>
  <si>
    <t>böra</t>
  </si>
  <si>
    <t>börränd</t>
  </si>
  <si>
    <t>braima</t>
  </si>
  <si>
    <t>briesath</t>
  </si>
  <si>
    <t>briesvala</t>
  </si>
  <si>
    <t>experience, the past, memory</t>
  </si>
  <si>
    <t>briöm</t>
  </si>
  <si>
    <t>ball</t>
  </si>
  <si>
    <t>briörse</t>
  </si>
  <si>
    <t>briynu</t>
  </si>
  <si>
    <t>pouch, bag</t>
  </si>
  <si>
    <t>briyŋ</t>
  </si>
  <si>
    <t>brönd</t>
  </si>
  <si>
    <t>lesson</t>
  </si>
  <si>
    <t>däerfa</t>
  </si>
  <si>
    <t>daish</t>
  </si>
  <si>
    <t>daiylen</t>
  </si>
  <si>
    <t>gift, present</t>
  </si>
  <si>
    <t>dalas</t>
  </si>
  <si>
    <t>hurry</t>
  </si>
  <si>
    <t>daressel</t>
  </si>
  <si>
    <t>daskir</t>
  </si>
  <si>
    <t>dath</t>
  </si>
  <si>
    <t>hard to break, sturdy</t>
  </si>
  <si>
    <t>delavöŋ</t>
  </si>
  <si>
    <t>dele</t>
  </si>
  <si>
    <t>hold</t>
  </si>
  <si>
    <t>desse</t>
  </si>
  <si>
    <t>run</t>
  </si>
  <si>
    <t>destene</t>
  </si>
  <si>
    <t>destimanash</t>
  </si>
  <si>
    <t>dinner</t>
  </si>
  <si>
    <t>dielfra</t>
  </si>
  <si>
    <t>diere</t>
  </si>
  <si>
    <t>diyt</t>
  </si>
  <si>
    <t>dig</t>
  </si>
  <si>
    <t>diywe</t>
  </si>
  <si>
    <t>diywrûil</t>
  </si>
  <si>
    <t>quill, pen</t>
  </si>
  <si>
    <t>döir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</si>
  <si>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</si>
  <si>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</si>
  <si>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</si>
  <si>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</si>
  <si>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</si>
  <si>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</si>
  <si>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</si>
  <si>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</si>
  <si>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</si>
  <si>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</si>
  <si>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</si>
  <si>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ride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</si>
  <si>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</si>
  <si>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</si>
  <si>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</si>
  <si>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</si>
  <si>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</si>
  <si>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</si>
  <si>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</si>
  <si>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</si>
  <si>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</si>
  <si>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</si>
  <si>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</si>
  <si>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</si>
  <si>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</si>
  <si>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</si>
  <si>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</si>
  <si>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ekinde</t>
  </si>
  <si>
    <t>don't, do not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</si>
  <si>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</si>
  <si>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</si>
  <si>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</si>
  <si>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</si>
  <si>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</si>
  <si>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</si>
  <si>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</si>
  <si>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</si>
  <si>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</si>
  <si>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ena</t>
  </si>
  <si>
    <t>i am, i'm</t>
  </si>
  <si>
    <t>enath</t>
  </si>
  <si>
    <t>tired, exhausted</t>
  </si>
  <si>
    <t>endir</t>
  </si>
  <si>
    <t>endûr</t>
  </si>
  <si>
    <t>eni</t>
  </si>
  <si>
    <t>speak, talk, say</t>
  </si>
  <si>
    <t>entwûna</t>
  </si>
  <si>
    <t>enzäeth</t>
  </si>
  <si>
    <t>house, hone</t>
  </si>
  <si>
    <t>eŋ</t>
  </si>
  <si>
    <t>eomil</t>
  </si>
  <si>
    <t>owl</t>
  </si>
  <si>
    <t>eoresh</t>
  </si>
  <si>
    <t>erelor</t>
  </si>
  <si>
    <t>potion, concotion, mixture</t>
  </si>
  <si>
    <t>es</t>
  </si>
  <si>
    <t>i, me, my (ele = mine, my)</t>
  </si>
  <si>
    <t>eshiör</t>
  </si>
  <si>
    <t>gender</t>
  </si>
  <si>
    <t>at, being at a place</t>
  </si>
  <si>
    <t>fäea</t>
  </si>
  <si>
    <t>fey</t>
  </si>
  <si>
    <t>fäeld</t>
  </si>
  <si>
    <t>try, test</t>
  </si>
  <si>
    <t>fäer</t>
  </si>
  <si>
    <t>art</t>
  </si>
  <si>
    <t>fäerin</t>
  </si>
  <si>
    <t>leave, depart</t>
  </si>
  <si>
    <t>falapör</t>
  </si>
  <si>
    <t>fände</t>
  </si>
  <si>
    <t>faŋ</t>
  </si>
  <si>
    <t>lay down</t>
  </si>
  <si>
    <t>faras</t>
  </si>
  <si>
    <t>fark</t>
  </si>
  <si>
    <t>oak wood</t>
  </si>
  <si>
    <t>fassala</t>
  </si>
  <si>
    <t>felan</t>
  </si>
  <si>
    <t>any other, another</t>
  </si>
  <si>
    <t>feleba</t>
  </si>
  <si>
    <t>road, trail, path, street</t>
  </si>
  <si>
    <t>feler</t>
  </si>
  <si>
    <t>felga</t>
  </si>
  <si>
    <t>feona</t>
  </si>
  <si>
    <t>hear, listen</t>
  </si>
  <si>
    <t>ferassu</t>
  </si>
  <si>
    <t>properties</t>
  </si>
  <si>
    <t>feren</t>
  </si>
  <si>
    <t>nice</t>
  </si>
  <si>
    <t>fiybelu</t>
  </si>
  <si>
    <t>fiyr</t>
  </si>
  <si>
    <t>berry</t>
  </si>
  <si>
    <t>fiyth</t>
  </si>
  <si>
    <t>these</t>
  </si>
  <si>
    <t>fliywm</t>
  </si>
  <si>
    <t>land, ground</t>
  </si>
  <si>
    <t>flöstre</t>
  </si>
  <si>
    <t>flûŋ</t>
  </si>
  <si>
    <t>fölta</t>
  </si>
  <si>
    <t>fonth</t>
  </si>
  <si>
    <t>big, large</t>
  </si>
  <si>
    <t>förna</t>
  </si>
  <si>
    <t>fortiywm</t>
  </si>
  <si>
    <t>föth</t>
  </si>
  <si>
    <t>fra</t>
  </si>
  <si>
    <t>fly, flight, levitate</t>
  </si>
  <si>
    <t>fraiga</t>
  </si>
  <si>
    <t>frandil</t>
  </si>
  <si>
    <t>frûbulo</t>
  </si>
  <si>
    <t>fruŋ</t>
  </si>
  <si>
    <t>prison cell</t>
  </si>
  <si>
    <t>fûldu</t>
  </si>
  <si>
    <t>fûnath</t>
  </si>
  <si>
    <t>bush, tall grass</t>
  </si>
  <si>
    <t>fûssir</t>
  </si>
  <si>
    <t>pray</t>
  </si>
  <si>
    <t>fûthe</t>
  </si>
  <si>
    <t>fûthra</t>
  </si>
  <si>
    <t>demon, devil</t>
  </si>
  <si>
    <t>gaish</t>
  </si>
  <si>
    <t>dare</t>
  </si>
  <si>
    <t>galentu</t>
  </si>
  <si>
    <t>exercise, work out</t>
  </si>
  <si>
    <t>galfa</t>
  </si>
  <si>
    <t>read</t>
  </si>
  <si>
    <t>gand</t>
  </si>
  <si>
    <t>gaŋse</t>
  </si>
  <si>
    <t>hate</t>
  </si>
  <si>
    <t>gelente</t>
  </si>
  <si>
    <t>horse galloping</t>
  </si>
  <si>
    <t>gelni</t>
  </si>
  <si>
    <t>tie a knot</t>
  </si>
  <si>
    <t>gessil</t>
  </si>
  <si>
    <t>gindril</t>
  </si>
  <si>
    <t>gläme</t>
  </si>
  <si>
    <t>gländ</t>
  </si>
  <si>
    <t>bend, twist</t>
  </si>
  <si>
    <t>glar</t>
  </si>
  <si>
    <t>glassa</t>
  </si>
  <si>
    <t>glien</t>
  </si>
  <si>
    <t>scale</t>
  </si>
  <si>
    <t>glöbrin</t>
  </si>
  <si>
    <t>spider</t>
  </si>
  <si>
    <t>glöräen</t>
  </si>
  <si>
    <t>gon</t>
  </si>
  <si>
    <t>göŋru</t>
  </si>
  <si>
    <t>görsir</t>
  </si>
  <si>
    <t>anger</t>
  </si>
  <si>
    <t>gûathir</t>
  </si>
  <si>
    <t>gûl</t>
  </si>
  <si>
    <t>gûvala</t>
  </si>
  <si>
    <t>gwäele</t>
  </si>
  <si>
    <t>gwäerdu</t>
  </si>
  <si>
    <t>end</t>
  </si>
  <si>
    <t>gwaim</t>
  </si>
  <si>
    <t>gwele</t>
  </si>
  <si>
    <t>kiss</t>
  </si>
  <si>
    <t>gwenhwiyvar</t>
  </si>
  <si>
    <t>shadow</t>
  </si>
  <si>
    <t>gwilöt</t>
  </si>
  <si>
    <t>stupid</t>
  </si>
  <si>
    <t>gwinde</t>
  </si>
  <si>
    <t>write</t>
  </si>
  <si>
    <t>gwiördath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</si>
  <si>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</si>
  <si>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</si>
  <si>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</si>
  <si>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</si>
  <si>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</si>
  <si>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</si>
  <si>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</si>
  <si>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sit</t>
  </si>
  <si>
    <t>gwön</t>
  </si>
  <si>
    <t>gwöndu</t>
  </si>
  <si>
    <t>gwonviyr</t>
  </si>
  <si>
    <t>gwönvûrse</t>
  </si>
  <si>
    <t>gwor</t>
  </si>
  <si>
    <t>gwösäel</t>
  </si>
  <si>
    <t>gwösbu</t>
  </si>
  <si>
    <t>gwûash</t>
  </si>
  <si>
    <t>hide (animal skin)</t>
  </si>
  <si>
    <t>gwûna</t>
  </si>
  <si>
    <t>coin, currency, money</t>
  </si>
  <si>
    <t>häethe</t>
  </si>
  <si>
    <t>halath</t>
  </si>
  <si>
    <t>those</t>
  </si>
  <si>
    <t>halûindu</t>
  </si>
  <si>
    <t>dragon</t>
  </si>
  <si>
    <t>hana</t>
  </si>
  <si>
    <t>sing</t>
  </si>
  <si>
    <t>hanassie</t>
  </si>
  <si>
    <t>song</t>
  </si>
  <si>
    <t>harne</t>
  </si>
  <si>
    <t>hath</t>
  </si>
  <si>
    <t>that, the</t>
  </si>
  <si>
    <t>hathûmil</t>
  </si>
  <si>
    <t>castle, fortress</t>
  </si>
  <si>
    <t>hele</t>
  </si>
  <si>
    <t>helegandir</t>
  </si>
  <si>
    <t>school of evocation</t>
  </si>
  <si>
    <t>helessie</t>
  </si>
  <si>
    <t>helten</t>
  </si>
  <si>
    <t>hemena</t>
  </si>
  <si>
    <t>hesh</t>
  </si>
  <si>
    <t>search, find</t>
  </si>
  <si>
    <t>hielem</t>
  </si>
  <si>
    <t>clothing, apparel</t>
  </si>
  <si>
    <t>himas</t>
  </si>
  <si>
    <t>tunic, shirt</t>
  </si>
  <si>
    <t>hiöl</t>
  </si>
  <si>
    <t>jump</t>
  </si>
  <si>
    <t>stop</t>
  </si>
  <si>
    <t>hiyn</t>
  </si>
  <si>
    <t>that, it</t>
  </si>
  <si>
    <t>holör</t>
  </si>
  <si>
    <t>fight</t>
  </si>
  <si>
    <t>holu</t>
  </si>
  <si>
    <t>hönd</t>
  </si>
  <si>
    <t xml:space="preserve"> true</t>
  </si>
  <si>
    <t>hoŋse</t>
  </si>
  <si>
    <t>blush, fluster</t>
  </si>
  <si>
    <t>höth</t>
  </si>
  <si>
    <t>hrafla</t>
  </si>
  <si>
    <t>hralesse</t>
  </si>
  <si>
    <t>big cat</t>
  </si>
  <si>
    <t>hrana</t>
  </si>
  <si>
    <t>hrasse</t>
  </si>
  <si>
    <t>hug, embrace</t>
  </si>
  <si>
    <t>hröm</t>
  </si>
  <si>
    <t>hûina</t>
  </si>
  <si>
    <t>hûna</t>
  </si>
  <si>
    <t>wait</t>
  </si>
  <si>
    <t>hurliyth</t>
  </si>
  <si>
    <t>hwäenir</t>
  </si>
  <si>
    <t>hwäeru</t>
  </si>
  <si>
    <t>simple</t>
  </si>
  <si>
    <t>hwäesh</t>
  </si>
  <si>
    <t>hwaf</t>
  </si>
  <si>
    <t>hwan</t>
  </si>
  <si>
    <t>storm</t>
  </si>
  <si>
    <t>hwangu</t>
  </si>
  <si>
    <t>hwangwandir</t>
  </si>
  <si>
    <t>school of necromancy</t>
  </si>
  <si>
    <t>hwarla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</si>
  <si>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</si>
  <si>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</si>
  <si>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</si>
  <si>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</si>
  <si>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</si>
  <si>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</si>
  <si>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</si>
  <si>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</si>
  <si>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hwölin</t>
  </si>
  <si>
    <t>soak</t>
  </si>
  <si>
    <t>hwöntlo</t>
  </si>
  <si>
    <t>idru</t>
  </si>
  <si>
    <t>ilaissil</t>
  </si>
  <si>
    <t>ild</t>
  </si>
  <si>
    <t>ilfrath</t>
  </si>
  <si>
    <t>ilsh</t>
  </si>
  <si>
    <t>inaima</t>
  </si>
  <si>
    <t>worry</t>
  </si>
  <si>
    <t>inda</t>
  </si>
  <si>
    <t>inde</t>
  </si>
  <si>
    <t>do, act</t>
  </si>
  <si>
    <t>ine</t>
  </si>
  <si>
    <t>ingir</t>
  </si>
  <si>
    <t>force, invisible force</t>
  </si>
  <si>
    <t>irdis</t>
  </si>
  <si>
    <t>iy</t>
  </si>
  <si>
    <t>iym</t>
  </si>
  <si>
    <t>we, us, our</t>
  </si>
  <si>
    <t>iyr</t>
  </si>
  <si>
    <t>iyssis</t>
  </si>
  <si>
    <t>inside (adjective)</t>
  </si>
  <si>
    <t>iyvereldu</t>
  </si>
  <si>
    <t>mission, quest</t>
  </si>
  <si>
    <t>jäentse</t>
  </si>
  <si>
    <t>stairs</t>
  </si>
  <si>
    <t>jäer</t>
  </si>
  <si>
    <t>jaore</t>
  </si>
  <si>
    <t>jaovûssi</t>
  </si>
  <si>
    <t>disease, sickness, virus</t>
  </si>
  <si>
    <t>jaûl</t>
  </si>
  <si>
    <t>jeru</t>
  </si>
  <si>
    <t>group, party, bunch, set (like set of forks)</t>
  </si>
  <si>
    <t>jûde</t>
  </si>
  <si>
    <t>eat</t>
  </si>
  <si>
    <t>käeŋ</t>
  </si>
  <si>
    <t>käevias</t>
  </si>
  <si>
    <t>kaissen</t>
  </si>
  <si>
    <t>grind, crush</t>
  </si>
  <si>
    <t>kala</t>
  </si>
  <si>
    <t>alone</t>
  </si>
  <si>
    <t>kaldan</t>
  </si>
  <si>
    <t>kanas</t>
  </si>
  <si>
    <t>stew, soup</t>
  </si>
  <si>
    <t>kand</t>
  </si>
  <si>
    <t>new</t>
  </si>
  <si>
    <t>kas</t>
  </si>
  <si>
    <t>carve</t>
  </si>
  <si>
    <t>kassil</t>
  </si>
  <si>
    <t>kelde</t>
  </si>
  <si>
    <t>grasp, grab, manhandle, hold forcefully</t>
  </si>
  <si>
    <t>keledra</t>
  </si>
  <si>
    <t>crown, circlet</t>
  </si>
  <si>
    <t>kerim</t>
  </si>
  <si>
    <t>ki</t>
  </si>
  <si>
    <t>towards, to</t>
  </si>
  <si>
    <t>kielvru</t>
  </si>
  <si>
    <t>freeze</t>
  </si>
  <si>
    <t>kint</t>
  </si>
  <si>
    <t>medicine</t>
  </si>
  <si>
    <t>kis</t>
  </si>
  <si>
    <t>kiyn</t>
  </si>
  <si>
    <t>buy</t>
  </si>
  <si>
    <t>kiyreŋ</t>
  </si>
  <si>
    <t>kläessu</t>
  </si>
  <si>
    <t>kläeva</t>
  </si>
  <si>
    <t>kliessa</t>
  </si>
  <si>
    <t>white, bright</t>
  </si>
  <si>
    <t>kliyse</t>
  </si>
  <si>
    <t>klön</t>
  </si>
  <si>
    <t>teeth, fang</t>
  </si>
  <si>
    <t>köldöre</t>
  </si>
  <si>
    <t>perfume, body care product, cream</t>
  </si>
  <si>
    <t>konande</t>
  </si>
  <si>
    <t>success, complete, finish</t>
  </si>
  <si>
    <t>köthissil</t>
  </si>
  <si>
    <t>feast</t>
  </si>
  <si>
    <t>köva</t>
  </si>
  <si>
    <t>arcane spell</t>
  </si>
  <si>
    <t>kövanassa</t>
  </si>
  <si>
    <t>krûn</t>
  </si>
  <si>
    <t>kûnevia</t>
  </si>
  <si>
    <t>kûsh</t>
  </si>
  <si>
    <t>läentessi</t>
  </si>
  <si>
    <t>lamassi</t>
  </si>
  <si>
    <t>cry, weep</t>
  </si>
  <si>
    <t>laŋse</t>
  </si>
  <si>
    <t>lar</t>
  </si>
  <si>
    <t>lassilie</t>
  </si>
  <si>
    <t>festival, fair</t>
  </si>
  <si>
    <t>lifnu</t>
  </si>
  <si>
    <t>trick</t>
  </si>
  <si>
    <t>lir</t>
  </si>
  <si>
    <t>but, yet, still</t>
  </si>
  <si>
    <t>liynde</t>
  </si>
  <si>
    <t>empty</t>
  </si>
  <si>
    <t>löd</t>
  </si>
  <si>
    <t>löigse</t>
  </si>
  <si>
    <t>frighten, scare something/someone, afraid</t>
  </si>
  <si>
    <t>lölbas</t>
  </si>
  <si>
    <t>pink</t>
  </si>
  <si>
    <t>lomen</t>
  </si>
  <si>
    <t>teach</t>
  </si>
  <si>
    <t>lomir</t>
  </si>
  <si>
    <t>learn</t>
  </si>
  <si>
    <t>lorth</t>
  </si>
  <si>
    <t>heal, cure</t>
  </si>
  <si>
    <t>lösse</t>
  </si>
  <si>
    <t>please</t>
  </si>
  <si>
    <t>lösso</t>
  </si>
  <si>
    <t>lostûva</t>
  </si>
  <si>
    <t>temple, shrine, religious place</t>
  </si>
  <si>
    <t>lûind</t>
  </si>
  <si>
    <t>village, town, settlement</t>
  </si>
  <si>
    <t>lûissen</t>
  </si>
  <si>
    <t>lûlen</t>
  </si>
  <si>
    <t>lûthru</t>
  </si>
  <si>
    <t>mabäem</t>
  </si>
  <si>
    <t>mäefni</t>
  </si>
  <si>
    <t>trouble, problem</t>
  </si>
  <si>
    <t>mäerthe</t>
  </si>
  <si>
    <t>perhaps, maybe</t>
  </si>
  <si>
    <t>maisse</t>
  </si>
  <si>
    <t>maitor</t>
  </si>
  <si>
    <t>mala</t>
  </si>
  <si>
    <t>to, mix, blend, or stir; mix with, combine</t>
  </si>
  <si>
    <t>malfdi</t>
  </si>
  <si>
    <t>escape, flee</t>
  </si>
  <si>
    <t>manash</t>
  </si>
  <si>
    <t>mänga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</si>
  <si>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</si>
  <si>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</si>
  <si>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</si>
  <si>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</si>
  <si>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</si>
  <si>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</si>
  <si>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</si>
  <si>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mele</t>
  </si>
  <si>
    <t>melodic, lyrical</t>
  </si>
  <si>
    <t>melo</t>
  </si>
  <si>
    <t>meltie</t>
  </si>
  <si>
    <t>while, when</t>
  </si>
  <si>
    <t>melya</t>
  </si>
  <si>
    <t>in love with</t>
  </si>
  <si>
    <t>mia</t>
  </si>
  <si>
    <t>miör</t>
  </si>
  <si>
    <t>care</t>
  </si>
  <si>
    <t>miyro</t>
  </si>
  <si>
    <t>infect</t>
  </si>
  <si>
    <t>möla</t>
  </si>
  <si>
    <t>mölde</t>
  </si>
  <si>
    <t>mölörna</t>
  </si>
  <si>
    <t>monatru</t>
  </si>
  <si>
    <t>monde</t>
  </si>
  <si>
    <t>mör</t>
  </si>
  <si>
    <t>mörel</t>
  </si>
  <si>
    <t>möri</t>
  </si>
  <si>
    <t>morla</t>
  </si>
  <si>
    <t>wrong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</si>
  <si>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</si>
  <si>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</si>
  <si>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</si>
  <si>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</si>
  <si>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</si>
  <si>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</si>
  <si>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</si>
  <si>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</si>
  <si>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näedril</t>
  </si>
  <si>
    <t>näek</t>
  </si>
  <si>
    <t>naim</t>
  </si>
  <si>
    <t>piece, part</t>
  </si>
  <si>
    <t>nal</t>
  </si>
  <si>
    <t>walk</t>
  </si>
  <si>
    <t>nalanse</t>
  </si>
  <si>
    <t>nänse</t>
  </si>
  <si>
    <t>help</t>
  </si>
  <si>
    <t>naŋya</t>
  </si>
  <si>
    <t>shine, glow, gleam</t>
  </si>
  <si>
    <t>nasse</t>
  </si>
  <si>
    <t>work, job</t>
  </si>
  <si>
    <t>naste</t>
  </si>
  <si>
    <t>nathäe</t>
  </si>
  <si>
    <t>greeting</t>
  </si>
  <si>
    <t>navrath</t>
  </si>
  <si>
    <t>resist, withstand, bear with</t>
  </si>
  <si>
    <t>negse</t>
  </si>
  <si>
    <t>niŋ</t>
  </si>
  <si>
    <t>nise</t>
  </si>
  <si>
    <t>tell someone</t>
  </si>
  <si>
    <t>nith</t>
  </si>
  <si>
    <t>nöb</t>
  </si>
  <si>
    <t>nodu</t>
  </si>
  <si>
    <t>gather, collect</t>
  </si>
  <si>
    <t>nölye</t>
  </si>
  <si>
    <t>want, wish</t>
  </si>
  <si>
    <t>nömbla</t>
  </si>
  <si>
    <t>nönt</t>
  </si>
  <si>
    <t>chew</t>
  </si>
  <si>
    <t>nûb</t>
  </si>
  <si>
    <t>make</t>
  </si>
  <si>
    <t>öläe</t>
  </si>
  <si>
    <t>sleep</t>
  </si>
  <si>
    <t>ölassu</t>
  </si>
  <si>
    <t>visible</t>
  </si>
  <si>
    <t>öldrand</t>
  </si>
  <si>
    <t>ölkes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</si>
  <si>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</si>
  <si>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</si>
  <si>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</si>
  <si>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</si>
  <si>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</si>
  <si>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</si>
  <si>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</si>
  <si>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</si>
  <si>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</si>
  <si>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ördana</t>
  </si>
  <si>
    <t>örŋ</t>
  </si>
  <si>
    <t>päelbas</t>
  </si>
  <si>
    <t>päesse</t>
  </si>
  <si>
    <t>paf</t>
  </si>
  <si>
    <t>paimu</t>
  </si>
  <si>
    <t>purple</t>
  </si>
  <si>
    <t>palassu</t>
  </si>
  <si>
    <t>panke</t>
  </si>
  <si>
    <t>to violate someone, to rape</t>
  </si>
  <si>
    <t>paona</t>
  </si>
  <si>
    <t>pashe</t>
  </si>
  <si>
    <t>slash, cut</t>
  </si>
  <si>
    <t>pelevi</t>
  </si>
  <si>
    <t>skin</t>
  </si>
  <si>
    <t>pesraithe</t>
  </si>
  <si>
    <t>piyrn</t>
  </si>
  <si>
    <t>insult, roast (verbally)</t>
  </si>
  <si>
    <t>plössemis</t>
  </si>
  <si>
    <t>plössi</t>
  </si>
  <si>
    <t>many, much, a lot (count)</t>
  </si>
  <si>
    <t>pölani</t>
  </si>
  <si>
    <t>pölöth</t>
  </si>
  <si>
    <t>pûrse</t>
  </si>
  <si>
    <t>blow</t>
  </si>
  <si>
    <t>qwal</t>
  </si>
  <si>
    <t>hall, hallway</t>
  </si>
  <si>
    <t>qwänd</t>
  </si>
  <si>
    <t>qwändwiöl</t>
  </si>
  <si>
    <t>school of enchantment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</si>
  <si>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</si>
  <si>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</si>
  <si>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</si>
  <si>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</si>
  <si>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</si>
  <si>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</si>
  <si>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</si>
  <si>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</si>
  <si>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</si>
  <si>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qwöŋbalan</t>
  </si>
  <si>
    <t>gorgeous</t>
  </si>
  <si>
    <t>qwörse</t>
  </si>
  <si>
    <t>chain mail, chainmail</t>
  </si>
  <si>
    <t>qwoven</t>
  </si>
  <si>
    <t>friendly hug/embrace</t>
  </si>
  <si>
    <t>räer</t>
  </si>
  <si>
    <t>kill</t>
  </si>
  <si>
    <t>raithe</t>
  </si>
  <si>
    <t>day cycle</t>
  </si>
  <si>
    <t>ränköil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</si>
  <si>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</si>
  <si>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</si>
  <si>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</si>
  <si>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</si>
  <si>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</si>
  <si>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</si>
  <si>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</si>
  <si>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rig</t>
  </si>
  <si>
    <t>right (direction)</t>
  </si>
  <si>
    <t>riŋ</t>
  </si>
  <si>
    <t>röndath</t>
  </si>
  <si>
    <t>great, mighty</t>
  </si>
  <si>
    <t>rûar</t>
  </si>
  <si>
    <t>rûnte</t>
  </si>
  <si>
    <t>rûŋa</t>
  </si>
  <si>
    <t>symbol, letter or glyph of magic, rune</t>
  </si>
  <si>
    <t>rûste</t>
  </si>
  <si>
    <t>rûstela</t>
  </si>
  <si>
    <t>meadows, plains, grasslands</t>
  </si>
  <si>
    <t>säe</t>
  </si>
  <si>
    <t>säera</t>
  </si>
  <si>
    <t>woman</t>
  </si>
  <si>
    <t>sänaŋ</t>
  </si>
  <si>
    <t>lizard</t>
  </si>
  <si>
    <t>saorssi</t>
  </si>
  <si>
    <t>sarvia</t>
  </si>
  <si>
    <t>cook</t>
  </si>
  <si>
    <t>sasil</t>
  </si>
  <si>
    <t>sathu</t>
  </si>
  <si>
    <t>gray, grey</t>
  </si>
  <si>
    <t>selde</t>
  </si>
  <si>
    <t>transform, turn into</t>
  </si>
  <si>
    <t>seldegandir</t>
  </si>
  <si>
    <t>school of transmutation</t>
  </si>
  <si>
    <t>selvi</t>
  </si>
  <si>
    <t>watch</t>
  </si>
  <si>
    <t>senda</t>
  </si>
  <si>
    <t>seni</t>
  </si>
  <si>
    <t>pretty, beautiful</t>
  </si>
  <si>
    <t>seno</t>
  </si>
  <si>
    <t>serenvath</t>
  </si>
  <si>
    <t>sesûnethu</t>
  </si>
  <si>
    <t>description, appeareance</t>
  </si>
  <si>
    <t>seviyru</t>
  </si>
  <si>
    <t>shafgandir</t>
  </si>
  <si>
    <t>school of conjuration</t>
  </si>
  <si>
    <t>shaon</t>
  </si>
  <si>
    <t>pain</t>
  </si>
  <si>
    <t>sheom</t>
  </si>
  <si>
    <t>boot, shoe</t>
  </si>
  <si>
    <t>shräengandir</t>
  </si>
  <si>
    <t>school of illusion</t>
  </si>
  <si>
    <t>shräeno</t>
  </si>
  <si>
    <t>black, dark</t>
  </si>
  <si>
    <t>shräeŋ</t>
  </si>
  <si>
    <t>shraonde</t>
  </si>
  <si>
    <t>mirror</t>
  </si>
  <si>
    <t>shröntil</t>
  </si>
  <si>
    <t>temple</t>
  </si>
  <si>
    <t>shrûna</t>
  </si>
  <si>
    <t>hood, cowl</t>
  </si>
  <si>
    <t>shrûnölda</t>
  </si>
  <si>
    <t>jewelry</t>
  </si>
  <si>
    <t>shrûvi</t>
  </si>
  <si>
    <t>hay, thatch, dry grass</t>
  </si>
  <si>
    <t>shûssen</t>
  </si>
  <si>
    <t>shûssenqwesûme</t>
  </si>
  <si>
    <t>moon elf</t>
  </si>
  <si>
    <t>shûven</t>
  </si>
  <si>
    <t>shwiŋ</t>
  </si>
  <si>
    <t>silitha</t>
  </si>
  <si>
    <t>writing</t>
  </si>
  <si>
    <t>silvit</t>
  </si>
  <si>
    <t>stand up straight</t>
  </si>
  <si>
    <t>siŋga</t>
  </si>
  <si>
    <t>siyke</t>
  </si>
  <si>
    <t>skäŋ</t>
  </si>
  <si>
    <t>shall, must</t>
  </si>
  <si>
    <t>slare</t>
  </si>
  <si>
    <t>slissu</t>
  </si>
  <si>
    <t>slissusiŋga</t>
  </si>
  <si>
    <t>slissusiŋga hwölin</t>
  </si>
  <si>
    <t>ferment</t>
  </si>
  <si>
    <t>sögane</t>
  </si>
  <si>
    <t>seidr, seiðr, seidur</t>
  </si>
  <si>
    <t>söl</t>
  </si>
  <si>
    <t>sölqwesûme</t>
  </si>
  <si>
    <t>cold elf</t>
  </si>
  <si>
    <t>sölta</t>
  </si>
  <si>
    <t>dirt</t>
  </si>
  <si>
    <t>sonir</t>
  </si>
  <si>
    <t>sössir</t>
  </si>
  <si>
    <t>juice</t>
  </si>
  <si>
    <t>soven</t>
  </si>
  <si>
    <t>protect</t>
  </si>
  <si>
    <t>sovengandir</t>
  </si>
  <si>
    <t>school of abjuration</t>
  </si>
  <si>
    <t>sräel</t>
  </si>
  <si>
    <t>vanish</t>
  </si>
  <si>
    <t>stele</t>
  </si>
  <si>
    <t>stiyldie</t>
  </si>
  <si>
    <t>sûire</t>
  </si>
  <si>
    <t>see, look</t>
  </si>
  <si>
    <t>swar</t>
  </si>
  <si>
    <t>stab, pierce</t>
  </si>
  <si>
    <t>swazmi</t>
  </si>
  <si>
    <t>swiŋya</t>
  </si>
  <si>
    <t>type, kind, sort</t>
  </si>
  <si>
    <t>swiynd</t>
  </si>
  <si>
    <t>swiynt</t>
  </si>
  <si>
    <t>send, deliver</t>
  </si>
  <si>
    <t>talaraŋ</t>
  </si>
  <si>
    <t>tassi</t>
  </si>
  <si>
    <t>crazy, mentally insane</t>
  </si>
  <si>
    <t>telfniyr</t>
  </si>
  <si>
    <t>telssûin</t>
  </si>
  <si>
    <t>telsu</t>
  </si>
  <si>
    <t>high</t>
  </si>
  <si>
    <t>tepûlaŋ</t>
  </si>
  <si>
    <t>sorcery magic</t>
  </si>
  <si>
    <t>tesse</t>
  </si>
  <si>
    <t>tethe</t>
  </si>
  <si>
    <t>start</t>
  </si>
  <si>
    <t>thäessa</t>
  </si>
  <si>
    <t>thafassil</t>
  </si>
  <si>
    <t>thalashaŋ</t>
  </si>
  <si>
    <t>thalûme</t>
  </si>
  <si>
    <t>thaosu</t>
  </si>
  <si>
    <t>thas</t>
  </si>
  <si>
    <t>thassöl</t>
  </si>
  <si>
    <t>thiend</t>
  </si>
  <si>
    <t>thilene</t>
  </si>
  <si>
    <t>thiyld</t>
  </si>
  <si>
    <t>thone</t>
  </si>
  <si>
    <t>thore</t>
  </si>
  <si>
    <t>would</t>
  </si>
  <si>
    <t>thören</t>
  </si>
  <si>
    <t>a loud sound; a thunderous sound</t>
  </si>
  <si>
    <t>thörka</t>
  </si>
  <si>
    <t>taste</t>
  </si>
  <si>
    <t>thriyn</t>
  </si>
  <si>
    <t>thröba</t>
  </si>
  <si>
    <t>thröŋ</t>
  </si>
  <si>
    <t>finger ring</t>
  </si>
  <si>
    <t>thûinal</t>
  </si>
  <si>
    <t>thuŋ</t>
  </si>
  <si>
    <t>fear</t>
  </si>
  <si>
    <t>thûrkara</t>
  </si>
  <si>
    <t>polearm (weapon)</t>
  </si>
  <si>
    <t>thûvala</t>
  </si>
  <si>
    <t>tield</t>
  </si>
  <si>
    <t>cause, event</t>
  </si>
  <si>
    <t>tieltir</t>
  </si>
  <si>
    <t>commit an oath, make a promise</t>
  </si>
  <si>
    <t>tili</t>
  </si>
  <si>
    <t>an oath, a promise</t>
  </si>
  <si>
    <t>tiörn</t>
  </si>
  <si>
    <t>tiräet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</si>
  <si>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</si>
  <si>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</si>
  <si>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</si>
  <si>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</si>
  <si>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</si>
  <si>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</si>
  <si>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</si>
  <si>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träeveth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</si>
  <si>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</si>
  <si>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</si>
  <si>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</si>
  <si>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</si>
  <si>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</si>
  <si>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</si>
  <si>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</si>
  <si>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</si>
  <si>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</si>
  <si>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</si>
  <si>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</si>
  <si>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</si>
  <si>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</si>
  <si>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ûlk</t>
  </si>
  <si>
    <t>under, below</t>
  </si>
  <si>
    <t>ultiyr</t>
  </si>
  <si>
    <t>ulum</t>
  </si>
  <si>
    <t>with, using with, prepared with</t>
  </si>
  <si>
    <t>ulvrela</t>
  </si>
  <si>
    <t>glave, halberd, atgeir</t>
  </si>
  <si>
    <t>ûnör</t>
  </si>
  <si>
    <t>all, everything (count)</t>
  </si>
  <si>
    <t>väelvasen</t>
  </si>
  <si>
    <t>merchant, clerk, seller</t>
  </si>
  <si>
    <t>väer</t>
  </si>
  <si>
    <t>have</t>
  </si>
  <si>
    <t>väerevien</t>
  </si>
  <si>
    <t>fern</t>
  </si>
  <si>
    <t>vaisse</t>
  </si>
  <si>
    <t>laugh</t>
  </si>
  <si>
    <t>used for</t>
  </si>
  <si>
    <t>vändu</t>
  </si>
  <si>
    <t>varthint</t>
  </si>
  <si>
    <t>veg</t>
  </si>
  <si>
    <t>this</t>
  </si>
  <si>
    <t>vesesvala</t>
  </si>
  <si>
    <t>viash</t>
  </si>
  <si>
    <t>wise</t>
  </si>
  <si>
    <t>vilinde</t>
  </si>
  <si>
    <t>vindriör</t>
  </si>
  <si>
    <t>cemetary, graveyard</t>
  </si>
  <si>
    <t>viöre</t>
  </si>
  <si>
    <t>viörŋ</t>
  </si>
  <si>
    <t>virdör</t>
  </si>
  <si>
    <t>ruby</t>
  </si>
  <si>
    <t>vis</t>
  </si>
  <si>
    <t>vith</t>
  </si>
  <si>
    <t>is being acted on</t>
  </si>
  <si>
    <t>viyŋ</t>
  </si>
  <si>
    <t>to slash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</si>
  <si>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</si>
  <si>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</si>
  <si>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</si>
  <si>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</si>
  <si>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</si>
  <si>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</si>
  <si>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</si>
  <si>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</si>
  <si>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</si>
  <si>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</si>
  <si>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vos</t>
  </si>
  <si>
    <t>follow, with</t>
  </si>
  <si>
    <t>vöshrössu</t>
  </si>
  <si>
    <t>practice, train</t>
  </si>
  <si>
    <t>vössa</t>
  </si>
  <si>
    <t>vössil</t>
  </si>
  <si>
    <t>vriöm</t>
  </si>
  <si>
    <t>vriyl</t>
  </si>
  <si>
    <t>law, rules</t>
  </si>
  <si>
    <t>vûlta</t>
  </si>
  <si>
    <t>vur</t>
  </si>
  <si>
    <t>join</t>
  </si>
  <si>
    <t>vûrse</t>
  </si>
  <si>
    <t>flow</t>
  </si>
  <si>
    <t>vûth</t>
  </si>
  <si>
    <t>was acted on</t>
  </si>
  <si>
    <t>wäel</t>
  </si>
  <si>
    <t>wäern</t>
  </si>
  <si>
    <t>boil</t>
  </si>
  <si>
    <t>wain</t>
  </si>
  <si>
    <t>wände</t>
  </si>
  <si>
    <t>emotion, feelings</t>
  </si>
  <si>
    <t>wase</t>
  </si>
  <si>
    <t>wath</t>
  </si>
  <si>
    <t>wiende</t>
  </si>
  <si>
    <t>enter</t>
  </si>
  <si>
    <t>wiöld</t>
  </si>
  <si>
    <t>burn</t>
  </si>
  <si>
    <t>wûl</t>
  </si>
  <si>
    <t>wûne</t>
  </si>
  <si>
    <t>yäel</t>
  </si>
  <si>
    <t>yaŋgarssa</t>
  </si>
  <si>
    <t>portal</t>
  </si>
  <si>
    <t>yasûtil</t>
  </si>
  <si>
    <t>snake</t>
  </si>
  <si>
    <t>yath</t>
  </si>
  <si>
    <t>ye</t>
  </si>
  <si>
    <t>equals, same, is</t>
  </si>
  <si>
    <t>yelesiel</t>
  </si>
  <si>
    <t>yevenki</t>
  </si>
  <si>
    <t>cattle, cow, yak</t>
  </si>
  <si>
    <t>yöiŋ</t>
  </si>
  <si>
    <t>graceful</t>
  </si>
  <si>
    <t>yölma</t>
  </si>
  <si>
    <t>soft</t>
  </si>
  <si>
    <t>yördûn</t>
  </si>
  <si>
    <t>yöre</t>
  </si>
  <si>
    <t>groan, moan</t>
  </si>
  <si>
    <t>yörma</t>
  </si>
  <si>
    <t>braided part of hair</t>
  </si>
  <si>
    <t>yûlamir</t>
  </si>
  <si>
    <t>yûre</t>
  </si>
  <si>
    <t>rainwater, rain</t>
  </si>
  <si>
    <t>zäera</t>
  </si>
  <si>
    <t>understand, know</t>
  </si>
  <si>
    <t>zäeragandir</t>
  </si>
  <si>
    <t>school of divination</t>
  </si>
  <si>
    <t>zäervia</t>
  </si>
  <si>
    <t>accidentally</t>
  </si>
  <si>
    <t>zaimse</t>
  </si>
  <si>
    <t>zaistash</t>
  </si>
  <si>
    <t>criminal, prisoner</t>
  </si>
  <si>
    <t>zangre</t>
  </si>
  <si>
    <t>knife, dagger</t>
  </si>
  <si>
    <t>zänse</t>
  </si>
  <si>
    <t>zarkrûdiem</t>
  </si>
  <si>
    <t>angel, celestial</t>
  </si>
  <si>
    <t>zatha</t>
  </si>
  <si>
    <t>zela</t>
  </si>
  <si>
    <t>fall</t>
  </si>
  <si>
    <t>zelfa</t>
  </si>
  <si>
    <t>die</t>
  </si>
  <si>
    <t>zeme</t>
  </si>
  <si>
    <t>seem, appear</t>
  </si>
  <si>
    <t>zene</t>
  </si>
  <si>
    <t>smile</t>
  </si>
  <si>
    <t>zialar</t>
  </si>
  <si>
    <t>ziendar</t>
  </si>
  <si>
    <t>zindas</t>
  </si>
  <si>
    <t>zisse</t>
  </si>
  <si>
    <t>free</t>
  </si>
  <si>
    <t>zlen</t>
  </si>
  <si>
    <t>zlöne</t>
  </si>
  <si>
    <t>zob</t>
  </si>
  <si>
    <t>zonir</t>
  </si>
  <si>
    <t>zränd</t>
  </si>
  <si>
    <t>grow</t>
  </si>
  <si>
    <t>zrassu</t>
  </si>
  <si>
    <t>zröngwen</t>
  </si>
  <si>
    <t>crucible steel</t>
  </si>
  <si>
    <t>zûre</t>
  </si>
  <si>
    <t>draw, paint (verb)</t>
  </si>
  <si>
    <t>väelvasen-feleba</t>
  </si>
  <si>
    <t>markets</t>
  </si>
  <si>
    <t>at a</t>
  </si>
  <si>
    <t>vese ö-bith = a one'guy (a guy, if it's just one then don't need)</t>
  </si>
  <si>
    <t>àel</t>
  </si>
  <si>
    <t>owner (-ni)</t>
  </si>
  <si>
    <t>ereni = my</t>
  </si>
  <si>
    <t>ailassi</t>
  </si>
  <si>
    <t>plural (-ru)</t>
  </si>
  <si>
    <t>bithru = guys</t>
  </si>
  <si>
    <t>ailen</t>
  </si>
  <si>
    <t>likeness (-ssis)</t>
  </si>
  <si>
    <t>esrelûssis, dalassis = like red (if already ends with -s, use just use -sis)</t>
  </si>
  <si>
    <t>4. Word order does not change in a question.</t>
  </si>
  <si>
    <t>ailenmash</t>
  </si>
  <si>
    <t>present tense (-zàen)</t>
  </si>
  <si>
    <t>ànsràelzàen = vanishing</t>
  </si>
  <si>
    <t>5. Usage of "ine-"</t>
  </si>
  <si>
    <t>Sa ere ine-bome. = I don't need that. | Ine-sa ere bome. (It's not that I need, I need something else.)</t>
  </si>
  <si>
    <t>ailesse</t>
  </si>
  <si>
    <t>past tense (-tele)</t>
  </si>
  <si>
    <t>verûntele = ran (use -ntele if ends with vowel)</t>
  </si>
  <si>
    <t>ainassare ölo</t>
  </si>
  <si>
    <t>future tense (sàn)</t>
  </si>
  <si>
    <t>sàn veru = will run</t>
  </si>
  <si>
    <t>aiseles</t>
  </si>
  <si>
    <t>past future tense (sate)</t>
  </si>
  <si>
    <t>sate veru = was running</t>
  </si>
  <si>
    <t>ala</t>
  </si>
  <si>
    <t>negator/not (ine-)</t>
  </si>
  <si>
    <t>fàerel ine-rön fa = there zero-person is at (there's no one)</t>
  </si>
  <si>
    <t>aldath</t>
  </si>
  <si>
    <t>question (döre)</t>
  </si>
  <si>
    <t>döre anû-rön ilath = if any-person able (is anyone able to)</t>
  </si>
  <si>
    <t>aldûne</t>
  </si>
  <si>
    <t>bölàesanassa = wood man (probably lumberjack)</t>
  </si>
  <si>
    <t>aleras</t>
  </si>
  <si>
    <t>birimafera = farm woman (probably farmer)</t>
  </si>
  <si>
    <t>alerim</t>
  </si>
  <si>
    <t>lissu-zivas = water-drop (drop of water)</t>
  </si>
  <si>
    <t>alna</t>
  </si>
  <si>
    <t>alo</t>
  </si>
  <si>
    <t>àlösa</t>
  </si>
  <si>
    <t>alûande</t>
  </si>
  <si>
    <t>amasiöm</t>
  </si>
  <si>
    <t>àmassi</t>
  </si>
  <si>
    <t>àmöru</t>
  </si>
  <si>
    <t>àmse</t>
  </si>
  <si>
    <t>ànaŋ</t>
  </si>
  <si>
    <t>ànasso</t>
  </si>
  <si>
    <t>ànciir</t>
  </si>
  <si>
    <t>àno</t>
  </si>
  <si>
    <t>ansfem</t>
  </si>
  <si>
    <t>ànsrilo</t>
  </si>
  <si>
    <t>ànsûrvath</t>
  </si>
  <si>
    <t>À</t>
  </si>
  <si>
    <t>antewme</t>
  </si>
  <si>
    <t>anû</t>
  </si>
  <si>
    <t>àŋ</t>
  </si>
  <si>
    <t>C</t>
  </si>
  <si>
    <t>k</t>
  </si>
  <si>
    <t>arosse</t>
  </si>
  <si>
    <t>EW</t>
  </si>
  <si>
    <t>eew</t>
  </si>
  <si>
    <t>Equivalent to "iiw"</t>
  </si>
  <si>
    <t>aserel</t>
  </si>
  <si>
    <t>awon</t>
  </si>
  <si>
    <t>baiŋse</t>
  </si>
  <si>
    <t>balassi</t>
  </si>
  <si>
    <t>basselde</t>
  </si>
  <si>
    <t>bassild</t>
  </si>
  <si>
    <t>bawil</t>
  </si>
  <si>
    <t>beldru</t>
  </si>
  <si>
    <t>belerwis</t>
  </si>
  <si>
    <t>beneva</t>
  </si>
  <si>
    <t>bessa</t>
  </si>
  <si>
    <t>bewil</t>
  </si>
  <si>
    <t>bewöril</t>
  </si>
  <si>
    <t>biele</t>
  </si>
  <si>
    <t>biir</t>
  </si>
  <si>
    <t>bim</t>
  </si>
  <si>
    <t>biön</t>
  </si>
  <si>
    <t>biöràna</t>
  </si>
  <si>
    <t>birima</t>
  </si>
  <si>
    <t>blö</t>
  </si>
  <si>
    <t>feel (emotional)</t>
  </si>
  <si>
    <t>bölàesa</t>
  </si>
  <si>
    <t>böth</t>
  </si>
  <si>
    <t>brame</t>
  </si>
  <si>
    <t>briseva</t>
  </si>
  <si>
    <t>bwiilaŋ</t>
  </si>
  <si>
    <t>bwölo</t>
  </si>
  <si>
    <t>bwonai</t>
  </si>
  <si>
    <t>càem</t>
  </si>
  <si>
    <t>càevias</t>
  </si>
  <si>
    <t>caisse</t>
  </si>
  <si>
    <t>calaim</t>
  </si>
  <si>
    <t>calamör</t>
  </si>
  <si>
    <t>calanu</t>
  </si>
  <si>
    <t>calàŋ</t>
  </si>
  <si>
    <t>caldassilde</t>
  </si>
  <si>
    <t>caŋ</t>
  </si>
  <si>
    <t>caŋnassa</t>
  </si>
  <si>
    <t>caŋne</t>
  </si>
  <si>
    <t>cas</t>
  </si>
  <si>
    <t>cassil</t>
  </si>
  <si>
    <t>celde</t>
  </si>
  <si>
    <t>celdöre</t>
  </si>
  <si>
    <t>celedra</t>
  </si>
  <si>
    <t>celen</t>
  </si>
  <si>
    <t>celevi</t>
  </si>
  <si>
    <t>celiise</t>
  </si>
  <si>
    <t>celte</t>
  </si>
  <si>
    <t>cesiir</t>
  </si>
  <si>
    <t>ci</t>
  </si>
  <si>
    <t>cieleru</t>
  </si>
  <si>
    <t>ciilene</t>
  </si>
  <si>
    <t>ciin</t>
  </si>
  <si>
    <t>ciir</t>
  </si>
  <si>
    <t>cöil</t>
  </si>
  <si>
    <t>cöl</t>
  </si>
  <si>
    <t>cöm</t>
  </si>
  <si>
    <t>cöŋ</t>
  </si>
  <si>
    <t>cöŋqwessir</t>
  </si>
  <si>
    <t>cöre</t>
  </si>
  <si>
    <t>cöthissil</t>
  </si>
  <si>
    <t>cûir</t>
  </si>
  <si>
    <t>cûsàn</t>
  </si>
  <si>
    <t>cûsh</t>
  </si>
  <si>
    <t>dàelfa</t>
  </si>
  <si>
    <t>daira</t>
  </si>
  <si>
    <t>dalashar</t>
  </si>
  <si>
    <t>damelde</t>
  </si>
  <si>
    <t>darassil</t>
  </si>
  <si>
    <t>dathil</t>
  </si>
  <si>
    <t>delemash</t>
  </si>
  <si>
    <t>deleŋste</t>
  </si>
  <si>
    <t>to experience, go through a time</t>
  </si>
  <si>
    <t>deleste</t>
  </si>
  <si>
    <t>dewril</t>
  </si>
  <si>
    <t>dielem</t>
  </si>
  <si>
    <t>dienena</t>
  </si>
  <si>
    <t>diiwe</t>
  </si>
  <si>
    <t>doranis</t>
  </si>
  <si>
    <t>döre</t>
  </si>
  <si>
    <t>drai</t>
  </si>
  <si>
    <t>draivlûre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</si>
  <si>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</si>
  <si>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</si>
  <si>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</si>
  <si>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</si>
  <si>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</si>
  <si>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</si>
  <si>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</si>
  <si>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</si>
  <si>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</si>
  <si>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</si>
  <si>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</si>
  <si>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</si>
  <si>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elewym</t>
  </si>
  <si>
    <t>elmûne</t>
  </si>
  <si>
    <t>emone</t>
  </si>
  <si>
    <t>endecale</t>
  </si>
  <si>
    <t>endûl</t>
  </si>
  <si>
    <t>entwusa</t>
  </si>
  <si>
    <t>ere</t>
  </si>
  <si>
    <t>ereŋna</t>
  </si>
  <si>
    <t>eresh</t>
  </si>
  <si>
    <t>erolath</t>
  </si>
  <si>
    <t>esi</t>
  </si>
  <si>
    <t>eth</t>
  </si>
  <si>
    <t>ewnûin</t>
  </si>
  <si>
    <t>fàel</t>
  </si>
  <si>
    <t>fàerel</t>
  </si>
  <si>
    <t>failen</t>
  </si>
  <si>
    <t>fala</t>
  </si>
  <si>
    <t>falas</t>
  </si>
  <si>
    <t>fàn</t>
  </si>
  <si>
    <t>fàna</t>
  </si>
  <si>
    <t>fasse</t>
  </si>
  <si>
    <t>fela</t>
  </si>
  <si>
    <t>felde</t>
  </si>
  <si>
    <t>fere</t>
  </si>
  <si>
    <t>feregwandar</t>
  </si>
  <si>
    <t>fiir</t>
  </si>
  <si>
    <t>fisse</t>
  </si>
  <si>
    <t>flànala</t>
  </si>
  <si>
    <t>fliiwem</t>
  </si>
  <si>
    <t>folo</t>
  </si>
  <si>
    <t>foŋ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</si>
  <si>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</si>
  <si>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</si>
  <si>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</si>
  <si>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</si>
  <si>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</si>
  <si>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</si>
  <si>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</si>
  <si>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</si>
  <si>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</si>
  <si>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gala</t>
  </si>
  <si>
    <t>gele</t>
  </si>
  <si>
    <t>gelessi</t>
  </si>
  <si>
    <t>gienel</t>
  </si>
  <si>
    <t>glàel</t>
  </si>
  <si>
    <t>glàm</t>
  </si>
  <si>
    <t>glas</t>
  </si>
  <si>
    <t>gliefe</t>
  </si>
  <si>
    <t>glone</t>
  </si>
  <si>
    <t>gwàele</t>
  </si>
  <si>
    <t>gwam</t>
  </si>
  <si>
    <t>gwandar</t>
  </si>
  <si>
    <t>gwarössil</t>
  </si>
  <si>
    <t>gwasene</t>
  </si>
  <si>
    <t>gwenessil</t>
  </si>
  <si>
    <t>gwente</t>
  </si>
  <si>
    <t>gweses</t>
  </si>
  <si>
    <t>gwin</t>
  </si>
  <si>
    <t>gwinya</t>
  </si>
  <si>
    <t>gwis</t>
  </si>
  <si>
    <t>gwisör</t>
  </si>
  <si>
    <t>gwölör</t>
  </si>
  <si>
    <t>gwöra</t>
  </si>
  <si>
    <t>gwörai</t>
  </si>
  <si>
    <t>hàem</t>
  </si>
  <si>
    <t>hàemene</t>
  </si>
  <si>
    <t>hàeŋ</t>
  </si>
  <si>
    <t>hàethe</t>
  </si>
  <si>
    <t>haisse</t>
  </si>
  <si>
    <t>heten</t>
  </si>
  <si>
    <t>hiimai</t>
  </si>
  <si>
    <t>hölo</t>
  </si>
  <si>
    <t>höna</t>
  </si>
  <si>
    <t>hönassie</t>
  </si>
  <si>
    <t>undead</t>
  </si>
  <si>
    <t>hwangwandar</t>
  </si>
  <si>
    <t>hwassi</t>
  </si>
  <si>
    <t>hweshe</t>
  </si>
  <si>
    <t>hwiil</t>
  </si>
  <si>
    <t>hwönd</t>
  </si>
  <si>
    <t>iivereldu</t>
  </si>
  <si>
    <t>ilbes</t>
  </si>
  <si>
    <t>ilem</t>
  </si>
  <si>
    <t>ilqwa</t>
  </si>
  <si>
    <t>indashil</t>
  </si>
  <si>
    <t>indru</t>
  </si>
  <si>
    <t>inende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</si>
  <si>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</si>
  <si>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</si>
  <si>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</si>
  <si>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</si>
  <si>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</si>
  <si>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</si>
  <si>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</si>
  <si>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</si>
  <si>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</si>
  <si>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jàne</t>
  </si>
  <si>
    <t>jànûssi</t>
  </si>
  <si>
    <t>jel</t>
  </si>
  <si>
    <t>jiörien</t>
  </si>
  <si>
    <t>jöru</t>
  </si>
  <si>
    <t>jûle</t>
  </si>
  <si>
    <t>làe</t>
  </si>
  <si>
    <t>làera</t>
  </si>
  <si>
    <t>larûn</t>
  </si>
  <si>
    <t>lendessil</t>
  </si>
  <si>
    <t>liinde</t>
  </si>
  <si>
    <t>lilu</t>
  </si>
  <si>
    <t>lissu</t>
  </si>
  <si>
    <t>lissusiŋga</t>
  </si>
  <si>
    <t>lissusiŋga hwölin</t>
  </si>
  <si>
    <t>lode</t>
  </si>
  <si>
    <t>löisia</t>
  </si>
  <si>
    <t>lome</t>
  </si>
  <si>
    <t>lomien</t>
  </si>
  <si>
    <t>lör</t>
  </si>
  <si>
    <t>loseŋge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</si>
  <si>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</si>
  <si>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</si>
  <si>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</si>
  <si>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</si>
  <si>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</si>
  <si>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</si>
  <si>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</si>
  <si>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</si>
  <si>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lûmassi</t>
  </si>
  <si>
    <t>cry</t>
  </si>
  <si>
    <t>lûngas</t>
  </si>
  <si>
    <t>lurliith</t>
  </si>
  <si>
    <t>màefe</t>
  </si>
  <si>
    <t>màethe</t>
  </si>
  <si>
    <t>malassu</t>
  </si>
  <si>
    <t>mànare</t>
  </si>
  <si>
    <t>màŋga</t>
  </si>
  <si>
    <t>mash</t>
  </si>
  <si>
    <t>mashele</t>
  </si>
  <si>
    <t>masinde</t>
  </si>
  <si>
    <t>maslo</t>
  </si>
  <si>
    <t>massil</t>
  </si>
  <si>
    <t>melàn</t>
  </si>
  <si>
    <t>melessie</t>
  </si>
  <si>
    <t>meŋya</t>
  </si>
  <si>
    <t>potion, concoction, mixture</t>
  </si>
  <si>
    <t>meras</t>
  </si>
  <si>
    <t>miel</t>
  </si>
  <si>
    <t>miiral</t>
  </si>
  <si>
    <t>miirönd</t>
  </si>
  <si>
    <t>min</t>
  </si>
  <si>
    <t>miöre</t>
  </si>
  <si>
    <t>mö</t>
  </si>
  <si>
    <t>momassi</t>
  </si>
  <si>
    <t>monar</t>
  </si>
  <si>
    <t>mone</t>
  </si>
  <si>
    <t>möre</t>
  </si>
  <si>
    <t>möril</t>
  </si>
  <si>
    <t>mörlas</t>
  </si>
  <si>
    <t>möth</t>
  </si>
  <si>
    <t>mrûne</t>
  </si>
  <si>
    <t>nàes</t>
  </si>
  <si>
    <t>narash</t>
  </si>
  <si>
    <t>nasas</t>
  </si>
  <si>
    <t>nasyeldie</t>
  </si>
  <si>
    <t>nemala</t>
  </si>
  <si>
    <t>netiira</t>
  </si>
  <si>
    <t>nial</t>
  </si>
  <si>
    <t>niirhalas</t>
  </si>
  <si>
    <t>ningse</t>
  </si>
  <si>
    <t>nomas</t>
  </si>
  <si>
    <t>non</t>
  </si>
  <si>
    <t>nöre</t>
  </si>
  <si>
    <t>nossu</t>
  </si>
  <si>
    <t>nûmala</t>
  </si>
  <si>
    <t>nûve</t>
  </si>
  <si>
    <t>ö</t>
  </si>
  <si>
    <t>oba</t>
  </si>
  <si>
    <t>odas</t>
  </si>
  <si>
    <t>öla</t>
  </si>
  <si>
    <t>dirt, earth, soil</t>
  </si>
  <si>
    <t>ölàe</t>
  </si>
  <si>
    <t>ölàer</t>
  </si>
  <si>
    <t>ölathvial</t>
  </si>
  <si>
    <t>ölces</t>
  </si>
  <si>
    <t>öldaisse</t>
  </si>
  <si>
    <t>öldassi</t>
  </si>
  <si>
    <t>olörda</t>
  </si>
  <si>
    <t>ölöth</t>
  </si>
  <si>
    <t>ölse</t>
  </si>
  <si>
    <t>olûre</t>
  </si>
  <si>
    <t>om</t>
  </si>
  <si>
    <t>omil</t>
  </si>
  <si>
    <t>öndriönd</t>
  </si>
  <si>
    <t>ondurssi</t>
  </si>
  <si>
    <t>örant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</si>
  <si>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</si>
  <si>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</si>
  <si>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</si>
  <si>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</si>
  <si>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</si>
  <si>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</si>
  <si>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</si>
  <si>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</si>
  <si>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</si>
  <si>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</si>
  <si>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pelànöŋ</t>
  </si>
  <si>
    <t>pessil</t>
  </si>
  <si>
    <t>piin</t>
  </si>
  <si>
    <t>piir</t>
  </si>
  <si>
    <t>plûre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</si>
  <si>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</si>
  <si>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</si>
  <si>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</si>
  <si>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</si>
  <si>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</si>
  <si>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</si>
  <si>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</si>
  <si>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</si>
  <si>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</si>
  <si>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qwàndwiöl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</si>
  <si>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</si>
  <si>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</si>
  <si>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</si>
  <si>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</si>
  <si>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</si>
  <si>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</si>
  <si>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</si>
  <si>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</si>
  <si>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</si>
  <si>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</si>
  <si>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</si>
  <si>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</si>
  <si>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qwosse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</si>
  <si>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</si>
  <si>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</si>
  <si>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</si>
  <si>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</si>
  <si>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</si>
  <si>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</si>
  <si>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</si>
  <si>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</si>
  <si>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</si>
  <si>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</si>
  <si>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riinu</t>
  </si>
  <si>
    <t>riŋgas</t>
  </si>
  <si>
    <t>rön</t>
  </si>
  <si>
    <t>rona</t>
  </si>
  <si>
    <t>rönath</t>
  </si>
  <si>
    <t>rössil</t>
  </si>
  <si>
    <t>rûme</t>
  </si>
  <si>
    <t>rûmela</t>
  </si>
  <si>
    <t>rûna</t>
  </si>
  <si>
    <t>symbol, letter or glyph of magic</t>
  </si>
  <si>
    <t>rûnath</t>
  </si>
  <si>
    <t>rûndiel</t>
  </si>
  <si>
    <t>that, the, it</t>
  </si>
  <si>
    <t>sàeru</t>
  </si>
  <si>
    <t>sàesel</t>
  </si>
  <si>
    <t>saldassi</t>
  </si>
  <si>
    <t>sàmu</t>
  </si>
  <si>
    <t>sànaŋ</t>
  </si>
  <si>
    <t>savelte</t>
  </si>
  <si>
    <t>seldegwandar</t>
  </si>
  <si>
    <t>sele</t>
  </si>
  <si>
    <t>selo</t>
  </si>
  <si>
    <t>sera</t>
  </si>
  <si>
    <t>serenevath</t>
  </si>
  <si>
    <t>sesûfelu</t>
  </si>
  <si>
    <t>seviir</t>
  </si>
  <si>
    <t>shàefel</t>
  </si>
  <si>
    <t>shafgwandar</t>
  </si>
  <si>
    <t>shàn</t>
  </si>
  <si>
    <t>shele</t>
  </si>
  <si>
    <t>shelesse</t>
  </si>
  <si>
    <t>shem</t>
  </si>
  <si>
    <t>shràeŋ</t>
  </si>
  <si>
    <t>shràeŋgwandar</t>
  </si>
  <si>
    <t>shrönde</t>
  </si>
  <si>
    <t>shrönte</t>
  </si>
  <si>
    <t>shru</t>
  </si>
  <si>
    <t>siin</t>
  </si>
  <si>
    <t>silssi</t>
  </si>
  <si>
    <t>slànde</t>
  </si>
  <si>
    <t>solis</t>
  </si>
  <si>
    <t>sönte</t>
  </si>
  <si>
    <t>sorûsse</t>
  </si>
  <si>
    <t>sös</t>
  </si>
  <si>
    <t>sovengwandar</t>
  </si>
  <si>
    <t>spiencele</t>
  </si>
  <si>
    <t>stûinde</t>
  </si>
  <si>
    <t>swàesse</t>
  </si>
  <si>
    <t>swanze</t>
  </si>
  <si>
    <t>swiinàn</t>
  </si>
  <si>
    <t>swiind</t>
  </si>
  <si>
    <t>tàel</t>
  </si>
  <si>
    <t>tanpûlaŋ</t>
  </si>
  <si>
    <t>tàŋca</t>
  </si>
  <si>
    <t>tarien</t>
  </si>
  <si>
    <t>telme</t>
  </si>
  <si>
    <t>telssûs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</si>
  <si>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</si>
  <si>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</si>
  <si>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</si>
  <si>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</si>
  <si>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</si>
  <si>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</si>
  <si>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</si>
  <si>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</si>
  <si>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</si>
  <si>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thiilende</t>
  </si>
  <si>
    <t>thiinas</t>
  </si>
  <si>
    <t>thoba</t>
  </si>
  <si>
    <t>thom</t>
  </si>
  <si>
    <t>thöra</t>
  </si>
  <si>
    <t>thöre</t>
  </si>
  <si>
    <t>thriin</t>
  </si>
  <si>
    <t>thrila</t>
  </si>
  <si>
    <t>thröl</t>
  </si>
  <si>
    <t>thrûvi</t>
  </si>
  <si>
    <t>thûrda</t>
  </si>
  <si>
    <t>thwossie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</si>
  <si>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</si>
  <si>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</si>
  <si>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</si>
  <si>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</si>
  <si>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</si>
  <si>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</si>
  <si>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</si>
  <si>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</si>
  <si>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</si>
  <si>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</si>
  <si>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ûluvala</t>
  </si>
  <si>
    <t>uma</t>
  </si>
  <si>
    <t>ûne</t>
  </si>
  <si>
    <t>ûsala</t>
  </si>
  <si>
    <t>vàel</t>
  </si>
  <si>
    <t>vàerevien</t>
  </si>
  <si>
    <t>vanar</t>
  </si>
  <si>
    <t>vànciib</t>
  </si>
  <si>
    <t>vathe</t>
  </si>
  <si>
    <t>velöma</t>
  </si>
  <si>
    <t>veriŋ</t>
  </si>
  <si>
    <t>veru</t>
  </si>
  <si>
    <t>vese</t>
  </si>
  <si>
    <t>vesossa</t>
  </si>
  <si>
    <t>viiŋ</t>
  </si>
  <si>
    <t>viire</t>
  </si>
  <si>
    <t>vilide</t>
  </si>
  <si>
    <t>viöme</t>
  </si>
  <si>
    <t>viona</t>
  </si>
  <si>
    <t>viördel</t>
  </si>
  <si>
    <t>viörela</t>
  </si>
  <si>
    <t>vlûre</t>
  </si>
  <si>
    <t>völassu</t>
  </si>
  <si>
    <t>vonel</t>
  </si>
  <si>
    <t>vöse</t>
  </si>
  <si>
    <t>vössar</t>
  </si>
  <si>
    <t>vûlis</t>
  </si>
  <si>
    <t>vûne</t>
  </si>
  <si>
    <t>wàel</t>
  </si>
  <si>
    <t>wàelu</t>
  </si>
  <si>
    <t>wàer</t>
  </si>
  <si>
    <t>waide</t>
  </si>
  <si>
    <t>waiŋ</t>
  </si>
  <si>
    <t>wiöl</t>
  </si>
  <si>
    <t>wör</t>
  </si>
  <si>
    <t>wus</t>
  </si>
  <si>
    <t>yàera</t>
  </si>
  <si>
    <t>yaŋgstarssa</t>
  </si>
  <si>
    <t>yaru</t>
  </si>
  <si>
    <t>yenessi</t>
  </si>
  <si>
    <t>yoloma</t>
  </si>
  <si>
    <t>yoma</t>
  </si>
  <si>
    <t>yönessu</t>
  </si>
  <si>
    <t>yörme</t>
  </si>
  <si>
    <t>yûlàera</t>
  </si>
  <si>
    <t>zàela</t>
  </si>
  <si>
    <t>zàeragwandar</t>
  </si>
  <si>
    <t>zàerai</t>
  </si>
  <si>
    <t>zàesh</t>
  </si>
  <si>
    <t>zainashel</t>
  </si>
  <si>
    <t>zalûdiem</t>
  </si>
  <si>
    <t>zàne</t>
  </si>
  <si>
    <t>zànse</t>
  </si>
  <si>
    <t>zarànel</t>
  </si>
  <si>
    <t>zashia</t>
  </si>
  <si>
    <t>zelde</t>
  </si>
  <si>
    <t>zesûind</t>
  </si>
  <si>
    <t>zienar</t>
  </si>
  <si>
    <t>zierûlas</t>
  </si>
  <si>
    <t>zierûlas-felde</t>
  </si>
  <si>
    <t>ziesa</t>
  </si>
  <si>
    <t>ziile</t>
  </si>
  <si>
    <t>ziirfai</t>
  </si>
  <si>
    <t>zilte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</si>
  <si>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</si>
  <si>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</si>
  <si>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</si>
  <si>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</si>
  <si>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</si>
  <si>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</si>
  <si>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</si>
  <si>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</si>
  <si>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</si>
  <si>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</si>
  <si>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</si>
  <si>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aer</t>
  </si>
  <si>
    <t>negator/not/zero (fol)</t>
  </si>
  <si>
    <t>after word</t>
  </si>
  <si>
    <t>REMEMBER! The word order is SOV!</t>
  </si>
  <si>
    <t>aerin</t>
  </si>
  <si>
    <t>past tense/ed (-ae)</t>
  </si>
  <si>
    <t>use -sae if ends with syllable</t>
  </si>
  <si>
    <t>rank</t>
  </si>
  <si>
    <t>na kaelm felatae mol agelovor = i food collected from factory = i got my food from the factory</t>
  </si>
  <si>
    <t>aeshtem</t>
  </si>
  <si>
    <t>present tense/ing (-iya)</t>
  </si>
  <si>
    <t>sloniya = sleeping</t>
  </si>
  <si>
    <t>vo jovun hoshovae = the city captured = captured the city</t>
  </si>
  <si>
    <t>agelovor</t>
  </si>
  <si>
    <t>factory</t>
  </si>
  <si>
    <t>future tense/will (folen)</t>
  </si>
  <si>
    <t>vo jovun hev hoshovae = the city we captured = the city captured us</t>
  </si>
  <si>
    <t>agralamk</t>
  </si>
  <si>
    <t>science</t>
  </si>
  <si>
    <t>plural/s (-as)</t>
  </si>
  <si>
    <t>use -s instead of -as if ends with -a, -nas if ends with other syllables</t>
  </si>
  <si>
    <t>hevus hoshovae jovun = our captured city = the city we captured</t>
  </si>
  <si>
    <t>ahak</t>
  </si>
  <si>
    <t>impale, penetrate, pierce</t>
  </si>
  <si>
    <t>singular/a (ob)</t>
  </si>
  <si>
    <t>senva ojan kagalar (formal version), kagalaro (casual version)</t>
  </si>
  <si>
    <t>aheker</t>
  </si>
  <si>
    <t>possessive (-us)</t>
  </si>
  <si>
    <t>use -s instead of -us if ends with -u, -lus if ends with -a, -mus if ends with other syllables</t>
  </si>
  <si>
    <t>ahekero</t>
  </si>
  <si>
    <t>nationality/language (ojan)</t>
  </si>
  <si>
    <t>senva ojan kagalar = man of kagalar / lalg ojan kagalar = language of kagalar (kagalarian)</t>
  </si>
  <si>
    <t>ahorst</t>
  </si>
  <si>
    <t>lust</t>
  </si>
  <si>
    <t>question (ariktam)</t>
  </si>
  <si>
    <t>asking for permission/possibility (ariktam na mirn = possible if i take (can i have it))</t>
  </si>
  <si>
    <t xml:space="preserve">word order becomes OSV in a question. </t>
  </si>
  <si>
    <t>ahorstiy</t>
  </si>
  <si>
    <t>horny</t>
  </si>
  <si>
    <t>person of/occupication (-o)</t>
  </si>
  <si>
    <t>markavo = commander, kagalaro = kagalarian, use "-no" if ends with syllable</t>
  </si>
  <si>
    <t>shem rol niy = how you are</t>
  </si>
  <si>
    <t>ajalm</t>
  </si>
  <si>
    <t>ize/ed/ized (-iy)</t>
  </si>
  <si>
    <t>lorstokaliy furnusul makar = concentrated energy rifle, lomiy enakor = snowy forest, only add -y if word already ends with "i"</t>
  </si>
  <si>
    <t>akiv</t>
  </si>
  <si>
    <t>secure, make safe</t>
  </si>
  <si>
    <t>most (-taes)</t>
  </si>
  <si>
    <t>milntaes = nearest</t>
  </si>
  <si>
    <t>vlun rolus navek niy = what is your name is</t>
  </si>
  <si>
    <t>akivelov</t>
  </si>
  <si>
    <t>security, defense</t>
  </si>
  <si>
    <t>vlun vo yiyn niy = what is this time (what time is it)</t>
  </si>
  <si>
    <t>akraer</t>
  </si>
  <si>
    <t>va shaenata niy = it's raining</t>
  </si>
  <si>
    <t>alaev</t>
  </si>
  <si>
    <t>Always pronounce as OO</t>
  </si>
  <si>
    <t>vlun mirol = how many</t>
  </si>
  <si>
    <t>alaevrar</t>
  </si>
  <si>
    <t>IY</t>
  </si>
  <si>
    <t>Always pronounce as EE</t>
  </si>
  <si>
    <t>vlo rol niy = who are you</t>
  </si>
  <si>
    <t>algen</t>
  </si>
  <si>
    <t>AE</t>
  </si>
  <si>
    <t>Always pronounce as EI, AY, ae, AE</t>
  </si>
  <si>
    <t>vrolo rol niy mol = where are you from</t>
  </si>
  <si>
    <t>alger</t>
  </si>
  <si>
    <t>gear, cogwheel</t>
  </si>
  <si>
    <t>"ɾ" (try pronouncing L right after pronouncing R)</t>
  </si>
  <si>
    <t>alskaem</t>
  </si>
  <si>
    <t>capsule</t>
  </si>
  <si>
    <t>alun</t>
  </si>
  <si>
    <t>anglokish</t>
  </si>
  <si>
    <t>anglothite</t>
  </si>
  <si>
    <t>arad</t>
  </si>
  <si>
    <t>aramar</t>
  </si>
  <si>
    <t>arik</t>
  </si>
  <si>
    <t>ark</t>
  </si>
  <si>
    <t>nasty, disgusting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</si>
  <si>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</si>
  <si>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</si>
  <si>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</si>
  <si>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</si>
  <si>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</si>
  <si>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</si>
  <si>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</si>
  <si>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</si>
  <si>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</si>
  <si>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</si>
  <si>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baekor</t>
  </si>
  <si>
    <t>control, manipulate</t>
  </si>
  <si>
    <t>bakov</t>
  </si>
  <si>
    <t>trunk of vehicle</t>
  </si>
  <si>
    <t>bargronak</t>
  </si>
  <si>
    <t>billion</t>
  </si>
  <si>
    <t>belekiyven</t>
  </si>
  <si>
    <t>marry someone</t>
  </si>
  <si>
    <t>biva</t>
  </si>
  <si>
    <t>bivti</t>
  </si>
  <si>
    <t>biy</t>
  </si>
  <si>
    <t>at a place</t>
  </si>
  <si>
    <t>blafolerta</t>
  </si>
  <si>
    <t>behave well</t>
  </si>
  <si>
    <t>boraev</t>
  </si>
  <si>
    <t>borog</t>
  </si>
  <si>
    <t>bitter</t>
  </si>
  <si>
    <t>bosenk</t>
  </si>
  <si>
    <t>ladder</t>
  </si>
  <si>
    <t>bosht</t>
  </si>
  <si>
    <t>sneak</t>
  </si>
  <si>
    <t>boska</t>
  </si>
  <si>
    <t>braek</t>
  </si>
  <si>
    <t>brega</t>
  </si>
  <si>
    <t>crow, raven</t>
  </si>
  <si>
    <t>brel</t>
  </si>
  <si>
    <t>brelaesh</t>
  </si>
  <si>
    <t>smile, grin</t>
  </si>
  <si>
    <t>brelen</t>
  </si>
  <si>
    <t>brelshevei</t>
  </si>
  <si>
    <t>welcome</t>
  </si>
  <si>
    <t>brelsoler</t>
  </si>
  <si>
    <t>goodbye</t>
  </si>
  <si>
    <t>bret</t>
  </si>
  <si>
    <t>brosta</t>
  </si>
  <si>
    <t>help, assist</t>
  </si>
  <si>
    <t>buk</t>
  </si>
  <si>
    <t>byortolm</t>
  </si>
  <si>
    <t>to barricade, to block a pathway</t>
  </si>
  <si>
    <t>chers</t>
  </si>
  <si>
    <t>fond of</t>
  </si>
  <si>
    <t>cherslyosiba</t>
  </si>
  <si>
    <t>really fond of, crushing on, infatuated with</t>
  </si>
  <si>
    <t>dagen</t>
  </si>
  <si>
    <t>change</t>
  </si>
  <si>
    <t>dagla</t>
  </si>
  <si>
    <t>salty</t>
  </si>
  <si>
    <t>dakast</t>
  </si>
  <si>
    <t>dakasti, dakastus (monster, undead)</t>
  </si>
  <si>
    <t>damov</t>
  </si>
  <si>
    <t>cook (verb)</t>
  </si>
  <si>
    <t>damovo</t>
  </si>
  <si>
    <t>cook (noun)</t>
  </si>
  <si>
    <t>dan</t>
  </si>
  <si>
    <t>danaegem</t>
  </si>
  <si>
    <t>flashlight, torch</t>
  </si>
  <si>
    <t>dasha</t>
  </si>
  <si>
    <t>daska</t>
  </si>
  <si>
    <t>daskon</t>
  </si>
  <si>
    <t>harbor, docking bay</t>
  </si>
  <si>
    <t>davektsalm</t>
  </si>
  <si>
    <t>different</t>
  </si>
  <si>
    <t>dek</t>
  </si>
  <si>
    <t>wear, don</t>
  </si>
  <si>
    <t>dinkar</t>
  </si>
  <si>
    <t>disk</t>
  </si>
  <si>
    <t>distinkish</t>
  </si>
  <si>
    <t>distinite</t>
  </si>
  <si>
    <t>dob</t>
  </si>
  <si>
    <t>bar</t>
  </si>
  <si>
    <t>dorolm</t>
  </si>
  <si>
    <t>radio</t>
  </si>
  <si>
    <t>dov</t>
  </si>
  <si>
    <t>drikenig</t>
  </si>
  <si>
    <t>disgusting</t>
  </si>
  <si>
    <t>drin</t>
  </si>
  <si>
    <t>durafolar</t>
  </si>
  <si>
    <t>durst</t>
  </si>
  <si>
    <t>durstsaerin</t>
  </si>
  <si>
    <t>warship, any ship used for war</t>
  </si>
  <si>
    <t>dutska</t>
  </si>
  <si>
    <t>ekemiv</t>
  </si>
  <si>
    <t>grenade</t>
  </si>
  <si>
    <t>eksit</t>
  </si>
  <si>
    <t>exite</t>
  </si>
  <si>
    <t>elaetav</t>
  </si>
  <si>
    <t>amethyst</t>
  </si>
  <si>
    <t>elev</t>
  </si>
  <si>
    <t>all, every</t>
  </si>
  <si>
    <t>elinar</t>
  </si>
  <si>
    <t>elmej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</si>
  <si>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</si>
  <si>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</si>
  <si>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</si>
  <si>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</si>
  <si>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</si>
  <si>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</si>
  <si>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</si>
  <si>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</si>
  <si>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</si>
  <si>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</si>
  <si>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</si>
  <si>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faljom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</si>
  <si>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</si>
  <si>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</si>
  <si>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</si>
  <si>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</si>
  <si>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</si>
  <si>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</si>
  <si>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</si>
  <si>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femol</t>
  </si>
  <si>
    <t>feto</t>
  </si>
  <si>
    <t>dry</t>
  </si>
  <si>
    <t>fetra</t>
  </si>
  <si>
    <t>fileni</t>
  </si>
  <si>
    <t>softly (adverb)</t>
  </si>
  <si>
    <t>fistiyn</t>
  </si>
  <si>
    <t>phystine</t>
  </si>
  <si>
    <t>fiylma</t>
  </si>
  <si>
    <t>fogor</t>
  </si>
  <si>
    <t>base, root</t>
  </si>
  <si>
    <t>foka</t>
  </si>
  <si>
    <t>is false</t>
  </si>
  <si>
    <t>fol</t>
  </si>
  <si>
    <t>folden</t>
  </si>
  <si>
    <t>present, now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</si>
  <si>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</si>
  <si>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</si>
  <si>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</si>
  <si>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</si>
  <si>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</si>
  <si>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</si>
  <si>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</si>
  <si>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</si>
  <si>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</si>
  <si>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</si>
  <si>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</si>
  <si>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</si>
  <si>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</si>
  <si>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</si>
  <si>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</si>
  <si>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</si>
  <si>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</si>
  <si>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</si>
  <si>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</si>
  <si>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</si>
  <si>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fraen</t>
  </si>
  <si>
    <t>fraesh</t>
  </si>
  <si>
    <t>kick</t>
  </si>
  <si>
    <t>fresenk</t>
  </si>
  <si>
    <t>fresenite</t>
  </si>
  <si>
    <t>furkael</t>
  </si>
  <si>
    <t>symbol, icon, logo</t>
  </si>
  <si>
    <t>furnusul</t>
  </si>
  <si>
    <t>energy, plasma</t>
  </si>
  <si>
    <t>fursoli</t>
  </si>
  <si>
    <t>gadren</t>
  </si>
  <si>
    <t>gadska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</si>
  <si>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</si>
  <si>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</si>
  <si>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</si>
  <si>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</si>
  <si>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</si>
  <si>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</si>
  <si>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</si>
  <si>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</si>
  <si>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</si>
  <si>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shout, yell</t>
  </si>
  <si>
    <t>gofal</t>
  </si>
  <si>
    <t>machine</t>
  </si>
  <si>
    <t>gojerst</t>
  </si>
  <si>
    <t>us fl oz, fluid ounce</t>
  </si>
  <si>
    <t>golf</t>
  </si>
  <si>
    <t>glow</t>
  </si>
  <si>
    <t>golm</t>
  </si>
  <si>
    <t>golnast</t>
  </si>
  <si>
    <t>golvaen</t>
  </si>
  <si>
    <t>goraem</t>
  </si>
  <si>
    <t>engine</t>
  </si>
  <si>
    <t>gorin</t>
  </si>
  <si>
    <t>gorolim</t>
  </si>
  <si>
    <t>module, addon, extension</t>
  </si>
  <si>
    <t>gos</t>
  </si>
  <si>
    <t>gosin</t>
  </si>
  <si>
    <t>coat</t>
  </si>
  <si>
    <t>goskom</t>
  </si>
  <si>
    <t>gost</t>
  </si>
  <si>
    <t>gostaen</t>
  </si>
  <si>
    <t>gralshar</t>
  </si>
  <si>
    <t>graltite</t>
  </si>
  <si>
    <t>gram</t>
  </si>
  <si>
    <t>move</t>
  </si>
  <si>
    <t>gulv</t>
  </si>
  <si>
    <t>gunon</t>
  </si>
  <si>
    <t>gurk</t>
  </si>
  <si>
    <t>natural oil</t>
  </si>
  <si>
    <t>haejok</t>
  </si>
  <si>
    <t>cannon</t>
  </si>
  <si>
    <t>haemak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</si>
  <si>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</si>
  <si>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</si>
  <si>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</si>
  <si>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</si>
  <si>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</si>
  <si>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</si>
  <si>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</si>
  <si>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</si>
  <si>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han</t>
  </si>
  <si>
    <t>she, her, female pronoun</t>
  </si>
  <si>
    <t>hanakin</t>
  </si>
  <si>
    <t>airlock</t>
  </si>
  <si>
    <t>hanva</t>
  </si>
  <si>
    <t>harst</t>
  </si>
  <si>
    <t>explosion, explode</t>
  </si>
  <si>
    <t>hart</t>
  </si>
  <si>
    <t>heka</t>
  </si>
  <si>
    <t>dirty</t>
  </si>
  <si>
    <t>helon</t>
  </si>
  <si>
    <t>safe, secure, okay</t>
  </si>
  <si>
    <t>hemreviyta</t>
  </si>
  <si>
    <t>attractive, sexy</t>
  </si>
  <si>
    <t>hensel</t>
  </si>
  <si>
    <t>hev</t>
  </si>
  <si>
    <t>hilg</t>
  </si>
  <si>
    <t>hilm</t>
  </si>
  <si>
    <t>hiv</t>
  </si>
  <si>
    <t>light</t>
  </si>
  <si>
    <t>hol</t>
  </si>
  <si>
    <t>holjorn</t>
  </si>
  <si>
    <t>mission, quest, assignment, job</t>
  </si>
  <si>
    <t>holov</t>
  </si>
  <si>
    <t>void, space</t>
  </si>
  <si>
    <t>holt</t>
  </si>
  <si>
    <t>to lift</t>
  </si>
  <si>
    <t>horin</t>
  </si>
  <si>
    <t>button</t>
  </si>
  <si>
    <t>horskum</t>
  </si>
  <si>
    <t>flee, escape</t>
  </si>
  <si>
    <t>hoshov</t>
  </si>
  <si>
    <t>capture, take over</t>
  </si>
  <si>
    <t>hosom</t>
  </si>
  <si>
    <t>the truth, correct</t>
  </si>
  <si>
    <t>hosor</t>
  </si>
  <si>
    <t>glove</t>
  </si>
  <si>
    <t>hurarl</t>
  </si>
  <si>
    <t>century, 100 years</t>
  </si>
  <si>
    <t>hurdon</t>
  </si>
  <si>
    <t>hurk</t>
  </si>
  <si>
    <t>huskaed</t>
  </si>
  <si>
    <t>huva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</si>
  <si>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</si>
  <si>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</si>
  <si>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</si>
  <si>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</si>
  <si>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</si>
  <si>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</si>
  <si>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</si>
  <si>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</si>
  <si>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</si>
  <si>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</si>
  <si>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</si>
  <si>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</si>
  <si>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</si>
  <si>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</si>
  <si>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iretem</t>
  </si>
  <si>
    <t>tundra</t>
  </si>
  <si>
    <t>ishaem</t>
  </si>
  <si>
    <t>mean, meaning of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</si>
  <si>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</si>
  <si>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</si>
  <si>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</si>
  <si>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</si>
  <si>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</si>
  <si>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</si>
  <si>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</si>
  <si>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</si>
  <si>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</si>
  <si>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</si>
  <si>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</si>
  <si>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</si>
  <si>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</si>
  <si>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</si>
  <si>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</si>
  <si>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</t>
  </si>
  <si>
    <t>appear, seem</t>
  </si>
  <si>
    <t>istik</t>
  </si>
  <si>
    <t>hold, have</t>
  </si>
  <si>
    <t>itam</t>
  </si>
  <si>
    <t>tip</t>
  </si>
  <si>
    <t>itev</t>
  </si>
  <si>
    <t>iteva</t>
  </si>
  <si>
    <t>scenery, sight</t>
  </si>
  <si>
    <t>jaer</t>
  </si>
  <si>
    <t>listen, hear</t>
  </si>
  <si>
    <t>jaken</t>
  </si>
  <si>
    <t>taiga, snowy forest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</si>
  <si>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</si>
  <si>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</si>
  <si>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</si>
  <si>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</si>
  <si>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</si>
  <si>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</si>
  <si>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</si>
  <si>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</si>
  <si>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</si>
  <si>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</si>
  <si>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</si>
  <si>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come here</t>
  </si>
  <si>
    <t>jenerev</t>
  </si>
  <si>
    <t>money</t>
  </si>
  <si>
    <t>jenmol</t>
  </si>
  <si>
    <t>jenruk</t>
  </si>
  <si>
    <t>truck</t>
  </si>
  <si>
    <t>jevan</t>
  </si>
  <si>
    <t>drive</t>
  </si>
  <si>
    <t>jiraek</t>
  </si>
  <si>
    <t>laser (weapon), thin hot beam of light</t>
  </si>
  <si>
    <t>jiysni</t>
  </si>
  <si>
    <t>jo</t>
  </si>
  <si>
    <t>joglod</t>
  </si>
  <si>
    <t>joklun</t>
  </si>
  <si>
    <t>joklunsaerin</t>
  </si>
  <si>
    <t>battleship, capital ship</t>
  </si>
  <si>
    <t>jolon</t>
  </si>
  <si>
    <t>jonosul</t>
  </si>
  <si>
    <t>road, street</t>
  </si>
  <si>
    <t>jorol</t>
  </si>
  <si>
    <t>jovev</t>
  </si>
  <si>
    <t>jovoma</t>
  </si>
  <si>
    <t>jovun</t>
  </si>
  <si>
    <t>jren</t>
  </si>
  <si>
    <t>kaeda</t>
  </si>
  <si>
    <t>kael</t>
  </si>
  <si>
    <t>real</t>
  </si>
  <si>
    <t>kaelm</t>
  </si>
  <si>
    <t>kaemor</t>
  </si>
  <si>
    <t>king, emperor</t>
  </si>
  <si>
    <t>kaenka</t>
  </si>
  <si>
    <t>excuse</t>
  </si>
  <si>
    <t>kaerinar</t>
  </si>
  <si>
    <t>galaxy</t>
  </si>
  <si>
    <t>kagrav</t>
  </si>
  <si>
    <t>spicy</t>
  </si>
  <si>
    <t>kanek</t>
  </si>
  <si>
    <t>virus</t>
  </si>
  <si>
    <t>karim</t>
  </si>
  <si>
    <t>hug</t>
  </si>
  <si>
    <t>karjen</t>
  </si>
  <si>
    <t>gadget, trinket, unknown thing</t>
  </si>
  <si>
    <t>karkhan</t>
  </si>
  <si>
    <t>monster, unknown creature</t>
  </si>
  <si>
    <t>karmer</t>
  </si>
  <si>
    <t>kastarkish</t>
  </si>
  <si>
    <t>quastarine</t>
  </si>
  <si>
    <t>katojal</t>
  </si>
  <si>
    <t>turret, mounted gun</t>
  </si>
  <si>
    <t>kelom</t>
  </si>
  <si>
    <t>need, require</t>
  </si>
  <si>
    <t>keraf</t>
  </si>
  <si>
    <t>kerem</t>
  </si>
  <si>
    <t>surcoat, tabard</t>
  </si>
  <si>
    <t>ketsa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</si>
  <si>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</si>
  <si>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</si>
  <si>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</si>
  <si>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</si>
  <si>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</si>
  <si>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</si>
  <si>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</si>
  <si>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</si>
  <si>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</si>
  <si>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</si>
  <si>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</si>
  <si>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</si>
  <si>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</si>
  <si>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khnabar</t>
  </si>
  <si>
    <t>sandwich, burger</t>
  </si>
  <si>
    <t>khnabsi</t>
  </si>
  <si>
    <t>khnolmor</t>
  </si>
  <si>
    <t>evil, dark, grim</t>
  </si>
  <si>
    <t>khnolot</t>
  </si>
  <si>
    <t>khnorotal</t>
  </si>
  <si>
    <t>corporation, company</t>
  </si>
  <si>
    <t>khtiysni</t>
  </si>
  <si>
    <t>penis, male reproductive organs</t>
  </si>
  <si>
    <t>kishem</t>
  </si>
  <si>
    <t>kiynar</t>
  </si>
  <si>
    <t>kiyntol</t>
  </si>
  <si>
    <t>crown, helmet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</si>
  <si>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</si>
  <si>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</si>
  <si>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</si>
  <si>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</si>
  <si>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</si>
  <si>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</si>
  <si>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</si>
  <si>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</si>
  <si>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</si>
  <si>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</si>
  <si>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</si>
  <si>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klov</t>
  </si>
  <si>
    <t>hard (adjective, not for verbs)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</si>
  <si>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</si>
  <si>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</si>
  <si>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</si>
  <si>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</si>
  <si>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</si>
  <si>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</si>
  <si>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</si>
  <si>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</si>
  <si>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</si>
  <si>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</si>
  <si>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</si>
  <si>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</si>
  <si>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</si>
  <si>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</si>
  <si>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</si>
  <si>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koshana</t>
  </si>
  <si>
    <t>interesting</t>
  </si>
  <si>
    <t>koslama</t>
  </si>
  <si>
    <t>to cuss, to swear</t>
  </si>
  <si>
    <t>kosma</t>
  </si>
  <si>
    <t>neshozic orc</t>
  </si>
  <si>
    <t>kosoril</t>
  </si>
  <si>
    <t>kostaen</t>
  </si>
  <si>
    <t>kosul</t>
  </si>
  <si>
    <t>kosvun</t>
  </si>
  <si>
    <t>kosvunojav</t>
  </si>
  <si>
    <t>martial art</t>
  </si>
  <si>
    <t>kosvunsaerin</t>
  </si>
  <si>
    <t>spacefighter, jet fighter, starfighter (ship)</t>
  </si>
  <si>
    <t>laen</t>
  </si>
  <si>
    <t>with</t>
  </si>
  <si>
    <t>laerk</t>
  </si>
  <si>
    <t>connect, link together, attach</t>
  </si>
  <si>
    <t>laet</t>
  </si>
  <si>
    <t>wait, stay</t>
  </si>
  <si>
    <t>laevun</t>
  </si>
  <si>
    <t>lalg</t>
  </si>
  <si>
    <t>lamk</t>
  </si>
  <si>
    <t>reason, cause of</t>
  </si>
  <si>
    <t>lanakon</t>
  </si>
  <si>
    <t>lanik</t>
  </si>
  <si>
    <t>shine, direct a light towards</t>
  </si>
  <si>
    <t>latas</t>
  </si>
  <si>
    <t>beam, bolt of lightning, laser (general term)</t>
  </si>
  <si>
    <t>latsor</t>
  </si>
  <si>
    <t>leader</t>
  </si>
  <si>
    <t>lemaen</t>
  </si>
  <si>
    <t>build</t>
  </si>
  <si>
    <t>len</t>
  </si>
  <si>
    <t>lenharsav</t>
  </si>
  <si>
    <t>fortification</t>
  </si>
  <si>
    <t>lerov</t>
  </si>
  <si>
    <t>empty, nothing there</t>
  </si>
  <si>
    <t>lesjo</t>
  </si>
  <si>
    <t>soft (adjective, not for verbs)</t>
  </si>
  <si>
    <t>lin</t>
  </si>
  <si>
    <t>rice</t>
  </si>
  <si>
    <t>linikav</t>
  </si>
  <si>
    <t>lis</t>
  </si>
  <si>
    <t>lisojer</t>
  </si>
  <si>
    <t>0.1 fluid ounces, 0.1 fl oz</t>
  </si>
  <si>
    <t>liynkum</t>
  </si>
  <si>
    <t>portal, wormhole</t>
  </si>
  <si>
    <t>logok</t>
  </si>
  <si>
    <t>punch</t>
  </si>
  <si>
    <t>lolos</t>
  </si>
  <si>
    <t>chest, breast</t>
  </si>
  <si>
    <t>lomar</t>
  </si>
  <si>
    <t>lomisk</t>
  </si>
  <si>
    <t>air tank, gas tank</t>
  </si>
  <si>
    <t>lomiyn</t>
  </si>
  <si>
    <t>lons</t>
  </si>
  <si>
    <t>sour</t>
  </si>
  <si>
    <t>loriynar</t>
  </si>
  <si>
    <t>together</t>
  </si>
  <si>
    <t>lorn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</si>
  <si>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</si>
  <si>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</si>
  <si>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</si>
  <si>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</si>
  <si>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</si>
  <si>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</si>
  <si>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</si>
  <si>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</si>
  <si>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lorstsaerin</t>
  </si>
  <si>
    <t>destroyer</t>
  </si>
  <si>
    <t>lort</t>
  </si>
  <si>
    <t>run, sprint</t>
  </si>
  <si>
    <t>losik</t>
  </si>
  <si>
    <t>station, outpost</t>
  </si>
  <si>
    <t>losoril</t>
  </si>
  <si>
    <t>lov</t>
  </si>
  <si>
    <t>tow, drag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</si>
  <si>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</si>
  <si>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</si>
  <si>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</si>
  <si>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</si>
  <si>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</si>
  <si>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</si>
  <si>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</si>
  <si>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</si>
  <si>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</si>
  <si>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</si>
  <si>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</si>
  <si>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</si>
  <si>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lyan</t>
  </si>
  <si>
    <t>bright, shining</t>
  </si>
  <si>
    <t>lyosiba</t>
  </si>
  <si>
    <t>maern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</si>
  <si>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</si>
  <si>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</si>
  <si>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</si>
  <si>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</si>
  <si>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</si>
  <si>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</si>
  <si>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</si>
  <si>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</si>
  <si>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</si>
  <si>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</si>
  <si>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manaktaro</t>
  </si>
  <si>
    <t>villain</t>
  </si>
  <si>
    <t>manaskev</t>
  </si>
  <si>
    <t>in front, ahead</t>
  </si>
  <si>
    <t>mank</t>
  </si>
  <si>
    <t>gear, equipment</t>
  </si>
  <si>
    <t>manyerta</t>
  </si>
  <si>
    <t>manners, behaviour</t>
  </si>
  <si>
    <t>marfreno</t>
  </si>
  <si>
    <t>marfrenic people</t>
  </si>
  <si>
    <t>markav</t>
  </si>
  <si>
    <t>command</t>
  </si>
  <si>
    <t>marl</t>
  </si>
  <si>
    <t>marnin</t>
  </si>
  <si>
    <t>marnine</t>
  </si>
  <si>
    <t>mejar</t>
  </si>
  <si>
    <t>image, picture</t>
  </si>
  <si>
    <t>mejren</t>
  </si>
  <si>
    <t>mejri</t>
  </si>
  <si>
    <t>female reproductive organ</t>
  </si>
  <si>
    <t>melokara</t>
  </si>
  <si>
    <t>gorgeous, beautiful</t>
  </si>
  <si>
    <t>meloma</t>
  </si>
  <si>
    <t>melsken</t>
  </si>
  <si>
    <t>approach, arrive, enter location</t>
  </si>
  <si>
    <t>menen</t>
  </si>
  <si>
    <t>hotel, inn</t>
  </si>
  <si>
    <t>merit</t>
  </si>
  <si>
    <t>metonraek</t>
  </si>
  <si>
    <t>miln</t>
  </si>
  <si>
    <t>close, near</t>
  </si>
  <si>
    <t>miln narin</t>
  </si>
  <si>
    <t>short/close range</t>
  </si>
  <si>
    <t>minalen</t>
  </si>
  <si>
    <t>minim</t>
  </si>
  <si>
    <t>lamp</t>
  </si>
  <si>
    <t>mirn</t>
  </si>
  <si>
    <t>take, grab</t>
  </si>
  <si>
    <t>mirol</t>
  </si>
  <si>
    <t>many, much, a lot</t>
  </si>
  <si>
    <t>mirst</t>
  </si>
  <si>
    <t>common</t>
  </si>
  <si>
    <t>mishana</t>
  </si>
  <si>
    <t>appear</t>
  </si>
  <si>
    <t>miynaen</t>
  </si>
  <si>
    <t>story</t>
  </si>
  <si>
    <t>mlotsra</t>
  </si>
  <si>
    <t>mol</t>
  </si>
  <si>
    <t>moljor</t>
  </si>
  <si>
    <t>carry</t>
  </si>
  <si>
    <t>molosin</t>
  </si>
  <si>
    <t>cow, cattle</t>
  </si>
  <si>
    <t>molunar</t>
  </si>
  <si>
    <t>nanopus (monster)</t>
  </si>
  <si>
    <t>mon</t>
  </si>
  <si>
    <t>mongofal</t>
  </si>
  <si>
    <t>camera</t>
  </si>
  <si>
    <t>monot</t>
  </si>
  <si>
    <t>mor</t>
  </si>
  <si>
    <t>morigal</t>
  </si>
  <si>
    <t>morigalt</t>
  </si>
  <si>
    <t>moriy</t>
  </si>
  <si>
    <t>morston</t>
  </si>
  <si>
    <t>motun</t>
  </si>
  <si>
    <t>power, strength</t>
  </si>
  <si>
    <t>mrael</t>
  </si>
  <si>
    <t>mraen</t>
  </si>
  <si>
    <t>mraenor</t>
  </si>
  <si>
    <t>gold, blond</t>
  </si>
  <si>
    <t>mrel</t>
  </si>
  <si>
    <t>mrokek</t>
  </si>
  <si>
    <t>mroken</t>
  </si>
  <si>
    <t>muva</t>
  </si>
  <si>
    <t>myutor</t>
  </si>
  <si>
    <t>shy, timid</t>
  </si>
  <si>
    <t>nachkol</t>
  </si>
  <si>
    <t>naegem</t>
  </si>
  <si>
    <t>lightbulb, led, light</t>
  </si>
  <si>
    <t>naeka</t>
  </si>
  <si>
    <t>nakin</t>
  </si>
  <si>
    <t>meter</t>
  </si>
  <si>
    <t>nalakish</t>
  </si>
  <si>
    <t>nalastite</t>
  </si>
  <si>
    <t>nalfrav</t>
  </si>
  <si>
    <t>nalon</t>
  </si>
  <si>
    <t>naltol</t>
  </si>
  <si>
    <t>inferior, lesser, worse</t>
  </si>
  <si>
    <t>narin</t>
  </si>
  <si>
    <t>distance, range</t>
  </si>
  <si>
    <t>navek</t>
  </si>
  <si>
    <t>nekmaen</t>
  </si>
  <si>
    <t>nelov</t>
  </si>
  <si>
    <t>stand</t>
  </si>
  <si>
    <t>nenk</t>
  </si>
  <si>
    <t>nenkrar</t>
  </si>
  <si>
    <t>neter</t>
  </si>
  <si>
    <t>lever, switch</t>
  </si>
  <si>
    <t>neviysk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</si>
  <si>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</si>
  <si>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</si>
  <si>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</si>
  <si>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</si>
  <si>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</si>
  <si>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</si>
  <si>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</si>
  <si>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niy</t>
  </si>
  <si>
    <t>niyt</t>
  </si>
  <si>
    <t>was, were</t>
  </si>
  <si>
    <t>nogen</t>
  </si>
  <si>
    <t>pistol (gun)</t>
  </si>
  <si>
    <t>nok</t>
  </si>
  <si>
    <t>stone</t>
  </si>
  <si>
    <t>nokarish</t>
  </si>
  <si>
    <t>controller, driving wheel, joystick</t>
  </si>
  <si>
    <t>noklavin</t>
  </si>
  <si>
    <t>fortress, castle, military base</t>
  </si>
  <si>
    <t>nol</t>
  </si>
  <si>
    <t>zero, no</t>
  </si>
  <si>
    <t>nolfraever itam</t>
  </si>
  <si>
    <t>warhead</t>
  </si>
  <si>
    <t>nolma</t>
  </si>
  <si>
    <t>mineral, metal, crystal</t>
  </si>
  <si>
    <t>nolv</t>
  </si>
  <si>
    <t>not</t>
  </si>
  <si>
    <t>nonula</t>
  </si>
  <si>
    <t>noraeg</t>
  </si>
  <si>
    <t>norolm</t>
  </si>
  <si>
    <t>number, count, amount</t>
  </si>
  <si>
    <t>nosar</t>
  </si>
  <si>
    <t>nosen</t>
  </si>
  <si>
    <t>soldier, troop, infantry</t>
  </si>
  <si>
    <t>nosen yofeln saerin</t>
  </si>
  <si>
    <t>carrier (ship)</t>
  </si>
  <si>
    <t>nyak</t>
  </si>
  <si>
    <t>cuss</t>
  </si>
  <si>
    <t>nyetim</t>
  </si>
  <si>
    <t>desolate, empty, dry</t>
  </si>
  <si>
    <t>nyoski</t>
  </si>
  <si>
    <t>ob</t>
  </si>
  <si>
    <t>a, an, one</t>
  </si>
  <si>
    <t>oborsk</t>
  </si>
  <si>
    <t>odak</t>
  </si>
  <si>
    <t>ojan</t>
  </si>
  <si>
    <t>ojar</t>
  </si>
  <si>
    <t>ojolg</t>
  </si>
  <si>
    <t>ugly</t>
  </si>
  <si>
    <t>oklen</t>
  </si>
  <si>
    <t>fix, repair</t>
  </si>
  <si>
    <t>olaem</t>
  </si>
  <si>
    <t>olmar</t>
  </si>
  <si>
    <t>ololm</t>
  </si>
  <si>
    <t>olov</t>
  </si>
  <si>
    <t>omenorst</t>
  </si>
  <si>
    <t>divination, future sight</t>
  </si>
  <si>
    <t>oraev</t>
  </si>
  <si>
    <t>ordelg</t>
  </si>
  <si>
    <t>pebble, small rock</t>
  </si>
  <si>
    <t>oret</t>
  </si>
  <si>
    <t>orfak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</si>
  <si>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</si>
  <si>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</si>
  <si>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</si>
  <si>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</si>
  <si>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</si>
  <si>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</si>
  <si>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</si>
  <si>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</si>
  <si>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</si>
  <si>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</si>
  <si>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paeta</t>
  </si>
  <si>
    <t>pak</t>
  </si>
  <si>
    <t>gun</t>
  </si>
  <si>
    <t>pakosel</t>
  </si>
  <si>
    <t>appearance, looks</t>
  </si>
  <si>
    <t>paskentael</t>
  </si>
  <si>
    <t>cylinder</t>
  </si>
  <si>
    <t>pasul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</si>
  <si>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</si>
  <si>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</si>
  <si>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</si>
  <si>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</si>
  <si>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</si>
  <si>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</si>
  <si>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</si>
  <si>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</si>
  <si>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</si>
  <si>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petika</t>
  </si>
  <si>
    <t>pevnek</t>
  </si>
  <si>
    <t>scream</t>
  </si>
  <si>
    <t>plaesi</t>
  </si>
  <si>
    <t>cake</t>
  </si>
  <si>
    <t>plo</t>
  </si>
  <si>
    <t>plomaesel</t>
  </si>
  <si>
    <t>necklace, amulet</t>
  </si>
  <si>
    <t>poj</t>
  </si>
  <si>
    <t>poji</t>
  </si>
  <si>
    <t>cute, sweet, pretty</t>
  </si>
  <si>
    <t>pokcha</t>
  </si>
  <si>
    <t>rough, hard (adverb)</t>
  </si>
  <si>
    <t>polaem</t>
  </si>
  <si>
    <t>polaer</t>
  </si>
  <si>
    <t>repeat</t>
  </si>
  <si>
    <t>poldos</t>
  </si>
  <si>
    <t>polet</t>
  </si>
  <si>
    <t>enjoy</t>
  </si>
  <si>
    <t>poletiy</t>
  </si>
  <si>
    <t>enjoy, take pleasure in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</si>
  <si>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</si>
  <si>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</si>
  <si>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</si>
  <si>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</si>
  <si>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</si>
  <si>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</si>
  <si>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</si>
  <si>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</si>
  <si>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poslin</t>
  </si>
  <si>
    <t>middle</t>
  </si>
  <si>
    <t>pyotski</t>
  </si>
  <si>
    <t>raekar</t>
  </si>
  <si>
    <t>car</t>
  </si>
  <si>
    <t>raekon</t>
  </si>
  <si>
    <t>vehicle</t>
  </si>
  <si>
    <t>raenk</t>
  </si>
  <si>
    <t>class, rank, role</t>
  </si>
  <si>
    <t>raenkar</t>
  </si>
  <si>
    <t>military, army</t>
  </si>
  <si>
    <t>ralinefaev</t>
  </si>
  <si>
    <t>hospital</t>
  </si>
  <si>
    <t>rar</t>
  </si>
  <si>
    <t>day, day cycle</t>
  </si>
  <si>
    <t>rarl</t>
  </si>
  <si>
    <t>redojan</t>
  </si>
  <si>
    <t>reedian (furry)</t>
  </si>
  <si>
    <t>reln</t>
  </si>
  <si>
    <t>remo</t>
  </si>
  <si>
    <t>relief</t>
  </si>
  <si>
    <t>remohilm</t>
  </si>
  <si>
    <t>bathroom, restroom, public bathroom</t>
  </si>
  <si>
    <t>rimar</t>
  </si>
  <si>
    <t>window, visor</t>
  </si>
  <si>
    <t>rinik</t>
  </si>
  <si>
    <t>rish</t>
  </si>
  <si>
    <t>previous, last</t>
  </si>
  <si>
    <t>rishrar</t>
  </si>
  <si>
    <t>riyj</t>
  </si>
  <si>
    <t>pig, boar, hog</t>
  </si>
  <si>
    <t>rlator</t>
  </si>
  <si>
    <t>crew</t>
  </si>
  <si>
    <t>rogevik</t>
  </si>
  <si>
    <t>robot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</si>
  <si>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</si>
  <si>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</si>
  <si>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</si>
  <si>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</si>
  <si>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</si>
  <si>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</si>
  <si>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</si>
  <si>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</si>
  <si>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</si>
  <si>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</si>
  <si>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rotaen</t>
  </si>
  <si>
    <t>rule, law</t>
  </si>
  <si>
    <t>rotar</t>
  </si>
  <si>
    <t>tilt, lopside</t>
  </si>
  <si>
    <t>rovek</t>
  </si>
  <si>
    <t>spell, rune</t>
  </si>
  <si>
    <t>rovin</t>
  </si>
  <si>
    <t>check, inspect</t>
  </si>
  <si>
    <t>rovinlosik</t>
  </si>
  <si>
    <t>checkpoint</t>
  </si>
  <si>
    <t>rukaeka</t>
  </si>
  <si>
    <t>debris, rubble, crumbled pieces</t>
  </si>
  <si>
    <t>rukat</t>
  </si>
  <si>
    <t>battery, energy cell, energy weapon battery</t>
  </si>
  <si>
    <t>rukivta</t>
  </si>
  <si>
    <t>description</t>
  </si>
  <si>
    <t>saem</t>
  </si>
  <si>
    <t>clean, wash</t>
  </si>
  <si>
    <t>saenjak</t>
  </si>
  <si>
    <t>injure</t>
  </si>
  <si>
    <t>saerin</t>
  </si>
  <si>
    <t>spacecraft, spaceship, ship</t>
  </si>
  <si>
    <t>saeshim</t>
  </si>
  <si>
    <t>terrain, land</t>
  </si>
  <si>
    <t>saetar</t>
  </si>
  <si>
    <t>exotic, otherworldly</t>
  </si>
  <si>
    <t>salm</t>
  </si>
  <si>
    <t>samol</t>
  </si>
  <si>
    <t>send</t>
  </si>
  <si>
    <t>savat</t>
  </si>
  <si>
    <t>aim</t>
  </si>
  <si>
    <t>savlim</t>
  </si>
  <si>
    <t>analyze, experiment, test</t>
  </si>
  <si>
    <t>sejon</t>
  </si>
  <si>
    <t>enchant</t>
  </si>
  <si>
    <t>sejrem</t>
  </si>
  <si>
    <t>meadows, grasslands</t>
  </si>
  <si>
    <t>sekov</t>
  </si>
  <si>
    <t>wire</t>
  </si>
  <si>
    <t>selaek</t>
  </si>
  <si>
    <t>selin</t>
  </si>
  <si>
    <t>same</t>
  </si>
  <si>
    <t>sen</t>
  </si>
  <si>
    <t>he, his, him, male pronoun</t>
  </si>
  <si>
    <t>senva</t>
  </si>
  <si>
    <t>sermol</t>
  </si>
  <si>
    <t>sevakin</t>
  </si>
  <si>
    <t>mage, wizard, sorcerer, magic user</t>
  </si>
  <si>
    <t>sevel</t>
  </si>
  <si>
    <t>sevenak</t>
  </si>
  <si>
    <t>shaenata</t>
  </si>
  <si>
    <t>rainy weather</t>
  </si>
  <si>
    <t>shaenatahilm</t>
  </si>
  <si>
    <t>bathroom, shower room</t>
  </si>
  <si>
    <t>shak</t>
  </si>
  <si>
    <t>shar</t>
  </si>
  <si>
    <t>shelm</t>
  </si>
  <si>
    <t>mask</t>
  </si>
  <si>
    <t>shesel</t>
  </si>
  <si>
    <t>sheselrarl</t>
  </si>
  <si>
    <t>decade, 10 years</t>
  </si>
  <si>
    <t>shev</t>
  </si>
  <si>
    <t>shiyfki</t>
  </si>
  <si>
    <t>shtenjor</t>
  </si>
  <si>
    <t>sifenmujer</t>
  </si>
  <si>
    <t>surrender, give up</t>
  </si>
  <si>
    <t>silarkish</t>
  </si>
  <si>
    <t>silartite</t>
  </si>
  <si>
    <t>sinal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</si>
  <si>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</si>
  <si>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</si>
  <si>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</si>
  <si>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</si>
  <si>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</si>
  <si>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</si>
  <si>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</si>
  <si>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</si>
  <si>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</si>
  <si>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</si>
  <si>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</si>
  <si>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push</t>
  </si>
  <si>
    <t>skolm</t>
  </si>
  <si>
    <t>shoot, fire weapon</t>
  </si>
  <si>
    <t>skot</t>
  </si>
  <si>
    <t>skun</t>
  </si>
  <si>
    <t>sliyk</t>
  </si>
  <si>
    <t>lie down</t>
  </si>
  <si>
    <t>slon</t>
  </si>
  <si>
    <t>soler</t>
  </si>
  <si>
    <t>travel, go, move to</t>
  </si>
  <si>
    <t>solersaerin</t>
  </si>
  <si>
    <t>traveler, traveling ship (not a durstsaerin)</t>
  </si>
  <si>
    <t>solk</t>
  </si>
  <si>
    <t>sell</t>
  </si>
  <si>
    <t>solm</t>
  </si>
  <si>
    <t>solmraem</t>
  </si>
  <si>
    <t>manufacture, mechanically create/make</t>
  </si>
  <si>
    <t>somer</t>
  </si>
  <si>
    <t>something, object</t>
  </si>
  <si>
    <t>somrol</t>
  </si>
  <si>
    <t>sonin</t>
  </si>
  <si>
    <t>soraem</t>
  </si>
  <si>
    <t>sorkul</t>
  </si>
  <si>
    <t>sorkuls (monster)</t>
  </si>
  <si>
    <t>sorn</t>
  </si>
  <si>
    <t>srim</t>
  </si>
  <si>
    <t>srokor</t>
  </si>
  <si>
    <t>prison, jail</t>
  </si>
  <si>
    <t>sroviri</t>
  </si>
  <si>
    <t>ritual, casting a spell action</t>
  </si>
  <si>
    <t>stels</t>
  </si>
  <si>
    <t>rest</t>
  </si>
  <si>
    <t>stoli</t>
  </si>
  <si>
    <t>relax</t>
  </si>
  <si>
    <t>ta</t>
  </si>
  <si>
    <t>to, towards, for, at</t>
  </si>
  <si>
    <t>taen</t>
  </si>
  <si>
    <t>taenk</t>
  </si>
  <si>
    <t>defend</t>
  </si>
  <si>
    <t>taeshol</t>
  </si>
  <si>
    <t>stare, gaze at, look intensely</t>
  </si>
  <si>
    <t>talhork</t>
  </si>
  <si>
    <t>destroy</t>
  </si>
  <si>
    <t>talmoler</t>
  </si>
  <si>
    <t>tam</t>
  </si>
  <si>
    <t>tanakin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</si>
  <si>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</si>
  <si>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</si>
  <si>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</si>
  <si>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</si>
  <si>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</si>
  <si>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</si>
  <si>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</si>
  <si>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tasul</t>
  </si>
  <si>
    <t>tem</t>
  </si>
  <si>
    <t>shirt</t>
  </si>
  <si>
    <t>temen</t>
  </si>
  <si>
    <t>terolm</t>
  </si>
  <si>
    <t>attack</t>
  </si>
  <si>
    <t>teshem</t>
  </si>
  <si>
    <t>teviys</t>
  </si>
  <si>
    <t>teviysla</t>
  </si>
  <si>
    <t>careful</t>
  </si>
  <si>
    <t>tiglom</t>
  </si>
  <si>
    <t>tinsha</t>
  </si>
  <si>
    <t>tivargat</t>
  </si>
  <si>
    <t>connect (as in connect to internet/radio)</t>
  </si>
  <si>
    <t>tivesel</t>
  </si>
  <si>
    <t>clothing</t>
  </si>
  <si>
    <t>tiylm</t>
  </si>
  <si>
    <t>fill</t>
  </si>
  <si>
    <t>tof</t>
  </si>
  <si>
    <t>they, them, their, group pronoun</t>
  </si>
  <si>
    <t>tokin</t>
  </si>
  <si>
    <t>tol</t>
  </si>
  <si>
    <t>tolen</t>
  </si>
  <si>
    <t>toln</t>
  </si>
  <si>
    <t>tolos</t>
  </si>
  <si>
    <t>ton</t>
  </si>
  <si>
    <t>tosol</t>
  </si>
  <si>
    <t>crouch</t>
  </si>
  <si>
    <t>tukaer</t>
  </si>
  <si>
    <t>tular</t>
  </si>
  <si>
    <t>tulmron</t>
  </si>
  <si>
    <t>tuntem</t>
  </si>
  <si>
    <t>tuviger</t>
  </si>
  <si>
    <t>system</t>
  </si>
  <si>
    <t>ujer</t>
  </si>
  <si>
    <t>ukdun</t>
  </si>
  <si>
    <t>ulsinan</t>
  </si>
  <si>
    <t>unata</t>
  </si>
  <si>
    <t>va</t>
  </si>
  <si>
    <t>it, the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</si>
  <si>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</si>
  <si>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</si>
  <si>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</si>
  <si>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</si>
  <si>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</si>
  <si>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</si>
  <si>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</si>
  <si>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</si>
  <si>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</si>
  <si>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vat</t>
  </si>
  <si>
    <t>that</t>
  </si>
  <si>
    <t>vatsol</t>
  </si>
  <si>
    <t>vedon</t>
  </si>
  <si>
    <t>camoflague</t>
  </si>
  <si>
    <t>vek</t>
  </si>
  <si>
    <t>hit, impact, shot, shooting weapon and it hits</t>
  </si>
  <si>
    <t>vekin</t>
  </si>
  <si>
    <t>velal</t>
  </si>
  <si>
    <t>veler</t>
  </si>
  <si>
    <t>veli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</si>
  <si>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</si>
  <si>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</si>
  <si>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</si>
  <si>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</si>
  <si>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</si>
  <si>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</si>
  <si>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</si>
  <si>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</si>
  <si>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vinov</t>
  </si>
  <si>
    <t>purple, violet</t>
  </si>
  <si>
    <t>vintsha</t>
  </si>
  <si>
    <t>wine, beer, ale, alchoholic drink</t>
  </si>
  <si>
    <t>virik</t>
  </si>
  <si>
    <t>invade (act of invading)</t>
  </si>
  <si>
    <t>virikojan</t>
  </si>
  <si>
    <t>conquest, invasion</t>
  </si>
  <si>
    <t>viy</t>
  </si>
  <si>
    <t>vlaesh</t>
  </si>
  <si>
    <t>flight, fly</t>
  </si>
  <si>
    <t>vlo</t>
  </si>
  <si>
    <t>vlonorik</t>
  </si>
  <si>
    <t>technology</t>
  </si>
  <si>
    <t>vlun</t>
  </si>
  <si>
    <t>vlunst</t>
  </si>
  <si>
    <t>motor</t>
  </si>
  <si>
    <t>vlyiyn</t>
  </si>
  <si>
    <t>when</t>
  </si>
  <si>
    <t>vo</t>
  </si>
  <si>
    <t>vodrin</t>
  </si>
  <si>
    <t>voken</t>
  </si>
  <si>
    <t>vold</t>
  </si>
  <si>
    <t>think</t>
  </si>
  <si>
    <t>volikor</t>
  </si>
  <si>
    <t>voljun</t>
  </si>
  <si>
    <t>volnok</t>
  </si>
  <si>
    <t>volstone (monster, golem)</t>
  </si>
  <si>
    <t>volveler</t>
  </si>
  <si>
    <t>elevator, lift</t>
  </si>
  <si>
    <t>vomeygerot</t>
  </si>
  <si>
    <t>disappear</t>
  </si>
  <si>
    <t>vosha</t>
  </si>
  <si>
    <t>vost</t>
  </si>
  <si>
    <t>votonak</t>
  </si>
  <si>
    <t>defeat, lose</t>
  </si>
  <si>
    <t>vovik</t>
  </si>
  <si>
    <t>bottle</t>
  </si>
  <si>
    <t>vrolo</t>
  </si>
  <si>
    <t>vuk</t>
  </si>
  <si>
    <t>welm</t>
  </si>
  <si>
    <t>weln</t>
  </si>
  <si>
    <t>let, allow, permit</t>
  </si>
  <si>
    <t>wereta</t>
  </si>
  <si>
    <t>wik</t>
  </si>
  <si>
    <t>wikatam</t>
  </si>
  <si>
    <t>wikofal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</si>
  <si>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</si>
  <si>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</si>
  <si>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</si>
  <si>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</si>
  <si>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</si>
  <si>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</si>
  <si>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</si>
  <si>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</si>
  <si>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</si>
  <si>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</si>
  <si>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</si>
  <si>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</si>
  <si>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</si>
  <si>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yeda</t>
  </si>
  <si>
    <t>yej</t>
  </si>
  <si>
    <t>yela</t>
  </si>
  <si>
    <t>is true</t>
  </si>
  <si>
    <t>yelen</t>
  </si>
  <si>
    <t>yelini</t>
  </si>
  <si>
    <t>thank</t>
  </si>
  <si>
    <t>yeltol</t>
  </si>
  <si>
    <t>superior, greater, better</t>
  </si>
  <si>
    <t>yendam</t>
  </si>
  <si>
    <t>dress</t>
  </si>
  <si>
    <t>yerikolm</t>
  </si>
  <si>
    <t>yev</t>
  </si>
  <si>
    <t>yevelm</t>
  </si>
  <si>
    <t>yibik</t>
  </si>
  <si>
    <t>yiygala</t>
  </si>
  <si>
    <t>noodles</t>
  </si>
  <si>
    <t>yiyn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</si>
  <si>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</si>
  <si>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</si>
  <si>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</si>
  <si>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</si>
  <si>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</si>
  <si>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</si>
  <si>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</si>
  <si>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</si>
  <si>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yot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</si>
</sst>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10.0"/>
      <color theme="1"/>
      <name val="EB Garamond"/>
    </font>
    <font>
      <sz val="10.0"/>
      <color theme="1"/>
      <name val="EB Garamond"/>
    </font>
    <font>
      <b/>
      <i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sz val="10.0"/>
      <color rgb="FF000000"/>
      <name val="EB Garamond"/>
    </font>
    <font>
      <sz val="10.0"/>
      <color rgb="FF000000"/>
      <name val="&quot;EB Garamond&quot;"/>
    </font>
    <font>
      <color rgb="FF000000"/>
      <name val="EB Garamond"/>
    </font>
    <font/>
    <font>
      <color rgb="FFFF0000"/>
      <name val="EB Garamond"/>
    </font>
    <font>
      <b/>
      <color theme="1"/>
      <name val="Arial"/>
      <scheme val="minor"/>
    </font>
    <font>
      <color rgb="FF980000"/>
      <name val="EB Garamond"/>
    </font>
    <font>
      <color rgb="FF980000"/>
      <name val="Arial"/>
      <scheme val="minor"/>
    </font>
    <font>
      <sz val="10.0"/>
      <color rgb="FF980000"/>
      <name val="EB Garamond"/>
    </font>
    <font>
      <color rgb="FFFFFFFF"/>
      <name val="EB Garamond"/>
    </font>
    <font>
      <b/>
      <color rgb="FFFFFFFF"/>
      <name val="EB Garamond"/>
    </font>
    <font>
      <b/>
      <color theme="1"/>
      <name val="EB Garamond"/>
    </font>
    <font>
      <color theme="1"/>
      <name val="Arial"/>
    </font>
    <font>
      <color theme="1"/>
      <name val="Arial"/>
      <scheme val="minor"/>
    </font>
    <font>
      <b/>
      <i/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1" fillId="4" fontId="2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readingOrder="0" vertical="center"/>
    </xf>
    <xf borderId="0" fillId="6" fontId="2" numFmtId="0" xfId="0" applyAlignment="1" applyFill="1" applyFont="1">
      <alignment shrinkToFit="0" wrapText="0"/>
    </xf>
    <xf borderId="0" fillId="6" fontId="6" numFmtId="0" xfId="0" applyFont="1"/>
    <xf borderId="0" fillId="0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2" fillId="0" fontId="10" numFmtId="0" xfId="0" applyBorder="1" applyFont="1"/>
    <xf borderId="1" fillId="4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shrinkToFit="0" wrapText="0"/>
    </xf>
    <xf borderId="0" fillId="0" fontId="6" numFmtId="0" xfId="0" applyFont="1"/>
    <xf borderId="3" fillId="0" fontId="2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8" fontId="16" numFmtId="0" xfId="0" applyAlignment="1" applyFill="1" applyFont="1">
      <alignment readingOrder="0"/>
    </xf>
    <xf borderId="0" fillId="8" fontId="6" numFmtId="0" xfId="0" applyFont="1"/>
    <xf borderId="0" fillId="8" fontId="17" numFmtId="0" xfId="0" applyAlignment="1" applyFont="1">
      <alignment readingOrder="0"/>
    </xf>
    <xf borderId="0" fillId="9" fontId="2" numFmtId="0" xfId="0" applyAlignment="1" applyFill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3" fontId="6" numFmtId="0" xfId="0" applyAlignment="1" applyFont="1">
      <alignment horizontal="left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vertical="bottom"/>
    </xf>
    <xf borderId="0" fillId="5" fontId="18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7" fontId="18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/>
    </xf>
    <xf borderId="0" fillId="2" fontId="18" numFmtId="0" xfId="0" applyAlignment="1" applyFont="1">
      <alignment readingOrder="0" shrinkToFit="0" wrapText="0"/>
    </xf>
    <xf borderId="0" fillId="2" fontId="1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5" fontId="21" numFmtId="0" xfId="0" applyAlignment="1" applyFont="1">
      <alignment readingOrder="0"/>
    </xf>
    <xf borderId="0" fillId="7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top" wrapText="0"/>
    </xf>
    <xf borderId="0" fillId="2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wrapText="0"/>
    </xf>
    <xf borderId="0" fillId="5" fontId="4" numFmtId="0" xfId="0" applyAlignment="1" applyFont="1">
      <alignment horizontal="left" readingOrder="0" shrinkToFit="0" vertical="top" wrapText="0"/>
    </xf>
    <xf borderId="0" fillId="5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72.63"/>
    <col customWidth="1" min="3" max="3" width="14.0"/>
    <col customWidth="1" min="4" max="4" width="46.63"/>
    <col customWidth="1" min="5" max="5" width="20.0"/>
    <col customWidth="1" min="6" max="6" width="189.13"/>
    <col customWidth="1" min="7" max="7" width="12.38"/>
    <col customWidth="1" min="8" max="8" width="82.63"/>
    <col customWidth="1" min="9" max="9" width="42.5"/>
    <col customWidth="1" min="10" max="10" width="152.38"/>
    <col customWidth="1" min="11" max="11" width="90.13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3" t="s">
        <v>12</v>
      </c>
      <c r="F2" s="6" t="s">
        <v>13</v>
      </c>
      <c r="G2" s="11" t="s">
        <v>14</v>
      </c>
      <c r="H2" s="9" t="str">
        <f>IF(COUNTIF(A:A, H1)&gt;0, "Yes", "No")</f>
        <v>No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25</v>
      </c>
      <c r="B4" s="11" t="s">
        <v>26</v>
      </c>
      <c r="C4" s="11"/>
      <c r="D4" s="14" t="s">
        <v>27</v>
      </c>
      <c r="E4" s="15" t="s">
        <v>28</v>
      </c>
      <c r="F4" s="6" t="s">
        <v>29</v>
      </c>
      <c r="G4" s="16" t="str">
        <f>IFERROR(__xludf.DUMMYFUNCTION("FILTER(A:B, EQ(A:A, H3))"),"#N/A")</f>
        <v>#N/A</v>
      </c>
      <c r="H4" s="17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32</v>
      </c>
      <c r="B5" s="11" t="s">
        <v>33</v>
      </c>
      <c r="C5" s="18"/>
      <c r="F5" s="13" t="s">
        <v>34</v>
      </c>
      <c r="G5" s="19" t="str">
        <f>IFERROR(__xludf.DUMMYFUNCTION("SORT(FILTER(A2:B1622, REGEXMATCH(B2:B1622, H3)), 2, TRUE)"),"lykir-astr")</f>
        <v>lykir-astr</v>
      </c>
      <c r="H5" s="11" t="str">
        <f>IFERROR(__xludf.DUMMYFUNCTION("""COMPUTED_VALUE"""),"pleasurable, enjoyable; lovely, warm, or pleasant")</f>
        <v>pleasurable, enjoyable; lovely, warm, or pleasant</v>
      </c>
      <c r="I5" s="10" t="s">
        <v>35</v>
      </c>
      <c r="J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36</v>
      </c>
      <c r="B6" s="11" t="s">
        <v>37</v>
      </c>
      <c r="C6" s="11"/>
      <c r="D6" s="20" t="s">
        <v>38</v>
      </c>
      <c r="E6" s="20" t="s">
        <v>28</v>
      </c>
      <c r="F6" s="11" t="s">
        <v>39</v>
      </c>
      <c r="G6" s="11" t="str">
        <f>IFERROR(__xludf.DUMMYFUNCTION("""COMPUTED_VALUE"""),"lykirast-ing")</f>
        <v>lykirast-ing</v>
      </c>
      <c r="H6" s="11" t="str">
        <f>IFERROR(__xludf.DUMMYFUNCTION("""COMPUTED_VALUE"""),"pleasure")</f>
        <v>pleasure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F7" s="21" t="s">
        <v>44</v>
      </c>
      <c r="G7" s="9" t="str">
        <f>IFERROR(__xludf.DUMMYFUNCTION("""COMPUTED_VALUE"""),"lykir")</f>
        <v>lykir</v>
      </c>
      <c r="H7" s="9" t="str">
        <f>IFERROR(__xludf.DUMMYFUNCTION("""COMPUTED_VALUE"""),"to please or pleasure")</f>
        <v>to please or pleasure</v>
      </c>
      <c r="I7" s="10" t="s">
        <v>45</v>
      </c>
      <c r="J7" s="10" t="s">
        <v>46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47</v>
      </c>
      <c r="B8" s="11" t="s">
        <v>48</v>
      </c>
      <c r="C8" s="11"/>
      <c r="D8" s="6" t="s">
        <v>49</v>
      </c>
      <c r="E8" s="6" t="s">
        <v>20</v>
      </c>
      <c r="F8" s="6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 t="s">
        <v>53</v>
      </c>
      <c r="B9" s="11" t="s">
        <v>54</v>
      </c>
      <c r="C9" s="11"/>
      <c r="D9" s="23" t="s">
        <v>55</v>
      </c>
      <c r="E9" s="20" t="s">
        <v>28</v>
      </c>
      <c r="F9" s="11" t="s">
        <v>56</v>
      </c>
      <c r="G9" s="11"/>
      <c r="H9" s="9"/>
      <c r="I9" s="10" t="s">
        <v>57</v>
      </c>
      <c r="J9" s="10" t="s">
        <v>58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59</v>
      </c>
      <c r="B10" s="11" t="s">
        <v>60</v>
      </c>
      <c r="C10" s="11"/>
      <c r="F10" s="24" t="s">
        <v>61</v>
      </c>
      <c r="G10" s="9"/>
      <c r="H10" s="9"/>
      <c r="I10" s="25" t="s">
        <v>62</v>
      </c>
      <c r="J10" s="10" t="s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64</v>
      </c>
      <c r="B11" s="11" t="s">
        <v>65</v>
      </c>
      <c r="C11" s="11"/>
      <c r="D11" s="6" t="s">
        <v>66</v>
      </c>
      <c r="E11" s="6" t="s">
        <v>20</v>
      </c>
      <c r="F11" s="6" t="s">
        <v>67</v>
      </c>
      <c r="G11" s="9"/>
      <c r="H11" s="9"/>
      <c r="J11" s="24" t="s">
        <v>68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69</v>
      </c>
      <c r="B12" s="11" t="s">
        <v>70</v>
      </c>
      <c r="C12" s="11"/>
      <c r="D12" s="20" t="s">
        <v>71</v>
      </c>
      <c r="E12" s="20" t="s">
        <v>28</v>
      </c>
      <c r="F12" s="11" t="s">
        <v>72</v>
      </c>
      <c r="G12" s="9"/>
      <c r="H12" s="9"/>
      <c r="J12" s="10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74</v>
      </c>
      <c r="B13" s="11" t="s">
        <v>75</v>
      </c>
      <c r="C13" s="11"/>
      <c r="D13" s="26"/>
      <c r="F13" s="10" t="s">
        <v>76</v>
      </c>
      <c r="G13" s="9"/>
      <c r="H13" s="9"/>
      <c r="I13" s="10" t="s">
        <v>77</v>
      </c>
      <c r="J13" s="10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 t="s">
        <v>79</v>
      </c>
      <c r="B14" s="11" t="s">
        <v>80</v>
      </c>
      <c r="C14" s="11"/>
      <c r="D14" s="27" t="s">
        <v>81</v>
      </c>
      <c r="E14" s="6" t="s">
        <v>82</v>
      </c>
      <c r="F14" s="6" t="s">
        <v>83</v>
      </c>
      <c r="G14" s="9"/>
      <c r="H14" s="9"/>
      <c r="I14" s="10" t="s">
        <v>84</v>
      </c>
      <c r="J14" s="10" t="s">
        <v>85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86</v>
      </c>
      <c r="B15" s="11" t="s">
        <v>87</v>
      </c>
      <c r="C15" s="11"/>
      <c r="D15" s="28" t="s">
        <v>88</v>
      </c>
      <c r="E15" s="11" t="s">
        <v>28</v>
      </c>
      <c r="F15" s="11" t="s">
        <v>89</v>
      </c>
      <c r="G15" s="9"/>
      <c r="H15" s="9"/>
      <c r="I15" s="25" t="s">
        <v>90</v>
      </c>
      <c r="J15" s="10" t="s">
        <v>91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 t="s">
        <v>92</v>
      </c>
      <c r="B16" s="11" t="s">
        <v>93</v>
      </c>
      <c r="C16" s="11"/>
      <c r="D16" s="29" t="s">
        <v>94</v>
      </c>
      <c r="E16" s="29" t="s">
        <v>28</v>
      </c>
      <c r="F16" s="6" t="s">
        <v>95</v>
      </c>
      <c r="G16" s="9"/>
      <c r="H16" s="9"/>
      <c r="J16" s="10" t="s">
        <v>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97</v>
      </c>
      <c r="B17" s="11" t="s">
        <v>98</v>
      </c>
      <c r="C17" s="11"/>
      <c r="D17" s="26"/>
      <c r="F17" s="13" t="s">
        <v>99</v>
      </c>
      <c r="G17" s="9"/>
      <c r="H17" s="9"/>
      <c r="I17" s="7" t="s">
        <v>100</v>
      </c>
      <c r="J17" s="30" t="s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101</v>
      </c>
      <c r="B18" s="11" t="s">
        <v>102</v>
      </c>
      <c r="C18" s="11"/>
      <c r="D18" s="25" t="s">
        <v>103</v>
      </c>
      <c r="E18" s="20" t="s">
        <v>28</v>
      </c>
      <c r="F18" s="11" t="s">
        <v>104</v>
      </c>
      <c r="G18" s="9"/>
      <c r="H18" s="9"/>
      <c r="I18" s="11" t="s">
        <v>105</v>
      </c>
      <c r="J18" s="11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107</v>
      </c>
      <c r="B19" s="11" t="s">
        <v>108</v>
      </c>
      <c r="C19" s="11"/>
      <c r="D19" s="15" t="s">
        <v>109</v>
      </c>
      <c r="E19" s="15" t="s">
        <v>110</v>
      </c>
      <c r="F19" s="13" t="s">
        <v>111</v>
      </c>
      <c r="G19" s="9"/>
      <c r="H19" s="31"/>
      <c r="I19" s="11" t="s">
        <v>112</v>
      </c>
      <c r="J19" s="11" t="s">
        <v>113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114</v>
      </c>
      <c r="B20" s="11" t="s">
        <v>115</v>
      </c>
      <c r="C20" s="11"/>
      <c r="D20" s="26"/>
      <c r="F20" s="13" t="s">
        <v>116</v>
      </c>
      <c r="G20" s="9"/>
      <c r="H20" s="9"/>
      <c r="I20" s="11" t="s">
        <v>117</v>
      </c>
      <c r="J20" s="11" t="s">
        <v>118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119</v>
      </c>
      <c r="B21" s="11" t="s">
        <v>120</v>
      </c>
      <c r="C21" s="11"/>
      <c r="D21" s="32" t="s">
        <v>121</v>
      </c>
      <c r="E21" s="20" t="s">
        <v>28</v>
      </c>
      <c r="F21" s="10" t="s">
        <v>122</v>
      </c>
      <c r="G21" s="9"/>
      <c r="H21" s="9"/>
      <c r="I21" s="11" t="s">
        <v>123</v>
      </c>
      <c r="J21" s="11" t="s">
        <v>124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125</v>
      </c>
      <c r="B22" s="11" t="s">
        <v>126</v>
      </c>
      <c r="C22" s="11"/>
      <c r="D22" s="33" t="s">
        <v>127</v>
      </c>
      <c r="F22" s="10" t="s">
        <v>128</v>
      </c>
      <c r="G22" s="9"/>
      <c r="H22" s="9"/>
      <c r="I22" s="10" t="s">
        <v>129</v>
      </c>
      <c r="J22" s="10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131</v>
      </c>
      <c r="B23" s="11" t="s">
        <v>132</v>
      </c>
      <c r="C23" s="11"/>
      <c r="D23" s="34" t="s">
        <v>133</v>
      </c>
      <c r="E23" s="29" t="s">
        <v>134</v>
      </c>
      <c r="F23" s="6" t="s">
        <v>135</v>
      </c>
      <c r="G23" s="9"/>
      <c r="H23" s="9"/>
      <c r="I23" s="10" t="s">
        <v>136</v>
      </c>
      <c r="J23" s="10" t="s">
        <v>137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11" t="s">
        <v>139</v>
      </c>
      <c r="C24" s="11"/>
      <c r="D24" s="35" t="s">
        <v>140</v>
      </c>
      <c r="F24" s="13" t="s">
        <v>141</v>
      </c>
      <c r="G24" s="9"/>
      <c r="H24" s="9"/>
      <c r="I24" s="10"/>
      <c r="J24" s="3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 t="s">
        <v>142</v>
      </c>
      <c r="B25" s="11" t="s">
        <v>143</v>
      </c>
      <c r="C25" s="11"/>
      <c r="D25" s="33" t="s">
        <v>144</v>
      </c>
      <c r="E25" s="10" t="s">
        <v>145</v>
      </c>
      <c r="F25" s="10" t="s">
        <v>146</v>
      </c>
      <c r="G25" s="9"/>
      <c r="H25" s="9"/>
      <c r="I25" s="11"/>
      <c r="J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147</v>
      </c>
      <c r="B26" s="11" t="s">
        <v>148</v>
      </c>
      <c r="C26" s="11"/>
      <c r="D26" s="34" t="s">
        <v>149</v>
      </c>
      <c r="E26" s="6" t="s">
        <v>150</v>
      </c>
      <c r="F26" s="6" t="s">
        <v>151</v>
      </c>
      <c r="G26" s="9"/>
      <c r="H26" s="9"/>
      <c r="I26" s="11"/>
      <c r="J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152</v>
      </c>
      <c r="B27" s="11" t="s">
        <v>153</v>
      </c>
      <c r="C27" s="11"/>
      <c r="D27" s="33" t="s">
        <v>154</v>
      </c>
      <c r="E27" s="10" t="s">
        <v>155</v>
      </c>
      <c r="F27" s="9"/>
      <c r="G27" s="9"/>
      <c r="H27" s="9"/>
      <c r="I27" s="11"/>
      <c r="J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156</v>
      </c>
      <c r="B28" s="11" t="s">
        <v>157</v>
      </c>
      <c r="C28" s="11"/>
      <c r="D28" s="37" t="s">
        <v>158</v>
      </c>
      <c r="E28" s="10" t="s">
        <v>28</v>
      </c>
      <c r="F28" s="10" t="s">
        <v>159</v>
      </c>
      <c r="G28" s="9"/>
      <c r="H28" s="9"/>
      <c r="I28" s="11"/>
      <c r="J28" s="1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160</v>
      </c>
      <c r="B29" s="11" t="s">
        <v>161</v>
      </c>
      <c r="C29" s="11"/>
      <c r="G29" s="9"/>
      <c r="H29" s="9"/>
      <c r="I29" s="11"/>
      <c r="J29" s="1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162</v>
      </c>
      <c r="B30" s="11" t="s">
        <v>163</v>
      </c>
      <c r="C30" s="18"/>
      <c r="G30" s="9"/>
      <c r="H30" s="9"/>
      <c r="I30" s="38"/>
      <c r="J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164</v>
      </c>
      <c r="B31" s="11" t="s">
        <v>165</v>
      </c>
      <c r="C31" s="11"/>
      <c r="G31" s="9"/>
      <c r="H31" s="9"/>
      <c r="I31" s="39"/>
      <c r="J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 t="s">
        <v>166</v>
      </c>
      <c r="B32" s="11" t="s">
        <v>167</v>
      </c>
      <c r="C32" s="11"/>
      <c r="D32" s="40" t="s">
        <v>168</v>
      </c>
      <c r="E32" s="40" t="s">
        <v>169</v>
      </c>
      <c r="F32" s="40" t="s">
        <v>170</v>
      </c>
      <c r="G32" s="9"/>
      <c r="H32" s="9"/>
      <c r="I32" s="11"/>
      <c r="J32" s="1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171</v>
      </c>
      <c r="B33" s="11" t="s">
        <v>172</v>
      </c>
      <c r="C33" s="11"/>
      <c r="D33" s="11" t="s">
        <v>173</v>
      </c>
      <c r="E33" s="11" t="s">
        <v>174</v>
      </c>
      <c r="F33" s="9"/>
      <c r="G33" s="9"/>
      <c r="H33" s="9"/>
      <c r="I33" s="10"/>
      <c r="J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175</v>
      </c>
      <c r="B34" s="11" t="s">
        <v>176</v>
      </c>
      <c r="C34" s="11"/>
      <c r="D34" s="10" t="s">
        <v>177</v>
      </c>
      <c r="E34" s="10" t="s">
        <v>178</v>
      </c>
      <c r="G34" s="9"/>
      <c r="H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179</v>
      </c>
      <c r="B35" s="11" t="s">
        <v>180</v>
      </c>
      <c r="C35" s="11"/>
      <c r="D35" s="11" t="s">
        <v>181</v>
      </c>
      <c r="E35" s="11" t="s">
        <v>182</v>
      </c>
      <c r="F35" s="9"/>
      <c r="G35" s="9"/>
      <c r="H35" s="9"/>
      <c r="I35" s="11"/>
      <c r="J35" s="1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183</v>
      </c>
      <c r="B36" s="11" t="s">
        <v>184</v>
      </c>
      <c r="C36" s="11"/>
      <c r="D36" s="10" t="s">
        <v>185</v>
      </c>
      <c r="E36" s="10" t="s">
        <v>186</v>
      </c>
      <c r="F36" s="10"/>
      <c r="G36" s="9"/>
      <c r="H36" s="9"/>
      <c r="I36" s="11"/>
      <c r="J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 t="s">
        <v>187</v>
      </c>
      <c r="B37" s="11" t="s">
        <v>188</v>
      </c>
      <c r="C37" s="11"/>
      <c r="D37" s="11" t="s">
        <v>189</v>
      </c>
      <c r="E37" s="11" t="s">
        <v>190</v>
      </c>
      <c r="F37" s="11"/>
      <c r="G37" s="9"/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 t="s">
        <v>191</v>
      </c>
      <c r="B38" s="11" t="s">
        <v>192</v>
      </c>
      <c r="C38" s="11"/>
      <c r="D38" s="11" t="s">
        <v>193</v>
      </c>
      <c r="E38" s="11" t="s">
        <v>194</v>
      </c>
      <c r="F38" s="11"/>
      <c r="G38" s="9"/>
      <c r="H38" s="9"/>
      <c r="J38" s="41" t="s">
        <v>195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196</v>
      </c>
      <c r="B39" s="11" t="s">
        <v>197</v>
      </c>
      <c r="C39" s="11"/>
      <c r="D39" s="11" t="s">
        <v>198</v>
      </c>
      <c r="E39" s="11" t="s">
        <v>199</v>
      </c>
      <c r="F39" s="11" t="s">
        <v>200</v>
      </c>
      <c r="G39" s="9"/>
      <c r="H39" s="9"/>
      <c r="I39" s="42" t="s">
        <v>201</v>
      </c>
      <c r="J39" s="42" t="s">
        <v>202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203</v>
      </c>
      <c r="B40" s="11" t="s">
        <v>204</v>
      </c>
      <c r="C40" s="11"/>
      <c r="D40" s="10" t="s">
        <v>205</v>
      </c>
      <c r="E40" s="10" t="s">
        <v>206</v>
      </c>
      <c r="G40" s="9"/>
      <c r="H40" s="9"/>
      <c r="I40" s="43"/>
      <c r="J40" s="4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207</v>
      </c>
      <c r="B41" s="11" t="s">
        <v>208</v>
      </c>
      <c r="C41" s="11"/>
      <c r="D41" s="11" t="s">
        <v>209</v>
      </c>
      <c r="E41" s="11" t="s">
        <v>210</v>
      </c>
      <c r="F41" s="11"/>
      <c r="G41" s="9"/>
      <c r="H41" s="9"/>
      <c r="I41" s="44" t="s">
        <v>211</v>
      </c>
      <c r="J41" s="44" t="s">
        <v>212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1" t="s">
        <v>213</v>
      </c>
      <c r="B42" s="11" t="s">
        <v>214</v>
      </c>
      <c r="C42" s="11"/>
      <c r="D42" s="10" t="s">
        <v>215</v>
      </c>
      <c r="E42" s="10" t="s">
        <v>216</v>
      </c>
      <c r="F42" s="10"/>
      <c r="G42" s="9"/>
      <c r="H42" s="9"/>
      <c r="I42" s="44" t="s">
        <v>217</v>
      </c>
      <c r="J42" s="44" t="s">
        <v>218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219</v>
      </c>
      <c r="B43" s="11" t="s">
        <v>220</v>
      </c>
      <c r="C43" s="11"/>
      <c r="D43" s="11" t="s">
        <v>221</v>
      </c>
      <c r="E43" s="11" t="s">
        <v>222</v>
      </c>
      <c r="F43" s="9"/>
      <c r="G43" s="9"/>
      <c r="H43" s="9"/>
      <c r="I43" s="44" t="s">
        <v>223</v>
      </c>
      <c r="J43" s="44" t="s">
        <v>224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225</v>
      </c>
      <c r="B44" s="11" t="s">
        <v>226</v>
      </c>
      <c r="C44" s="11"/>
      <c r="D44" s="10" t="s">
        <v>227</v>
      </c>
      <c r="E44" s="10" t="s">
        <v>228</v>
      </c>
      <c r="G44" s="9"/>
      <c r="H44" s="9"/>
      <c r="I44" s="42" t="s">
        <v>229</v>
      </c>
      <c r="J44" s="42" t="s">
        <v>230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 t="s">
        <v>231</v>
      </c>
      <c r="B45" s="11" t="s">
        <v>232</v>
      </c>
      <c r="C45" s="11"/>
      <c r="D45" s="10" t="s">
        <v>233</v>
      </c>
      <c r="E45" s="10" t="s">
        <v>234</v>
      </c>
      <c r="G45" s="9"/>
      <c r="H45" s="9"/>
      <c r="I45" s="42" t="s">
        <v>235</v>
      </c>
      <c r="J45" s="42" t="s">
        <v>236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237</v>
      </c>
      <c r="B46" s="11" t="s">
        <v>238</v>
      </c>
      <c r="C46" s="11"/>
      <c r="D46" s="10" t="s">
        <v>239</v>
      </c>
      <c r="E46" s="10" t="s">
        <v>240</v>
      </c>
      <c r="F46" s="10"/>
      <c r="G46" s="9"/>
      <c r="H46" s="9"/>
      <c r="I46" s="42"/>
      <c r="J46" s="4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241</v>
      </c>
      <c r="B47" s="11" t="s">
        <v>242</v>
      </c>
      <c r="C47" s="11"/>
      <c r="D47" s="11" t="s">
        <v>243</v>
      </c>
      <c r="E47" s="11" t="s">
        <v>244</v>
      </c>
      <c r="F47" s="11"/>
      <c r="G47" s="9"/>
      <c r="H47" s="9"/>
      <c r="I47" s="42"/>
      <c r="J47" s="4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 t="s">
        <v>245</v>
      </c>
      <c r="B48" s="11" t="s">
        <v>246</v>
      </c>
      <c r="C48" s="11"/>
      <c r="D48" s="11" t="s">
        <v>247</v>
      </c>
      <c r="E48" s="11" t="s">
        <v>248</v>
      </c>
      <c r="F48" s="9"/>
      <c r="G48" s="9"/>
      <c r="H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 t="s">
        <v>249</v>
      </c>
      <c r="B49" s="11" t="s">
        <v>250</v>
      </c>
      <c r="C49" s="11"/>
      <c r="D49" s="10" t="s">
        <v>251</v>
      </c>
      <c r="E49" s="10" t="s">
        <v>252</v>
      </c>
      <c r="F49" s="11" t="s">
        <v>253</v>
      </c>
      <c r="G49" s="9"/>
      <c r="H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254</v>
      </c>
      <c r="B50" s="11" t="s">
        <v>255</v>
      </c>
      <c r="C50" s="11"/>
      <c r="D50" s="11" t="s">
        <v>256</v>
      </c>
      <c r="E50" s="10" t="s">
        <v>257</v>
      </c>
      <c r="G50" s="9"/>
      <c r="H50" s="9"/>
      <c r="I50" s="42" t="s">
        <v>258</v>
      </c>
      <c r="J50" s="42" t="s">
        <v>259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 t="s">
        <v>260</v>
      </c>
      <c r="B51" s="11" t="s">
        <v>261</v>
      </c>
      <c r="C51" s="11"/>
      <c r="D51" s="11" t="s">
        <v>262</v>
      </c>
      <c r="E51" s="11" t="s">
        <v>263</v>
      </c>
      <c r="F51" s="11" t="s">
        <v>264</v>
      </c>
      <c r="G51" s="9"/>
      <c r="H51" s="9"/>
      <c r="I51" s="42" t="s">
        <v>265</v>
      </c>
      <c r="J51" s="42" t="s">
        <v>266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267</v>
      </c>
      <c r="B52" s="11" t="s">
        <v>268</v>
      </c>
      <c r="C52" s="11"/>
      <c r="D52" s="31"/>
      <c r="E52" s="31"/>
      <c r="F52" s="10"/>
      <c r="G52" s="9"/>
      <c r="H52" s="9"/>
      <c r="I52" s="42" t="s">
        <v>269</v>
      </c>
      <c r="J52" s="42" t="s">
        <v>270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 t="s">
        <v>271</v>
      </c>
      <c r="B53" s="11" t="s">
        <v>272</v>
      </c>
      <c r="C53" s="11"/>
      <c r="D53" s="45"/>
      <c r="E53" s="46"/>
      <c r="F53" s="47" t="s">
        <v>273</v>
      </c>
      <c r="G53" s="9"/>
      <c r="H53" s="9"/>
      <c r="I53" s="42" t="s">
        <v>274</v>
      </c>
      <c r="J53" s="42" t="s">
        <v>275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 t="s">
        <v>276</v>
      </c>
      <c r="B54" s="11" t="s">
        <v>277</v>
      </c>
      <c r="C54" s="11"/>
      <c r="G54" s="9"/>
      <c r="H54" s="9"/>
      <c r="I54" s="42" t="s">
        <v>278</v>
      </c>
      <c r="J54" s="42" t="s">
        <v>279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8" t="s">
        <v>280</v>
      </c>
      <c r="B55" s="18" t="s">
        <v>281</v>
      </c>
      <c r="C55" s="11"/>
      <c r="G55" s="9"/>
      <c r="H55" s="9"/>
      <c r="I55" s="42" t="s">
        <v>282</v>
      </c>
      <c r="J55" s="42" t="s">
        <v>283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284</v>
      </c>
      <c r="B56" s="11" t="s">
        <v>285</v>
      </c>
      <c r="C56" s="11"/>
      <c r="D56" s="9"/>
      <c r="E56" s="9"/>
      <c r="F56" s="9"/>
      <c r="G56" s="9"/>
      <c r="H56" s="9"/>
      <c r="I56" s="13" t="s">
        <v>286</v>
      </c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287</v>
      </c>
      <c r="B57" s="11" t="s">
        <v>288</v>
      </c>
      <c r="C57" s="11"/>
      <c r="D57" s="9"/>
      <c r="E57" s="9"/>
      <c r="F57" s="9"/>
      <c r="G57" s="9"/>
      <c r="H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289</v>
      </c>
      <c r="B58" s="11" t="s">
        <v>290</v>
      </c>
      <c r="C58" s="11"/>
      <c r="D58" s="9"/>
      <c r="E58" s="9"/>
      <c r="F58" s="9"/>
      <c r="G58" s="9"/>
      <c r="H58" s="9"/>
      <c r="I58" s="48" t="s">
        <v>291</v>
      </c>
      <c r="J58" s="48" t="s">
        <v>292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293</v>
      </c>
      <c r="B59" s="11" t="s">
        <v>294</v>
      </c>
      <c r="C59" s="11"/>
      <c r="D59" s="9"/>
      <c r="E59" s="9"/>
      <c r="F59" s="9"/>
      <c r="G59" s="9"/>
      <c r="H59" s="9"/>
      <c r="I59" s="48" t="s">
        <v>295</v>
      </c>
      <c r="J59" s="48" t="s">
        <v>296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 t="s">
        <v>297</v>
      </c>
      <c r="B60" s="11" t="s">
        <v>298</v>
      </c>
      <c r="C60" s="11"/>
      <c r="D60" s="9"/>
      <c r="E60" s="9"/>
      <c r="F60" s="9"/>
      <c r="G60" s="9"/>
      <c r="H60" s="9"/>
      <c r="I60" s="48" t="s">
        <v>299</v>
      </c>
      <c r="J60" s="48" t="s">
        <v>300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301</v>
      </c>
      <c r="B61" s="11" t="s">
        <v>302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303</v>
      </c>
      <c r="B62" s="11" t="s">
        <v>304</v>
      </c>
      <c r="C62" s="11"/>
      <c r="D62" s="9"/>
      <c r="E62" s="9"/>
      <c r="F62" s="9"/>
      <c r="G62" s="9"/>
      <c r="H62" s="9"/>
      <c r="I62" s="9"/>
      <c r="J62" s="11" t="s">
        <v>305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306</v>
      </c>
      <c r="B63" s="11" t="s">
        <v>307</v>
      </c>
      <c r="C63" s="11"/>
      <c r="D63" s="9"/>
      <c r="E63" s="9"/>
      <c r="F63" s="9"/>
      <c r="G63" s="9"/>
      <c r="H63" s="9"/>
      <c r="I63" s="9"/>
      <c r="J63" s="11" t="s">
        <v>308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 t="s">
        <v>309</v>
      </c>
      <c r="B64" s="11" t="s">
        <v>310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 t="s">
        <v>311</v>
      </c>
      <c r="B65" s="11" t="s">
        <v>312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313</v>
      </c>
      <c r="B66" s="11" t="s">
        <v>314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315</v>
      </c>
      <c r="B67" s="11" t="s">
        <v>316</v>
      </c>
      <c r="C67" s="11"/>
      <c r="D67" s="9"/>
      <c r="E67" s="9"/>
      <c r="F67" s="9"/>
      <c r="G67" s="9"/>
      <c r="H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1" t="s">
        <v>317</v>
      </c>
      <c r="B68" s="11" t="s">
        <v>318</v>
      </c>
      <c r="C68" s="11"/>
      <c r="D68" s="9"/>
      <c r="E68" s="9"/>
      <c r="F68" s="9"/>
      <c r="G68" s="9"/>
      <c r="H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 t="s">
        <v>319</v>
      </c>
      <c r="B69" s="11" t="s">
        <v>320</v>
      </c>
      <c r="C69" s="11"/>
      <c r="D69" s="9"/>
      <c r="E69" s="9"/>
      <c r="F69" s="9"/>
      <c r="G69" s="9"/>
      <c r="H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 t="s">
        <v>321</v>
      </c>
      <c r="B70" s="11" t="s">
        <v>322</v>
      </c>
      <c r="C70" s="11"/>
      <c r="D70" s="11"/>
      <c r="E70" s="9"/>
      <c r="F70" s="9"/>
      <c r="G70" s="9"/>
      <c r="H70" s="9"/>
      <c r="I70" s="7" t="s">
        <v>323</v>
      </c>
      <c r="J70" s="7" t="s">
        <v>323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324</v>
      </c>
      <c r="B71" s="11" t="s">
        <v>325</v>
      </c>
      <c r="C71" s="11"/>
      <c r="D71" s="9"/>
      <c r="E71" s="9"/>
      <c r="F71" s="9"/>
      <c r="G71" s="9"/>
      <c r="H71" s="9"/>
      <c r="I71" s="10" t="s">
        <v>326</v>
      </c>
      <c r="J71" s="10" t="s">
        <v>327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328</v>
      </c>
      <c r="B72" s="11" t="s">
        <v>329</v>
      </c>
      <c r="C72" s="11"/>
      <c r="D72" s="9"/>
      <c r="E72" s="9"/>
      <c r="F72" s="9"/>
      <c r="G72" s="9"/>
      <c r="H72" s="9"/>
      <c r="I72" s="10" t="s">
        <v>330</v>
      </c>
      <c r="J72" s="10" t="s">
        <v>331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332</v>
      </c>
      <c r="B73" s="11" t="s">
        <v>333</v>
      </c>
      <c r="C73" s="11"/>
      <c r="D73" s="9"/>
      <c r="E73" s="9"/>
      <c r="F73" s="9"/>
      <c r="G73" s="9"/>
      <c r="H73" s="9"/>
      <c r="I73" s="10" t="s">
        <v>334</v>
      </c>
      <c r="J73" s="10" t="s">
        <v>335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336</v>
      </c>
      <c r="B74" s="11" t="s">
        <v>337</v>
      </c>
      <c r="C74" s="11"/>
      <c r="D74" s="9"/>
      <c r="E74" s="9"/>
      <c r="F74" s="9"/>
      <c r="G74" s="9"/>
      <c r="H74" s="9"/>
      <c r="I74" s="11" t="s">
        <v>338</v>
      </c>
      <c r="J74" s="11" t="s">
        <v>339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340</v>
      </c>
      <c r="B75" s="11" t="s">
        <v>341</v>
      </c>
      <c r="C75" s="11"/>
      <c r="D75" s="9"/>
      <c r="E75" s="9"/>
      <c r="F75" s="9"/>
      <c r="G75" s="9"/>
      <c r="H75" s="9"/>
      <c r="I75" s="11" t="s">
        <v>342</v>
      </c>
      <c r="J75" s="11" t="s">
        <v>343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344</v>
      </c>
      <c r="B76" s="11" t="s">
        <v>345</v>
      </c>
      <c r="C76" s="11"/>
      <c r="D76" s="9"/>
      <c r="E76" s="9"/>
      <c r="F76" s="9"/>
      <c r="G76" s="9"/>
      <c r="H76" s="9"/>
      <c r="I76" s="11" t="s">
        <v>346</v>
      </c>
      <c r="J76" s="11" t="s">
        <v>347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 t="s">
        <v>348</v>
      </c>
      <c r="B77" s="11" t="s">
        <v>349</v>
      </c>
      <c r="C77" s="11"/>
      <c r="D77" s="9"/>
      <c r="E77" s="9"/>
      <c r="F77" s="9"/>
      <c r="G77" s="9"/>
      <c r="H77" s="9"/>
      <c r="I77" s="11" t="s">
        <v>350</v>
      </c>
      <c r="J77" s="11" t="s">
        <v>351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10" t="s">
        <v>354</v>
      </c>
      <c r="J78" s="10" t="s">
        <v>355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356</v>
      </c>
      <c r="B79" s="11" t="s">
        <v>357</v>
      </c>
      <c r="C79" s="11"/>
      <c r="D79" s="9"/>
      <c r="E79" s="9"/>
      <c r="F79" s="9"/>
      <c r="G79" s="9"/>
      <c r="H79" s="9"/>
      <c r="I79" s="10" t="s">
        <v>358</v>
      </c>
      <c r="J79" s="31" t="s">
        <v>359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31" t="s">
        <v>362</v>
      </c>
      <c r="J80" s="10" t="s">
        <v>363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364</v>
      </c>
      <c r="B81" s="11" t="s">
        <v>365</v>
      </c>
      <c r="C81" s="11"/>
      <c r="D81" s="9"/>
      <c r="E81" s="9"/>
      <c r="F81" s="9"/>
      <c r="G81" s="9"/>
      <c r="H81" s="9"/>
      <c r="I81" s="10" t="s">
        <v>366</v>
      </c>
      <c r="J81" s="10" t="s">
        <v>367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368</v>
      </c>
      <c r="B82" s="11" t="s">
        <v>369</v>
      </c>
      <c r="C82" s="11"/>
      <c r="D82" s="9"/>
      <c r="E82" s="9"/>
      <c r="F82" s="9"/>
      <c r="G82" s="9"/>
      <c r="H82" s="9"/>
      <c r="I82" s="10" t="s">
        <v>370</v>
      </c>
      <c r="J82" s="10" t="s">
        <v>371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 t="s">
        <v>372</v>
      </c>
      <c r="B83" s="11" t="s">
        <v>373</v>
      </c>
      <c r="C83" s="11"/>
      <c r="D83" s="9"/>
      <c r="E83" s="9"/>
      <c r="F83" s="9"/>
      <c r="G83" s="9"/>
      <c r="H83" s="9"/>
      <c r="I83" s="11" t="s">
        <v>374</v>
      </c>
      <c r="J83" s="11" t="s">
        <v>375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376</v>
      </c>
      <c r="B84" s="11" t="s">
        <v>377</v>
      </c>
      <c r="C84" s="11"/>
      <c r="D84" s="9"/>
      <c r="E84" s="9"/>
      <c r="F84" s="9"/>
      <c r="G84" s="9"/>
      <c r="H84" s="9"/>
      <c r="I84" s="11" t="s">
        <v>378</v>
      </c>
      <c r="J84" s="11" t="s">
        <v>379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 t="s">
        <v>380</v>
      </c>
      <c r="B85" s="11" t="s">
        <v>381</v>
      </c>
      <c r="C85" s="11"/>
      <c r="D85" s="9"/>
      <c r="E85" s="9"/>
      <c r="F85" s="9"/>
      <c r="G85" s="9"/>
      <c r="H85" s="9"/>
      <c r="I85" s="11" t="s">
        <v>382</v>
      </c>
      <c r="J85" s="11" t="s">
        <v>383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384</v>
      </c>
      <c r="B86" s="11" t="s">
        <v>385</v>
      </c>
      <c r="C86" s="11"/>
      <c r="D86" s="9"/>
      <c r="E86" s="9"/>
      <c r="F86" s="9"/>
      <c r="G86" s="9"/>
      <c r="H86" s="9"/>
      <c r="I86" s="10" t="s">
        <v>386</v>
      </c>
      <c r="J86" s="10" t="s">
        <v>387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388</v>
      </c>
      <c r="B87" s="11" t="s">
        <v>389</v>
      </c>
      <c r="C87" s="11"/>
      <c r="D87" s="9"/>
      <c r="E87" s="9"/>
      <c r="F87" s="9"/>
      <c r="G87" s="9"/>
      <c r="H87" s="9"/>
      <c r="I87" s="10" t="s">
        <v>390</v>
      </c>
      <c r="J87" s="10" t="s">
        <v>391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392</v>
      </c>
      <c r="B88" s="11" t="s">
        <v>393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 t="s">
        <v>394</v>
      </c>
      <c r="B89" s="11" t="s">
        <v>395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396</v>
      </c>
      <c r="B90" s="11" t="s">
        <v>397</v>
      </c>
      <c r="C90" s="11"/>
      <c r="D90" s="9"/>
      <c r="E90" s="9"/>
      <c r="F90" s="9"/>
      <c r="G90" s="9"/>
      <c r="H90" s="9"/>
      <c r="I90" s="11" t="s">
        <v>398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 t="s">
        <v>399</v>
      </c>
      <c r="B91" s="11" t="s">
        <v>400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401</v>
      </c>
      <c r="B92" s="11" t="s">
        <v>402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 t="s">
        <v>403</v>
      </c>
      <c r="B93" s="11" t="s">
        <v>404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405</v>
      </c>
      <c r="B94" s="11" t="s">
        <v>406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407</v>
      </c>
      <c r="B95" s="11" t="s">
        <v>408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409</v>
      </c>
      <c r="B96" s="11" t="s">
        <v>410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411</v>
      </c>
      <c r="B97" s="11" t="s">
        <v>412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 t="s">
        <v>413</v>
      </c>
      <c r="B98" s="11" t="s">
        <v>414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415</v>
      </c>
      <c r="B99" s="11" t="s">
        <v>416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 t="s">
        <v>417</v>
      </c>
      <c r="B100" s="11" t="s">
        <v>418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419</v>
      </c>
      <c r="B101" s="11" t="s">
        <v>420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421</v>
      </c>
      <c r="B102" s="11" t="s">
        <v>422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 t="s">
        <v>423</v>
      </c>
      <c r="B103" s="10" t="s">
        <v>424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425</v>
      </c>
      <c r="B104" s="11" t="s">
        <v>426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 t="s">
        <v>427</v>
      </c>
      <c r="B105" s="10" t="s">
        <v>428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429</v>
      </c>
      <c r="B106" s="11" t="s">
        <v>430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431</v>
      </c>
      <c r="B107" s="11" t="s">
        <v>432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 t="s">
        <v>433</v>
      </c>
      <c r="B108" s="11" t="s">
        <v>434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 t="s">
        <v>435</v>
      </c>
      <c r="B109" s="11" t="s">
        <v>436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437</v>
      </c>
      <c r="B110" s="11" t="s">
        <v>438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 t="s">
        <v>439</v>
      </c>
      <c r="B111" s="11" t="s">
        <v>440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 t="s">
        <v>441</v>
      </c>
      <c r="B112" s="11" t="s">
        <v>442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1" t="s">
        <v>443</v>
      </c>
      <c r="B113" s="11" t="s">
        <v>444</v>
      </c>
      <c r="C113" s="1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445</v>
      </c>
      <c r="B114" s="11" t="s">
        <v>446</v>
      </c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 t="s">
        <v>447</v>
      </c>
      <c r="B115" s="10" t="s">
        <v>448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449</v>
      </c>
      <c r="B116" s="11" t="s">
        <v>450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451</v>
      </c>
      <c r="B117" s="11" t="s">
        <v>452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 t="s">
        <v>453</v>
      </c>
      <c r="B118" s="11" t="s">
        <v>454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 t="s">
        <v>455</v>
      </c>
      <c r="B119" s="11" t="s">
        <v>456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457</v>
      </c>
      <c r="B120" s="11" t="s">
        <v>458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459</v>
      </c>
      <c r="B121" s="11" t="s">
        <v>460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461</v>
      </c>
      <c r="B122" s="11" t="s">
        <v>462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463</v>
      </c>
      <c r="B123" s="11" t="s">
        <v>464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465</v>
      </c>
      <c r="B124" s="11" t="s">
        <v>466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467</v>
      </c>
      <c r="B125" s="11" t="s">
        <v>468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469</v>
      </c>
      <c r="B126" s="11" t="s">
        <v>470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471</v>
      </c>
      <c r="B127" s="11" t="s">
        <v>472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473</v>
      </c>
      <c r="B128" s="11" t="s">
        <v>474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475</v>
      </c>
      <c r="B129" s="11" t="s">
        <v>476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 t="s">
        <v>477</v>
      </c>
      <c r="B130" s="11" t="s">
        <v>478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479</v>
      </c>
      <c r="B131" s="11" t="s">
        <v>480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 t="s">
        <v>481</v>
      </c>
      <c r="B132" s="11" t="s">
        <v>482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 t="s">
        <v>483</v>
      </c>
      <c r="B133" s="10" t="s">
        <v>484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485</v>
      </c>
      <c r="B134" s="11" t="s">
        <v>486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487</v>
      </c>
      <c r="B135" s="11" t="s">
        <v>488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1" t="s">
        <v>489</v>
      </c>
      <c r="B136" s="11" t="s">
        <v>490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491</v>
      </c>
      <c r="B137" s="11" t="s">
        <v>491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492</v>
      </c>
      <c r="B138" s="11" t="s">
        <v>493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 t="s">
        <v>494</v>
      </c>
      <c r="B139" s="11" t="s">
        <v>495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496</v>
      </c>
      <c r="B140" s="11" t="s">
        <v>497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498</v>
      </c>
      <c r="B141" s="11" t="s">
        <v>499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1" t="s">
        <v>500</v>
      </c>
      <c r="B142" s="11" t="s">
        <v>501</v>
      </c>
      <c r="C142" s="11"/>
      <c r="D142" s="4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502</v>
      </c>
      <c r="B143" s="11" t="s">
        <v>503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 t="s">
        <v>504</v>
      </c>
      <c r="B144" s="10" t="s">
        <v>505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1" t="s">
        <v>506</v>
      </c>
      <c r="B145" s="11" t="s">
        <v>507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508</v>
      </c>
      <c r="B146" s="10" t="s">
        <v>509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510</v>
      </c>
      <c r="B147" s="11" t="s">
        <v>511</v>
      </c>
      <c r="C147" s="1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1" t="s">
        <v>512</v>
      </c>
      <c r="B148" s="11" t="s">
        <v>513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514</v>
      </c>
      <c r="B149" s="11" t="s">
        <v>515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516</v>
      </c>
      <c r="B150" s="11" t="s">
        <v>517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 t="s">
        <v>518</v>
      </c>
      <c r="B151" s="11" t="s">
        <v>519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520</v>
      </c>
      <c r="B152" s="11" t="s">
        <v>521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522</v>
      </c>
      <c r="B153" s="10" t="s">
        <v>523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524</v>
      </c>
      <c r="B154" s="11" t="s">
        <v>525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1" t="s">
        <v>526</v>
      </c>
      <c r="B155" s="11" t="s">
        <v>527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528</v>
      </c>
      <c r="B156" s="11" t="s">
        <v>529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 t="s">
        <v>530</v>
      </c>
      <c r="B157" s="11" t="s">
        <v>531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 t="s">
        <v>532</v>
      </c>
      <c r="B158" s="11" t="s">
        <v>533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534</v>
      </c>
      <c r="B159" s="11" t="s">
        <v>535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 t="s">
        <v>536</v>
      </c>
      <c r="B160" s="11" t="s">
        <v>537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8" t="s">
        <v>538</v>
      </c>
      <c r="B161" s="18" t="s">
        <v>539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540</v>
      </c>
      <c r="B162" s="11" t="s">
        <v>541</v>
      </c>
      <c r="C162" s="1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542</v>
      </c>
      <c r="B163" s="11" t="s">
        <v>543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 t="s">
        <v>544</v>
      </c>
      <c r="B164" s="11" t="s">
        <v>545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546</v>
      </c>
      <c r="B165" s="11" t="s">
        <v>547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0" t="s">
        <v>548</v>
      </c>
      <c r="B166" s="10" t="s">
        <v>549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1" t="s">
        <v>550</v>
      </c>
      <c r="B167" s="11" t="s">
        <v>551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1" t="s">
        <v>552</v>
      </c>
      <c r="B168" s="11" t="s">
        <v>553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8" t="s">
        <v>554</v>
      </c>
      <c r="B169" s="18" t="s">
        <v>555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 t="s">
        <v>556</v>
      </c>
      <c r="B170" s="11" t="s">
        <v>557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 t="s">
        <v>558</v>
      </c>
      <c r="B171" s="11" t="s">
        <v>559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0" t="s">
        <v>560</v>
      </c>
      <c r="B172" s="11" t="s">
        <v>561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562</v>
      </c>
      <c r="B173" s="11" t="s">
        <v>563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564</v>
      </c>
      <c r="B174" s="11" t="s">
        <v>565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 t="s">
        <v>566</v>
      </c>
      <c r="B175" s="11" t="s">
        <v>567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568</v>
      </c>
      <c r="B176" s="10" t="s">
        <v>569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 t="s">
        <v>570</v>
      </c>
      <c r="B177" s="11" t="s">
        <v>571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 t="s">
        <v>572</v>
      </c>
      <c r="B178" s="11" t="s">
        <v>573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 t="s">
        <v>574</v>
      </c>
      <c r="B179" s="11" t="s">
        <v>575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576</v>
      </c>
      <c r="B180" s="11" t="s">
        <v>577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578</v>
      </c>
      <c r="B181" s="11" t="s">
        <v>579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 t="s">
        <v>580</v>
      </c>
      <c r="B182" s="11" t="s">
        <v>581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582</v>
      </c>
      <c r="B183" s="11" t="s">
        <v>583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584</v>
      </c>
      <c r="B184" s="11" t="s">
        <v>585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 t="s">
        <v>586</v>
      </c>
      <c r="B185" s="11" t="s">
        <v>587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588</v>
      </c>
      <c r="B186" s="11" t="s">
        <v>589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590</v>
      </c>
      <c r="B187" s="11" t="s">
        <v>591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592</v>
      </c>
      <c r="B188" s="11" t="s">
        <v>593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0" t="s">
        <v>594</v>
      </c>
      <c r="B189" s="11" t="s">
        <v>595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596</v>
      </c>
      <c r="B190" s="11" t="s">
        <v>597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0" t="s">
        <v>598</v>
      </c>
      <c r="B191" s="11" t="s">
        <v>599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600</v>
      </c>
      <c r="B192" s="11" t="s">
        <v>601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602</v>
      </c>
      <c r="B193" s="11" t="s">
        <v>603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604</v>
      </c>
      <c r="B194" s="11" t="s">
        <v>605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 t="s">
        <v>606</v>
      </c>
      <c r="B195" s="11" t="s">
        <v>607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608</v>
      </c>
      <c r="B196" s="11" t="s">
        <v>609</v>
      </c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0" t="s">
        <v>610</v>
      </c>
      <c r="B197" s="11" t="s">
        <v>611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612</v>
      </c>
      <c r="B198" s="11" t="s">
        <v>613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614</v>
      </c>
      <c r="B199" s="11" t="s">
        <v>615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616</v>
      </c>
      <c r="B200" s="11" t="s">
        <v>617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618</v>
      </c>
      <c r="B201" s="11" t="s">
        <v>619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1" t="s">
        <v>620</v>
      </c>
      <c r="B202" s="11" t="s">
        <v>621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622</v>
      </c>
      <c r="B203" s="11" t="s">
        <v>623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 t="s">
        <v>624</v>
      </c>
      <c r="B204" s="11" t="s">
        <v>625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626</v>
      </c>
      <c r="B205" s="11" t="s">
        <v>627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628</v>
      </c>
      <c r="B206" s="11" t="s">
        <v>629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 t="s">
        <v>630</v>
      </c>
      <c r="B207" s="11" t="s">
        <v>631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632</v>
      </c>
      <c r="B208" s="11" t="s">
        <v>633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 t="s">
        <v>634</v>
      </c>
      <c r="B209" s="11" t="s">
        <v>635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636</v>
      </c>
      <c r="B210" s="11" t="s">
        <v>637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638</v>
      </c>
      <c r="B211" s="11" t="s">
        <v>639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640</v>
      </c>
      <c r="B212" s="11" t="s">
        <v>641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642</v>
      </c>
      <c r="B213" s="11" t="s">
        <v>643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 t="s">
        <v>644</v>
      </c>
      <c r="B214" s="11" t="s">
        <v>645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646</v>
      </c>
      <c r="B215" s="11" t="s">
        <v>647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648</v>
      </c>
      <c r="B216" s="11" t="s">
        <v>649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0" t="s">
        <v>650</v>
      </c>
      <c r="B217" s="11" t="s">
        <v>651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652</v>
      </c>
      <c r="B218" s="11" t="s">
        <v>653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654</v>
      </c>
      <c r="B219" s="11" t="s">
        <v>655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656</v>
      </c>
      <c r="B220" s="11" t="s">
        <v>657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1" t="s">
        <v>658</v>
      </c>
      <c r="B221" s="11" t="s">
        <v>659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 t="s">
        <v>660</v>
      </c>
      <c r="B222" s="11" t="s">
        <v>661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662</v>
      </c>
      <c r="B223" s="11" t="s">
        <v>663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 t="s">
        <v>664</v>
      </c>
      <c r="B224" s="11" t="s">
        <v>665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 t="s">
        <v>666</v>
      </c>
      <c r="B225" s="11" t="s">
        <v>667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668</v>
      </c>
      <c r="B226" s="11" t="s">
        <v>669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670</v>
      </c>
      <c r="B227" s="11" t="s">
        <v>671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672</v>
      </c>
      <c r="B228" s="11" t="s">
        <v>673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 t="s">
        <v>674</v>
      </c>
      <c r="B229" s="11" t="s">
        <v>675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1" t="s">
        <v>676</v>
      </c>
      <c r="B230" s="11" t="s">
        <v>677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8" t="s">
        <v>678</v>
      </c>
      <c r="B231" s="18" t="s">
        <v>679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680</v>
      </c>
      <c r="B232" s="11" t="s">
        <v>681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682</v>
      </c>
      <c r="B233" s="11" t="s">
        <v>683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684</v>
      </c>
      <c r="B234" s="11" t="s">
        <v>685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 t="s">
        <v>686</v>
      </c>
      <c r="B235" s="11" t="s">
        <v>687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8" t="s">
        <v>688</v>
      </c>
      <c r="B236" s="18" t="s">
        <v>689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690</v>
      </c>
      <c r="B237" s="11" t="s">
        <v>691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692</v>
      </c>
      <c r="B238" s="11" t="s">
        <v>693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694</v>
      </c>
      <c r="B239" s="11" t="s">
        <v>695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696</v>
      </c>
      <c r="B240" s="11" t="s">
        <v>697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698</v>
      </c>
      <c r="B241" s="11" t="s">
        <v>699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700</v>
      </c>
      <c r="B242" s="11" t="s">
        <v>701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702</v>
      </c>
      <c r="B243" s="11" t="s">
        <v>703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704</v>
      </c>
      <c r="B244" s="11" t="s">
        <v>705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 t="s">
        <v>706</v>
      </c>
      <c r="B245" s="11" t="s">
        <v>707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8" t="s">
        <v>708</v>
      </c>
      <c r="B246" s="18" t="s">
        <v>709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710</v>
      </c>
      <c r="B247" s="11" t="s">
        <v>711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 t="s">
        <v>712</v>
      </c>
      <c r="B248" s="11" t="s">
        <v>713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714</v>
      </c>
      <c r="B249" s="11" t="s">
        <v>715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 t="s">
        <v>716</v>
      </c>
      <c r="B250" s="11" t="s">
        <v>717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 t="s">
        <v>718</v>
      </c>
      <c r="B251" s="11" t="s">
        <v>719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720</v>
      </c>
      <c r="B252" s="11" t="s">
        <v>721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 t="s">
        <v>722</v>
      </c>
      <c r="B253" s="11" t="s">
        <v>723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 t="s">
        <v>724</v>
      </c>
      <c r="B254" s="11" t="s">
        <v>725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 t="s">
        <v>726</v>
      </c>
      <c r="B255" s="11" t="s">
        <v>727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728</v>
      </c>
      <c r="B256" s="11" t="s">
        <v>729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730</v>
      </c>
      <c r="B257" s="10" t="s">
        <v>731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1" t="s">
        <v>732</v>
      </c>
      <c r="B258" s="11" t="s">
        <v>733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734</v>
      </c>
      <c r="B259" s="11" t="s">
        <v>735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736</v>
      </c>
      <c r="B260" s="11" t="s">
        <v>737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738</v>
      </c>
      <c r="B261" s="11" t="s">
        <v>739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740</v>
      </c>
      <c r="B262" s="11" t="s">
        <v>741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742</v>
      </c>
      <c r="B263" s="11" t="s">
        <v>743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744</v>
      </c>
      <c r="B264" s="11" t="s">
        <v>745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746</v>
      </c>
      <c r="B265" s="11" t="s">
        <v>747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748</v>
      </c>
      <c r="B266" s="11" t="s">
        <v>749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750</v>
      </c>
      <c r="B267" s="11" t="s">
        <v>751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752</v>
      </c>
      <c r="B268" s="11" t="s">
        <v>753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754</v>
      </c>
      <c r="B269" s="11" t="s">
        <v>755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756</v>
      </c>
      <c r="B270" s="10" t="s">
        <v>757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1" t="s">
        <v>758</v>
      </c>
      <c r="B271" s="11" t="s">
        <v>759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760</v>
      </c>
      <c r="B272" s="11" t="s">
        <v>761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762</v>
      </c>
      <c r="B273" s="11" t="s">
        <v>763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764</v>
      </c>
      <c r="B274" s="10" t="s">
        <v>765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 t="s">
        <v>766</v>
      </c>
      <c r="B275" s="11" t="s">
        <v>767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768</v>
      </c>
      <c r="B276" s="11" t="s">
        <v>769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770</v>
      </c>
      <c r="B277" s="11" t="s">
        <v>771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772</v>
      </c>
      <c r="B278" s="11" t="s">
        <v>773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774</v>
      </c>
      <c r="B279" s="11" t="s">
        <v>775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776</v>
      </c>
      <c r="B280" s="11" t="s">
        <v>777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 t="s">
        <v>778</v>
      </c>
      <c r="B281" s="11" t="s">
        <v>779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1" t="s">
        <v>780</v>
      </c>
      <c r="B282" s="11" t="s">
        <v>781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782</v>
      </c>
      <c r="B283" s="11" t="s">
        <v>783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784</v>
      </c>
      <c r="B284" s="11" t="s">
        <v>785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786</v>
      </c>
      <c r="B285" s="11" t="s">
        <v>787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 t="s">
        <v>788</v>
      </c>
      <c r="B286" s="11" t="s">
        <v>789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790</v>
      </c>
      <c r="B287" s="11" t="s">
        <v>791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792</v>
      </c>
      <c r="B288" s="11" t="s">
        <v>793</v>
      </c>
      <c r="C288" s="1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794</v>
      </c>
      <c r="B289" s="11" t="s">
        <v>795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 t="s">
        <v>796</v>
      </c>
      <c r="B290" s="11" t="s">
        <v>797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798</v>
      </c>
      <c r="B291" s="11" t="s">
        <v>799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800</v>
      </c>
      <c r="B292" s="11" t="s">
        <v>801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 t="s">
        <v>802</v>
      </c>
      <c r="B293" s="11" t="s">
        <v>803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1" t="s">
        <v>804</v>
      </c>
      <c r="B294" s="11" t="s">
        <v>805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 t="s">
        <v>806</v>
      </c>
      <c r="B295" s="11" t="s">
        <v>807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808</v>
      </c>
      <c r="B296" s="11" t="s">
        <v>809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8" t="s">
        <v>810</v>
      </c>
      <c r="B297" s="18" t="s">
        <v>811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 t="s">
        <v>812</v>
      </c>
      <c r="B298" s="11" t="s">
        <v>813</v>
      </c>
      <c r="C298" s="1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814</v>
      </c>
      <c r="B299" s="11" t="s">
        <v>815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 t="s">
        <v>816</v>
      </c>
      <c r="B300" s="11" t="s">
        <v>817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 t="s">
        <v>818</v>
      </c>
      <c r="B301" s="11" t="s">
        <v>819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1" t="s">
        <v>820</v>
      </c>
      <c r="B302" s="11" t="s">
        <v>821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822</v>
      </c>
      <c r="B303" s="11" t="s">
        <v>823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 t="s">
        <v>824</v>
      </c>
      <c r="B304" s="11" t="s">
        <v>825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0" t="s">
        <v>826</v>
      </c>
      <c r="B305" s="11" t="s">
        <v>827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828</v>
      </c>
      <c r="B306" s="11" t="s">
        <v>829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830</v>
      </c>
      <c r="B307" s="11" t="s">
        <v>831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832</v>
      </c>
      <c r="B308" s="11" t="s">
        <v>833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0" t="s">
        <v>834</v>
      </c>
      <c r="B309" s="11" t="s">
        <v>835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1" t="s">
        <v>836</v>
      </c>
      <c r="B310" s="11" t="s">
        <v>837</v>
      </c>
      <c r="C310" s="1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838</v>
      </c>
      <c r="B311" s="11" t="s">
        <v>839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 t="s">
        <v>840</v>
      </c>
      <c r="B312" s="11" t="s">
        <v>841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 t="s">
        <v>842</v>
      </c>
      <c r="B313" s="11" t="s">
        <v>843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844</v>
      </c>
      <c r="B314" s="11" t="s">
        <v>845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 t="s">
        <v>846</v>
      </c>
      <c r="B315" s="11" t="s">
        <v>847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848</v>
      </c>
      <c r="B316" s="11" t="s">
        <v>849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 t="s">
        <v>850</v>
      </c>
      <c r="B317" s="11" t="s">
        <v>851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852</v>
      </c>
      <c r="B318" s="11" t="s">
        <v>853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854</v>
      </c>
      <c r="B319" s="11" t="s">
        <v>855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1" t="s">
        <v>856</v>
      </c>
      <c r="B320" s="11" t="s">
        <v>857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 t="s">
        <v>858</v>
      </c>
      <c r="B321" s="11" t="s">
        <v>859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860</v>
      </c>
      <c r="B322" s="11" t="s">
        <v>861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862</v>
      </c>
      <c r="B323" s="11" t="s">
        <v>863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864</v>
      </c>
      <c r="B324" s="11" t="s">
        <v>865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866</v>
      </c>
      <c r="B325" s="11" t="s">
        <v>867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868</v>
      </c>
      <c r="B326" s="11" t="s">
        <v>869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1" t="s">
        <v>870</v>
      </c>
      <c r="B327" s="11" t="s">
        <v>871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872</v>
      </c>
      <c r="B328" s="11" t="s">
        <v>873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874</v>
      </c>
      <c r="B329" s="11" t="s">
        <v>875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876</v>
      </c>
      <c r="B330" s="11" t="s">
        <v>877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0" t="s">
        <v>878</v>
      </c>
      <c r="B331" s="11" t="s">
        <v>879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880</v>
      </c>
      <c r="B332" s="11" t="s">
        <v>881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0" t="s">
        <v>882</v>
      </c>
      <c r="B333" s="11" t="s">
        <v>883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0" t="s">
        <v>884</v>
      </c>
      <c r="B334" s="10" t="s">
        <v>885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886</v>
      </c>
      <c r="B335" s="11" t="s">
        <v>887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888</v>
      </c>
      <c r="B336" s="11" t="s">
        <v>889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890</v>
      </c>
      <c r="B337" s="11" t="s">
        <v>891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892</v>
      </c>
      <c r="B338" s="11" t="s">
        <v>893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1" t="s">
        <v>894</v>
      </c>
      <c r="B339" s="11" t="s">
        <v>895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896</v>
      </c>
      <c r="B340" s="11" t="s">
        <v>897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898</v>
      </c>
      <c r="B341" s="11" t="s">
        <v>899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0" t="s">
        <v>900</v>
      </c>
      <c r="B342" s="11" t="s">
        <v>901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0" t="s">
        <v>902</v>
      </c>
      <c r="B343" s="11" t="s">
        <v>903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904</v>
      </c>
      <c r="B344" s="11" t="s">
        <v>905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906</v>
      </c>
      <c r="B345" s="11" t="s">
        <v>907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0" t="s">
        <v>908</v>
      </c>
      <c r="B346" s="11" t="s">
        <v>909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910</v>
      </c>
      <c r="B347" s="11" t="s">
        <v>911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0" t="s">
        <v>912</v>
      </c>
      <c r="B348" s="11" t="s">
        <v>913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914</v>
      </c>
      <c r="B349" s="11" t="s">
        <v>915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916</v>
      </c>
      <c r="B350" s="11" t="s">
        <v>917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918</v>
      </c>
      <c r="B351" s="11" t="s">
        <v>919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1" t="s">
        <v>920</v>
      </c>
      <c r="B352" s="11" t="s">
        <v>921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922</v>
      </c>
      <c r="B353" s="11" t="s">
        <v>923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1" t="s">
        <v>924</v>
      </c>
      <c r="B354" s="11" t="s">
        <v>925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926</v>
      </c>
      <c r="B355" s="11" t="s">
        <v>927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1" t="s">
        <v>928</v>
      </c>
      <c r="B356" s="11" t="s">
        <v>929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0" t="s">
        <v>930</v>
      </c>
      <c r="B357" s="11" t="s">
        <v>931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932</v>
      </c>
      <c r="B358" s="11" t="s">
        <v>933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0" t="s">
        <v>934</v>
      </c>
      <c r="B359" s="11" t="s">
        <v>935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936</v>
      </c>
      <c r="B360" s="11" t="s">
        <v>937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938</v>
      </c>
      <c r="B361" s="11" t="s">
        <v>939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940</v>
      </c>
      <c r="B362" s="11" t="s">
        <v>941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942</v>
      </c>
      <c r="B363" s="11" t="s">
        <v>943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0" t="s">
        <v>944</v>
      </c>
      <c r="B364" s="11" t="s">
        <v>945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946</v>
      </c>
      <c r="B365" s="11" t="s">
        <v>947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948</v>
      </c>
      <c r="B366" s="11" t="s">
        <v>949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0" t="s">
        <v>950</v>
      </c>
      <c r="B367" s="11" t="s">
        <v>951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952</v>
      </c>
      <c r="B368" s="11" t="s">
        <v>953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0" t="s">
        <v>954</v>
      </c>
      <c r="B369" s="11" t="s">
        <v>955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1" t="s">
        <v>956</v>
      </c>
      <c r="B370" s="11" t="s">
        <v>957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1" t="s">
        <v>958</v>
      </c>
      <c r="B371" s="11" t="s">
        <v>959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960</v>
      </c>
      <c r="B372" s="11" t="s">
        <v>961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1" t="s">
        <v>962</v>
      </c>
      <c r="B373" s="11" t="s">
        <v>963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 t="s">
        <v>964</v>
      </c>
      <c r="B374" s="11" t="s">
        <v>965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966</v>
      </c>
      <c r="B375" s="11" t="s">
        <v>967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968</v>
      </c>
      <c r="B376" s="11" t="s">
        <v>969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970</v>
      </c>
      <c r="B377" s="11" t="s">
        <v>971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972</v>
      </c>
      <c r="B378" s="11" t="s">
        <v>973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0" t="s">
        <v>974</v>
      </c>
      <c r="B379" s="11" t="s">
        <v>975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0" t="s">
        <v>976</v>
      </c>
      <c r="B380" s="11" t="s">
        <v>977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0" t="s">
        <v>978</v>
      </c>
      <c r="B381" s="11" t="s">
        <v>979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0" t="s">
        <v>980</v>
      </c>
      <c r="B382" s="10" t="s">
        <v>980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981</v>
      </c>
      <c r="B383" s="11" t="s">
        <v>982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983</v>
      </c>
      <c r="B384" s="11" t="s">
        <v>984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985</v>
      </c>
      <c r="B385" s="11" t="s">
        <v>986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987</v>
      </c>
      <c r="B386" s="11" t="s">
        <v>988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0" t="s">
        <v>989</v>
      </c>
      <c r="B387" s="11" t="s">
        <v>990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1" t="s">
        <v>991</v>
      </c>
      <c r="B388" s="11" t="s">
        <v>992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0" t="s">
        <v>993</v>
      </c>
      <c r="B389" s="11" t="s">
        <v>994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1" t="s">
        <v>995</v>
      </c>
      <c r="B390" s="11" t="s">
        <v>996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0" t="s">
        <v>997</v>
      </c>
      <c r="B391" s="11" t="s">
        <v>998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 t="s">
        <v>999</v>
      </c>
      <c r="B392" s="11" t="s">
        <v>1000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1" t="s">
        <v>1001</v>
      </c>
      <c r="B393" s="11" t="s">
        <v>1002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1" t="s">
        <v>1003</v>
      </c>
      <c r="B394" s="11" t="s">
        <v>1004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0" t="s">
        <v>1005</v>
      </c>
      <c r="B395" s="11" t="s">
        <v>1006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0" t="s">
        <v>1007</v>
      </c>
      <c r="B396" s="11" t="s">
        <v>1008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1009</v>
      </c>
      <c r="B397" s="11" t="s">
        <v>1010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1011</v>
      </c>
      <c r="B398" s="11" t="s">
        <v>1012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0" t="s">
        <v>1013</v>
      </c>
      <c r="B399" s="10" t="s">
        <v>1014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0" t="s">
        <v>1015</v>
      </c>
      <c r="B400" s="39" t="s">
        <v>1016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0" t="s">
        <v>1017</v>
      </c>
      <c r="B401" s="11" t="s">
        <v>1018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1" t="s">
        <v>1019</v>
      </c>
      <c r="B402" s="11" t="s">
        <v>1020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0" t="s">
        <v>1021</v>
      </c>
      <c r="B403" s="11" t="s">
        <v>1022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1023</v>
      </c>
      <c r="B404" s="11" t="s">
        <v>1024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1025</v>
      </c>
      <c r="B405" s="11" t="s">
        <v>1026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1" t="s">
        <v>1027</v>
      </c>
      <c r="B406" s="11" t="s">
        <v>1028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1029</v>
      </c>
      <c r="B407" s="11" t="s">
        <v>1030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1031</v>
      </c>
      <c r="B408" s="11" t="s">
        <v>1032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1033</v>
      </c>
      <c r="B409" s="11" t="s">
        <v>1034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1035</v>
      </c>
      <c r="B410" s="11" t="s">
        <v>1036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1037</v>
      </c>
      <c r="B411" s="11" t="s">
        <v>1038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1039</v>
      </c>
      <c r="B412" s="11" t="s">
        <v>1040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1041</v>
      </c>
      <c r="B413" s="11" t="s">
        <v>1042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1043</v>
      </c>
      <c r="B414" s="11" t="s">
        <v>1044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1045</v>
      </c>
      <c r="B415" s="11" t="s">
        <v>1046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1047</v>
      </c>
      <c r="B416" s="11" t="s">
        <v>1048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0" t="s">
        <v>1049</v>
      </c>
      <c r="B417" s="11" t="s">
        <v>1050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1" t="s">
        <v>1051</v>
      </c>
      <c r="B418" s="11" t="s">
        <v>1052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1053</v>
      </c>
      <c r="B419" s="11" t="s">
        <v>1054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1" t="s">
        <v>1055</v>
      </c>
      <c r="B420" s="11" t="s">
        <v>1056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0" t="s">
        <v>1057</v>
      </c>
      <c r="B421" s="11" t="s">
        <v>1058</v>
      </c>
      <c r="C421" s="1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1059</v>
      </c>
      <c r="B422" s="11" t="s">
        <v>1060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1061</v>
      </c>
      <c r="B423" s="11" t="s">
        <v>1062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1063</v>
      </c>
      <c r="B424" s="11" t="s">
        <v>1064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1065</v>
      </c>
      <c r="B425" s="11" t="s">
        <v>1066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0" t="s">
        <v>1067</v>
      </c>
      <c r="B426" s="11" t="s">
        <v>1068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1069</v>
      </c>
      <c r="B427" s="11" t="s">
        <v>1070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1071</v>
      </c>
      <c r="B428" s="11" t="s">
        <v>1072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0" t="s">
        <v>1073</v>
      </c>
      <c r="B429" s="11" t="s">
        <v>1074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1" t="s">
        <v>1075</v>
      </c>
      <c r="B430" s="11" t="s">
        <v>1076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1077</v>
      </c>
      <c r="B431" s="11" t="s">
        <v>1078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1079</v>
      </c>
      <c r="B432" s="10" t="s">
        <v>1080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1081</v>
      </c>
      <c r="B433" s="11" t="s">
        <v>1082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1083</v>
      </c>
      <c r="B434" s="11" t="s">
        <v>1084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1" t="s">
        <v>1085</v>
      </c>
      <c r="B435" s="11" t="s">
        <v>1086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0" t="s">
        <v>1087</v>
      </c>
      <c r="B436" s="11" t="s">
        <v>1088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1089</v>
      </c>
      <c r="B437" s="11" t="s">
        <v>1090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0" t="s">
        <v>1091</v>
      </c>
      <c r="B438" s="11" t="s">
        <v>1092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1093</v>
      </c>
      <c r="B439" s="11" t="s">
        <v>1094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1095</v>
      </c>
      <c r="B440" s="11" t="s">
        <v>1096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0" t="s">
        <v>1097</v>
      </c>
      <c r="B441" s="11" t="s">
        <v>1098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1099</v>
      </c>
      <c r="B442" s="11" t="s">
        <v>1100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0" t="s">
        <v>1101</v>
      </c>
      <c r="B443" s="10" t="s">
        <v>1102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1103</v>
      </c>
      <c r="B444" s="11" t="s">
        <v>1104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1105</v>
      </c>
      <c r="B445" s="11" t="s">
        <v>1106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0" t="s">
        <v>1107</v>
      </c>
      <c r="B446" s="11" t="s">
        <v>1108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1109</v>
      </c>
      <c r="B447" s="11" t="s">
        <v>1110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0" t="s">
        <v>1111</v>
      </c>
      <c r="B448" s="11" t="s">
        <v>1112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1" t="s">
        <v>1113</v>
      </c>
      <c r="B449" s="11" t="s">
        <v>1114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0" t="s">
        <v>1115</v>
      </c>
      <c r="B450" s="11" t="s">
        <v>1116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1117</v>
      </c>
      <c r="B451" s="11" t="s">
        <v>1118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1" t="s">
        <v>1119</v>
      </c>
      <c r="B452" s="11" t="s">
        <v>1120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1121</v>
      </c>
      <c r="B453" s="11" t="s">
        <v>1122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8" t="s">
        <v>1123</v>
      </c>
      <c r="B454" s="18" t="s">
        <v>1124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1125</v>
      </c>
      <c r="B455" s="11" t="s">
        <v>1126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0" t="s">
        <v>1127</v>
      </c>
      <c r="B456" s="11" t="s">
        <v>1128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0" t="s">
        <v>1129</v>
      </c>
      <c r="B457" s="11" t="s">
        <v>1130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1131</v>
      </c>
      <c r="B458" s="11" t="s">
        <v>1132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1133</v>
      </c>
      <c r="B459" s="11" t="s">
        <v>1134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1135</v>
      </c>
      <c r="B460" s="11" t="s">
        <v>1136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1137</v>
      </c>
      <c r="B461" s="11" t="s">
        <v>1138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0" t="s">
        <v>1139</v>
      </c>
      <c r="B462" s="10" t="s">
        <v>1140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0" t="s">
        <v>1141</v>
      </c>
      <c r="B463" s="11" t="s">
        <v>1142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0" t="s">
        <v>1143</v>
      </c>
      <c r="B464" s="11" t="s">
        <v>1144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1145</v>
      </c>
      <c r="B465" s="11" t="s">
        <v>1146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1147</v>
      </c>
      <c r="B466" s="11" t="s">
        <v>1148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1149</v>
      </c>
      <c r="B467" s="11" t="s">
        <v>1150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1151</v>
      </c>
      <c r="B468" s="11" t="s">
        <v>1152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1153</v>
      </c>
      <c r="B469" s="11" t="s">
        <v>1154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1" t="s">
        <v>1155</v>
      </c>
      <c r="B470" s="11" t="s">
        <v>1156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1157</v>
      </c>
      <c r="B471" s="11" t="s">
        <v>1158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1159</v>
      </c>
      <c r="B472" s="11" t="s">
        <v>1160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0" t="s">
        <v>1161</v>
      </c>
      <c r="B473" s="11" t="s">
        <v>1162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1163</v>
      </c>
      <c r="B474" s="11" t="s">
        <v>1164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1165</v>
      </c>
      <c r="B475" s="11" t="s">
        <v>1166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0" t="s">
        <v>1167</v>
      </c>
      <c r="B476" s="11" t="s">
        <v>1168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1" t="s">
        <v>1169</v>
      </c>
      <c r="B477" s="11" t="s">
        <v>1170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1171</v>
      </c>
      <c r="B478" s="11" t="s">
        <v>1172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1173</v>
      </c>
      <c r="B479" s="11" t="s">
        <v>1174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1175</v>
      </c>
      <c r="B480" s="11" t="s">
        <v>1176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1177</v>
      </c>
      <c r="B481" s="11" t="s">
        <v>1178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0" t="s">
        <v>1179</v>
      </c>
      <c r="B482" s="11" t="s">
        <v>1180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1181</v>
      </c>
      <c r="B483" s="11" t="s">
        <v>1182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0" t="s">
        <v>1183</v>
      </c>
      <c r="B484" s="11" t="s">
        <v>1184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1185</v>
      </c>
      <c r="B485" s="11" t="s">
        <v>1186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1187</v>
      </c>
      <c r="B486" s="11" t="s">
        <v>1188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0" t="s">
        <v>1189</v>
      </c>
      <c r="B487" s="11" t="s">
        <v>1190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1191</v>
      </c>
      <c r="B488" s="11" t="s">
        <v>1192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1193</v>
      </c>
      <c r="B489" s="11" t="s">
        <v>1194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0" t="s">
        <v>1195</v>
      </c>
      <c r="B490" s="11" t="s">
        <v>1196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1" t="s">
        <v>1197</v>
      </c>
      <c r="B491" s="11" t="s">
        <v>1198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1199</v>
      </c>
      <c r="B492" s="11" t="s">
        <v>1200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1201</v>
      </c>
      <c r="B493" s="11" t="s">
        <v>1202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0" t="s">
        <v>1203</v>
      </c>
      <c r="B494" s="11" t="s">
        <v>1204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1205</v>
      </c>
      <c r="B495" s="11" t="s">
        <v>1206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1207</v>
      </c>
      <c r="B496" s="11" t="s">
        <v>1208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1209</v>
      </c>
      <c r="B497" s="11" t="s">
        <v>1210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1211</v>
      </c>
      <c r="B498" s="11" t="s">
        <v>1212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1213</v>
      </c>
      <c r="B499" s="11" t="s">
        <v>1214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1215</v>
      </c>
      <c r="B500" s="11" t="s">
        <v>1216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1" t="s">
        <v>1217</v>
      </c>
      <c r="B501" s="11" t="s">
        <v>1218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1219</v>
      </c>
      <c r="B502" s="11" t="s">
        <v>1220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1" t="s">
        <v>1221</v>
      </c>
      <c r="B503" s="11" t="s">
        <v>1222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1223</v>
      </c>
      <c r="B504" s="11" t="s">
        <v>1224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1225</v>
      </c>
      <c r="B505" s="11" t="s">
        <v>1226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1227</v>
      </c>
      <c r="B506" s="11" t="s">
        <v>1228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1229</v>
      </c>
      <c r="B507" s="11" t="s">
        <v>1230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1231</v>
      </c>
      <c r="B508" s="11" t="s">
        <v>1232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1233</v>
      </c>
      <c r="B509" s="11" t="s">
        <v>1234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0" t="s">
        <v>1235</v>
      </c>
      <c r="B510" s="11" t="s">
        <v>1236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1237</v>
      </c>
      <c r="B511" s="11" t="s">
        <v>1238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0" t="s">
        <v>1239</v>
      </c>
      <c r="B512" s="10" t="s">
        <v>1240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1241</v>
      </c>
      <c r="B513" s="11" t="s">
        <v>1242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1243</v>
      </c>
      <c r="B514" s="11" t="s">
        <v>1244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1245</v>
      </c>
      <c r="B515" s="11" t="s">
        <v>1246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1247</v>
      </c>
      <c r="B516" s="11" t="s">
        <v>1248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1249</v>
      </c>
      <c r="B517" s="11" t="s">
        <v>1250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1251</v>
      </c>
      <c r="B518" s="11" t="s">
        <v>1252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1253</v>
      </c>
      <c r="B519" s="11" t="s">
        <v>1254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0" t="s">
        <v>1255</v>
      </c>
      <c r="B520" s="11" t="s">
        <v>1256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0" t="s">
        <v>1257</v>
      </c>
      <c r="B521" s="11" t="s">
        <v>1258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1259</v>
      </c>
      <c r="B522" s="11" t="s">
        <v>1260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1261</v>
      </c>
      <c r="B523" s="11" t="s">
        <v>1262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0" t="s">
        <v>1263</v>
      </c>
      <c r="B524" s="11" t="s">
        <v>1264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1265</v>
      </c>
      <c r="B525" s="11" t="s">
        <v>1266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0" t="s">
        <v>1267</v>
      </c>
      <c r="B526" s="11" t="s">
        <v>1268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1269</v>
      </c>
      <c r="B527" s="11" t="s">
        <v>1270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1" t="s">
        <v>1271</v>
      </c>
      <c r="B528" s="11" t="s">
        <v>1272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1273</v>
      </c>
      <c r="B529" s="11" t="s">
        <v>1274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 t="s">
        <v>1275</v>
      </c>
      <c r="B530" s="11" t="s">
        <v>1276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0" t="s">
        <v>1277</v>
      </c>
      <c r="B531" s="10" t="s">
        <v>1278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0" t="s">
        <v>1279</v>
      </c>
      <c r="B532" s="11" t="s">
        <v>1280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1281</v>
      </c>
      <c r="B533" s="11" t="s">
        <v>1282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1283</v>
      </c>
      <c r="B534" s="11" t="s">
        <v>1284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0" t="s">
        <v>1285</v>
      </c>
      <c r="B535" s="11" t="s">
        <v>1286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1" t="s">
        <v>1287</v>
      </c>
      <c r="B536" s="11" t="s">
        <v>1288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1289</v>
      </c>
      <c r="B537" s="11" t="s">
        <v>1290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0" t="s">
        <v>1291</v>
      </c>
      <c r="B538" s="11" t="s">
        <v>1292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0" t="s">
        <v>1293</v>
      </c>
      <c r="B539" s="10" t="s">
        <v>1294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0" t="s">
        <v>1295</v>
      </c>
      <c r="B540" s="11" t="s">
        <v>1296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0" t="s">
        <v>1297</v>
      </c>
      <c r="B541" s="11" t="s">
        <v>1298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0" t="s">
        <v>1299</v>
      </c>
      <c r="B542" s="11" t="s">
        <v>1300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1301</v>
      </c>
      <c r="B543" s="11" t="s">
        <v>1302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1303</v>
      </c>
      <c r="B544" s="11" t="s">
        <v>1304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1305</v>
      </c>
      <c r="B545" s="11" t="s">
        <v>1306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1307</v>
      </c>
      <c r="B546" s="11" t="s">
        <v>1308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0" t="s">
        <v>1309</v>
      </c>
      <c r="B547" s="11" t="s">
        <v>1310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1311</v>
      </c>
      <c r="B548" s="11" t="s">
        <v>1312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0" t="s">
        <v>1313</v>
      </c>
      <c r="B549" s="11" t="s">
        <v>1314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1315</v>
      </c>
      <c r="B550" s="11" t="s">
        <v>1316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1" t="s">
        <v>1317</v>
      </c>
      <c r="B551" s="11" t="s">
        <v>1318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1319</v>
      </c>
      <c r="B552" s="11" t="s">
        <v>1320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1321</v>
      </c>
      <c r="B553" s="11" t="s">
        <v>1322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1323</v>
      </c>
      <c r="B554" s="11" t="s">
        <v>1324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1325</v>
      </c>
      <c r="B555" s="11" t="s">
        <v>1326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0" t="s">
        <v>1327</v>
      </c>
      <c r="B556" s="11" t="s">
        <v>1328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1329</v>
      </c>
      <c r="B557" s="11" t="s">
        <v>1330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1331</v>
      </c>
      <c r="B558" s="11" t="s">
        <v>1332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1" t="s">
        <v>1333</v>
      </c>
      <c r="B559" s="11" t="s">
        <v>1334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 t="s">
        <v>1335</v>
      </c>
      <c r="B560" s="11" t="s">
        <v>1336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1337</v>
      </c>
      <c r="B561" s="11" t="s">
        <v>1338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0" t="s">
        <v>1339</v>
      </c>
      <c r="B562" s="11" t="s">
        <v>1340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0" t="s">
        <v>1341</v>
      </c>
      <c r="B563" s="11" t="s">
        <v>1342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0" t="s">
        <v>1343</v>
      </c>
      <c r="B564" s="11" t="s">
        <v>1344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0" t="s">
        <v>1345</v>
      </c>
      <c r="B565" s="11" t="s">
        <v>1346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0" t="s">
        <v>1347</v>
      </c>
      <c r="B566" s="11" t="s">
        <v>1348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1349</v>
      </c>
      <c r="B567" s="11" t="s">
        <v>1350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0" t="s">
        <v>1351</v>
      </c>
      <c r="B568" s="11" t="s">
        <v>1352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1353</v>
      </c>
      <c r="B569" s="11" t="s">
        <v>1354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1355</v>
      </c>
      <c r="B570" s="11" t="s">
        <v>1356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0" t="s">
        <v>1357</v>
      </c>
      <c r="B571" s="11" t="s">
        <v>1358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1359</v>
      </c>
      <c r="B572" s="11" t="s">
        <v>1360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1" t="s">
        <v>1361</v>
      </c>
      <c r="B573" s="11" t="s">
        <v>1362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1363</v>
      </c>
      <c r="B574" s="11" t="s">
        <v>150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1" t="s">
        <v>1364</v>
      </c>
      <c r="B575" s="11" t="s">
        <v>1365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1366</v>
      </c>
      <c r="B576" s="10" t="s">
        <v>1367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1368</v>
      </c>
      <c r="B577" s="11" t="s">
        <v>1369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0" t="s">
        <v>1370</v>
      </c>
      <c r="B578" s="11" t="s">
        <v>1371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0" t="s">
        <v>1372</v>
      </c>
      <c r="B579" s="11" t="s">
        <v>1373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1" t="s">
        <v>1374</v>
      </c>
      <c r="B580" s="11" t="s">
        <v>1375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1376</v>
      </c>
      <c r="B581" s="11" t="s">
        <v>1377</v>
      </c>
      <c r="C581" s="1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0" t="s">
        <v>1378</v>
      </c>
      <c r="B582" s="11" t="s">
        <v>1379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1380</v>
      </c>
      <c r="B583" s="11" t="s">
        <v>1381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1382</v>
      </c>
      <c r="B584" s="11" t="s">
        <v>1383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1384</v>
      </c>
      <c r="B585" s="11" t="s">
        <v>1385</v>
      </c>
      <c r="C585" s="1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1" t="s">
        <v>1386</v>
      </c>
      <c r="B586" s="11" t="s">
        <v>1387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0" t="s">
        <v>1388</v>
      </c>
      <c r="B587" s="11" t="s">
        <v>1389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1390</v>
      </c>
      <c r="B588" s="11" t="s">
        <v>1391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1392</v>
      </c>
      <c r="B589" s="11" t="s">
        <v>1393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1" t="s">
        <v>1394</v>
      </c>
      <c r="B590" s="11" t="s">
        <v>1395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1396</v>
      </c>
      <c r="B591" s="11" t="s">
        <v>1397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1398</v>
      </c>
      <c r="B592" s="11" t="s">
        <v>1399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1400</v>
      </c>
      <c r="B593" s="11" t="s">
        <v>1401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0" t="s">
        <v>1402</v>
      </c>
      <c r="B594" s="11" t="s">
        <v>1403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1404</v>
      </c>
      <c r="B595" s="11" t="s">
        <v>1405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0" t="s">
        <v>1406</v>
      </c>
      <c r="B596" s="11" t="s">
        <v>1407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1408</v>
      </c>
      <c r="B597" s="11" t="s">
        <v>1409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1410</v>
      </c>
      <c r="B598" s="11" t="s">
        <v>1411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1" t="s">
        <v>1412</v>
      </c>
      <c r="B599" s="11" t="s">
        <v>1413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1414</v>
      </c>
      <c r="B600" s="11" t="s">
        <v>1415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1416</v>
      </c>
      <c r="B601" s="11" t="s">
        <v>1417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0" t="s">
        <v>1418</v>
      </c>
      <c r="B602" s="11" t="s">
        <v>1419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1420</v>
      </c>
      <c r="B603" s="11" t="s">
        <v>1421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1422</v>
      </c>
      <c r="B604" s="11" t="s">
        <v>1423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0" t="s">
        <v>1424</v>
      </c>
      <c r="B605" s="11" t="s">
        <v>1425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1426</v>
      </c>
      <c r="B606" s="11" t="s">
        <v>1427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1428</v>
      </c>
      <c r="B607" s="11" t="s">
        <v>1429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0" t="s">
        <v>1430</v>
      </c>
      <c r="B608" s="10" t="s">
        <v>1431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0" t="s">
        <v>1432</v>
      </c>
      <c r="B609" s="11" t="s">
        <v>1433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1" t="s">
        <v>1434</v>
      </c>
      <c r="B610" s="11" t="s">
        <v>1435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0" t="s">
        <v>1436</v>
      </c>
      <c r="B611" s="10" t="s">
        <v>1437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1" t="s">
        <v>1438</v>
      </c>
      <c r="B612" s="11" t="s">
        <v>1439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1440</v>
      </c>
      <c r="B613" s="11" t="s">
        <v>1441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1" t="s">
        <v>1442</v>
      </c>
      <c r="B614" s="11" t="s">
        <v>1443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1444</v>
      </c>
      <c r="B615" s="11" t="s">
        <v>1445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1" t="s">
        <v>1446</v>
      </c>
      <c r="B616" s="11" t="s">
        <v>1447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1448</v>
      </c>
      <c r="B617" s="11" t="s">
        <v>1449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0" t="s">
        <v>1450</v>
      </c>
      <c r="B618" s="11" t="s">
        <v>1451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1452</v>
      </c>
      <c r="B619" s="11" t="s">
        <v>1453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1454</v>
      </c>
      <c r="B620" s="11" t="s">
        <v>1455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1456</v>
      </c>
      <c r="B621" s="11" t="s">
        <v>1457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0" t="s">
        <v>1458</v>
      </c>
      <c r="B622" s="11" t="s">
        <v>1459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1" t="s">
        <v>1460</v>
      </c>
      <c r="B623" s="11" t="s">
        <v>1461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0" t="s">
        <v>1462</v>
      </c>
      <c r="B624" s="11" t="s">
        <v>1463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1464</v>
      </c>
      <c r="B625" s="11" t="s">
        <v>1465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2" t="s">
        <v>1466</v>
      </c>
      <c r="B626" s="11" t="s">
        <v>1467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1468</v>
      </c>
      <c r="B627" s="11" t="s">
        <v>1469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0" t="s">
        <v>1470</v>
      </c>
      <c r="B628" s="11" t="s">
        <v>1471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1472</v>
      </c>
      <c r="B629" s="11" t="s">
        <v>1473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1474</v>
      </c>
      <c r="B630" s="11" t="s">
        <v>1475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1476</v>
      </c>
      <c r="B631" s="11" t="s">
        <v>1477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1478</v>
      </c>
      <c r="B632" s="11" t="s">
        <v>1479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1" t="s">
        <v>1480</v>
      </c>
      <c r="B633" s="11" t="s">
        <v>1481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0" t="s">
        <v>1482</v>
      </c>
      <c r="B634" s="11" t="s">
        <v>1483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1" t="s">
        <v>1484</v>
      </c>
      <c r="B635" s="11" t="s">
        <v>1485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1" t="s">
        <v>1486</v>
      </c>
      <c r="B636" s="11" t="s">
        <v>1487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1488</v>
      </c>
      <c r="B637" s="11" t="s">
        <v>1489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 t="s">
        <v>1490</v>
      </c>
      <c r="B638" s="11" t="s">
        <v>1491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0" t="s">
        <v>1492</v>
      </c>
      <c r="B639" s="11" t="s">
        <v>1493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1" t="s">
        <v>1494</v>
      </c>
      <c r="B640" s="11" t="s">
        <v>1495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1496</v>
      </c>
      <c r="B641" s="11" t="s">
        <v>1497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0" t="s">
        <v>1498</v>
      </c>
      <c r="B642" s="11" t="s">
        <v>1499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1500</v>
      </c>
      <c r="B643" s="11" t="s">
        <v>1501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1502</v>
      </c>
      <c r="B644" s="11" t="s">
        <v>1503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0" t="s">
        <v>1504</v>
      </c>
      <c r="B645" s="11" t="s">
        <v>1505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1506</v>
      </c>
      <c r="B646" s="11" t="s">
        <v>1507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0" t="s">
        <v>1508</v>
      </c>
      <c r="B647" s="11" t="s">
        <v>1509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1510</v>
      </c>
      <c r="B648" s="11" t="s">
        <v>1511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4" t="s">
        <v>1512</v>
      </c>
      <c r="B649" s="11" t="s">
        <v>1513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1514</v>
      </c>
      <c r="B650" s="11" t="s">
        <v>1515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1516</v>
      </c>
      <c r="B651" s="11" t="s">
        <v>1517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1518</v>
      </c>
      <c r="B652" s="11" t="s">
        <v>1519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1520</v>
      </c>
      <c r="B653" s="11" t="s">
        <v>1521</v>
      </c>
      <c r="C653" s="1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1522</v>
      </c>
      <c r="B654" s="11" t="s">
        <v>1523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0" t="s">
        <v>1524</v>
      </c>
      <c r="B655" s="11" t="s">
        <v>1525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1526</v>
      </c>
      <c r="B656" s="11" t="s">
        <v>1527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0" t="s">
        <v>1528</v>
      </c>
      <c r="B657" s="11" t="s">
        <v>1529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0" t="s">
        <v>1530</v>
      </c>
      <c r="B658" s="11" t="s">
        <v>1531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1532</v>
      </c>
      <c r="B659" s="11" t="s">
        <v>1533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0" t="s">
        <v>1534</v>
      </c>
      <c r="B660" s="10" t="s">
        <v>1535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0" t="s">
        <v>1536</v>
      </c>
      <c r="B661" s="11" t="s">
        <v>1537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8" t="s">
        <v>1538</v>
      </c>
      <c r="B662" s="18" t="s">
        <v>1539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0" t="s">
        <v>1540</v>
      </c>
      <c r="B663" s="11" t="s">
        <v>1541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1542</v>
      </c>
      <c r="B664" s="11" t="s">
        <v>1543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1544</v>
      </c>
      <c r="B665" s="11" t="s">
        <v>1545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1546</v>
      </c>
      <c r="B666" s="10" t="s">
        <v>1547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1548</v>
      </c>
      <c r="B667" s="11" t="s">
        <v>1549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1" t="s">
        <v>1550</v>
      </c>
      <c r="B668" s="11" t="s">
        <v>1551</v>
      </c>
      <c r="C668" s="1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1552</v>
      </c>
      <c r="B669" s="11" t="s">
        <v>1553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1554</v>
      </c>
      <c r="B670" s="11" t="s">
        <v>1555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0" t="s">
        <v>1556</v>
      </c>
      <c r="B671" s="11" t="s">
        <v>1557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1558</v>
      </c>
      <c r="B672" s="11" t="s">
        <v>1559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0" t="s">
        <v>1560</v>
      </c>
      <c r="B673" s="11" t="s">
        <v>1561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0" t="s">
        <v>1562</v>
      </c>
      <c r="B674" s="11" t="s">
        <v>1563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1564</v>
      </c>
      <c r="B675" s="11" t="s">
        <v>1565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1566</v>
      </c>
      <c r="B676" s="11" t="s">
        <v>1567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 t="s">
        <v>1568</v>
      </c>
      <c r="B677" s="11" t="s">
        <v>1569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0" t="s">
        <v>1570</v>
      </c>
      <c r="B678" s="11" t="s">
        <v>1571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1" t="s">
        <v>1572</v>
      </c>
      <c r="B679" s="11" t="s">
        <v>1573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1574</v>
      </c>
      <c r="B680" s="11" t="s">
        <v>1575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1576</v>
      </c>
      <c r="B681" s="11" t="s">
        <v>1577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1578</v>
      </c>
      <c r="B682" s="11" t="s">
        <v>1579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0" t="s">
        <v>1580</v>
      </c>
      <c r="B683" s="11" t="s">
        <v>1581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1582</v>
      </c>
      <c r="B684" s="11" t="s">
        <v>1583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 t="s">
        <v>1584</v>
      </c>
      <c r="B685" s="11" t="s">
        <v>1585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1586</v>
      </c>
      <c r="B686" s="11" t="s">
        <v>1587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1" t="s">
        <v>1588</v>
      </c>
      <c r="B687" s="11" t="s">
        <v>1589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0" t="s">
        <v>1590</v>
      </c>
      <c r="B688" s="11" t="s">
        <v>1591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1592</v>
      </c>
      <c r="B689" s="11" t="s">
        <v>1593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1594</v>
      </c>
      <c r="B690" s="11" t="s">
        <v>1595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1596</v>
      </c>
      <c r="B691" s="11" t="s">
        <v>1597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0" t="s">
        <v>1598</v>
      </c>
      <c r="B692" s="11" t="s">
        <v>1599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1600</v>
      </c>
      <c r="B693" s="11" t="s">
        <v>1601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1602</v>
      </c>
      <c r="B694" s="11" t="s">
        <v>1603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 t="s">
        <v>1604</v>
      </c>
      <c r="B695" s="11" t="s">
        <v>1605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0" t="s">
        <v>1606</v>
      </c>
      <c r="B696" s="11" t="s">
        <v>1607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1608</v>
      </c>
      <c r="B697" s="11" t="s">
        <v>1609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0" t="s">
        <v>1610</v>
      </c>
      <c r="B698" s="11" t="s">
        <v>1611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 t="s">
        <v>1612</v>
      </c>
      <c r="B699" s="11" t="s">
        <v>1613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0" t="s">
        <v>1614</v>
      </c>
      <c r="B700" s="11" t="s">
        <v>1615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1616</v>
      </c>
      <c r="B701" s="11" t="s">
        <v>1617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1618</v>
      </c>
      <c r="B702" s="11" t="s">
        <v>1619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1620</v>
      </c>
      <c r="B703" s="11" t="s">
        <v>1621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 t="s">
        <v>1622</v>
      </c>
      <c r="B704" s="11" t="s">
        <v>1623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1624</v>
      </c>
      <c r="B705" s="11" t="s">
        <v>1625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1626</v>
      </c>
      <c r="B706" s="11" t="s">
        <v>1627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0" t="s">
        <v>1628</v>
      </c>
      <c r="B707" s="10" t="s">
        <v>1629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0" t="s">
        <v>1630</v>
      </c>
      <c r="B708" s="11" t="s">
        <v>1631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0" t="s">
        <v>1632</v>
      </c>
      <c r="B709" s="11" t="s">
        <v>1633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 t="s">
        <v>1634</v>
      </c>
      <c r="B710" s="11" t="s">
        <v>1635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 t="s">
        <v>1636</v>
      </c>
      <c r="B711" s="11" t="s">
        <v>1637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0" t="s">
        <v>1638</v>
      </c>
      <c r="B712" s="11" t="s">
        <v>1639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0" t="s">
        <v>1640</v>
      </c>
      <c r="B713" s="11" t="s">
        <v>1641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1642</v>
      </c>
      <c r="B714" s="11" t="s">
        <v>1643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1644</v>
      </c>
      <c r="B715" s="11" t="s">
        <v>1645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1" t="s">
        <v>1646</v>
      </c>
      <c r="B716" s="11" t="s">
        <v>1647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1648</v>
      </c>
      <c r="B717" s="11" t="s">
        <v>1649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1650</v>
      </c>
      <c r="B718" s="11" t="s">
        <v>1651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1652</v>
      </c>
      <c r="B719" s="11" t="s">
        <v>1653</v>
      </c>
      <c r="C719" s="1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1654</v>
      </c>
      <c r="B720" s="11" t="s">
        <v>1655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0" t="s">
        <v>1656</v>
      </c>
      <c r="B721" s="11" t="s">
        <v>1657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0" t="s">
        <v>1658</v>
      </c>
      <c r="B722" s="11" t="s">
        <v>1659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1660</v>
      </c>
      <c r="B723" s="11" t="s">
        <v>1661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0" t="s">
        <v>1662</v>
      </c>
      <c r="B724" s="11" t="s">
        <v>1663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1664</v>
      </c>
      <c r="B725" s="11" t="s">
        <v>1665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1666</v>
      </c>
      <c r="B726" s="11" t="s">
        <v>1667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1668</v>
      </c>
      <c r="B727" s="11" t="s">
        <v>1669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0" t="s">
        <v>1670</v>
      </c>
      <c r="B728" s="11" t="s">
        <v>1671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1672</v>
      </c>
      <c r="B729" s="11" t="s">
        <v>1673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1674</v>
      </c>
      <c r="B730" s="10" t="s">
        <v>1675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1676</v>
      </c>
      <c r="B731" s="11" t="s">
        <v>1677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0" t="s">
        <v>1678</v>
      </c>
      <c r="B732" s="11" t="s">
        <v>1679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0" t="s">
        <v>1680</v>
      </c>
      <c r="B733" s="11" t="s">
        <v>1681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1682</v>
      </c>
      <c r="B734" s="11" t="s">
        <v>1683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0" t="s">
        <v>1684</v>
      </c>
      <c r="B735" s="11" t="s">
        <v>1685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0" t="s">
        <v>1686</v>
      </c>
      <c r="B736" s="11" t="s">
        <v>1687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1688</v>
      </c>
      <c r="B737" s="11" t="s">
        <v>1689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0" t="s">
        <v>1690</v>
      </c>
      <c r="B738" s="11" t="s">
        <v>1691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1692</v>
      </c>
      <c r="B739" s="11" t="s">
        <v>1693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 t="s">
        <v>1694</v>
      </c>
      <c r="B740" s="11" t="s">
        <v>1695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1696</v>
      </c>
      <c r="B741" s="11" t="s">
        <v>1697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1698</v>
      </c>
      <c r="B742" s="11" t="s">
        <v>1699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1" t="s">
        <v>1700</v>
      </c>
      <c r="B743" s="11" t="s">
        <v>1701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1702</v>
      </c>
      <c r="B744" s="11" t="s">
        <v>1703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1704</v>
      </c>
      <c r="B745" s="11" t="s">
        <v>1705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0" t="s">
        <v>1706</v>
      </c>
      <c r="B746" s="10" t="s">
        <v>1707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1708</v>
      </c>
      <c r="B747" s="11" t="s">
        <v>1709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0" t="s">
        <v>1710</v>
      </c>
      <c r="B748" s="11" t="s">
        <v>1711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1712</v>
      </c>
      <c r="B749" s="11" t="s">
        <v>1713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1714</v>
      </c>
      <c r="B750" s="11" t="s">
        <v>1715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 t="s">
        <v>1716</v>
      </c>
      <c r="B751" s="11" t="s">
        <v>1717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1" t="s">
        <v>1718</v>
      </c>
      <c r="B752" s="11" t="s">
        <v>1719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1720</v>
      </c>
      <c r="B753" s="11" t="s">
        <v>1721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 t="s">
        <v>1722</v>
      </c>
      <c r="B754" s="11" t="s">
        <v>1723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1724</v>
      </c>
      <c r="B755" s="11" t="s">
        <v>1725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1726</v>
      </c>
      <c r="B756" s="11" t="s">
        <v>1727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0" t="s">
        <v>1728</v>
      </c>
      <c r="B757" s="11" t="s">
        <v>1729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0" t="s">
        <v>1730</v>
      </c>
      <c r="B758" s="11" t="s">
        <v>1731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1732</v>
      </c>
      <c r="B759" s="11" t="s">
        <v>1733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0" t="s">
        <v>1734</v>
      </c>
      <c r="B760" s="11" t="s">
        <v>1735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1736</v>
      </c>
      <c r="B761" s="10" t="s">
        <v>1737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1738</v>
      </c>
      <c r="B762" s="11" t="s">
        <v>1739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0" t="s">
        <v>1740</v>
      </c>
      <c r="B763" s="11" t="s">
        <v>1741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8" t="s">
        <v>1742</v>
      </c>
      <c r="B764" s="18" t="s">
        <v>1743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 t="s">
        <v>1744</v>
      </c>
      <c r="B765" s="11" t="s">
        <v>1745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1746</v>
      </c>
      <c r="B766" s="11" t="s">
        <v>1747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0" t="s">
        <v>1748</v>
      </c>
      <c r="B767" s="11" t="s">
        <v>1749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0" t="s">
        <v>1750</v>
      </c>
      <c r="B768" s="11" t="s">
        <v>1751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1752</v>
      </c>
      <c r="B769" s="11" t="s">
        <v>1753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1754</v>
      </c>
      <c r="B770" s="11" t="s">
        <v>1755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1756</v>
      </c>
      <c r="B771" s="11" t="s">
        <v>1757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0" t="s">
        <v>1758</v>
      </c>
      <c r="B772" s="11" t="s">
        <v>1759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1760</v>
      </c>
      <c r="B773" s="11" t="s">
        <v>1761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1762</v>
      </c>
      <c r="B774" s="11" t="s">
        <v>1763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1764</v>
      </c>
      <c r="B775" s="11" t="s">
        <v>1765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1766</v>
      </c>
      <c r="B776" s="11" t="s">
        <v>1767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1768</v>
      </c>
      <c r="B777" s="11" t="s">
        <v>1769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0" t="s">
        <v>1770</v>
      </c>
      <c r="B778" s="11" t="s">
        <v>1771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1772</v>
      </c>
      <c r="B779" s="11" t="s">
        <v>1773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0" t="s">
        <v>1774</v>
      </c>
      <c r="B780" s="11" t="s">
        <v>1775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1776</v>
      </c>
      <c r="B781" s="11" t="s">
        <v>1777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1778</v>
      </c>
      <c r="B782" s="11" t="s">
        <v>1779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1780</v>
      </c>
      <c r="B783" s="11" t="s">
        <v>1781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1782</v>
      </c>
      <c r="B784" s="11" t="s">
        <v>1783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1784</v>
      </c>
      <c r="B785" s="11" t="s">
        <v>1785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1786</v>
      </c>
      <c r="B786" s="11" t="s">
        <v>1787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1788</v>
      </c>
      <c r="B787" s="11" t="s">
        <v>1789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1790</v>
      </c>
      <c r="B788" s="11" t="s">
        <v>1791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0" t="s">
        <v>1792</v>
      </c>
      <c r="B789" s="11" t="s">
        <v>1793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0" t="s">
        <v>1794</v>
      </c>
      <c r="B790" s="11" t="s">
        <v>1795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0" t="s">
        <v>1796</v>
      </c>
      <c r="B791" s="11" t="s">
        <v>1797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1798</v>
      </c>
      <c r="B792" s="11" t="s">
        <v>1799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0" t="s">
        <v>1800</v>
      </c>
      <c r="B793" s="11" t="s">
        <v>1801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1802</v>
      </c>
      <c r="B794" s="11" t="s">
        <v>1803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1804</v>
      </c>
      <c r="B795" s="11" t="s">
        <v>1805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0" t="s">
        <v>1806</v>
      </c>
      <c r="B796" s="11" t="s">
        <v>1807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1808</v>
      </c>
      <c r="B797" s="11" t="s">
        <v>1809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1810</v>
      </c>
      <c r="B798" s="11" t="s">
        <v>1811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1812</v>
      </c>
      <c r="B799" s="11" t="s">
        <v>1813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1814</v>
      </c>
      <c r="B800" s="10" t="s">
        <v>1815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1816</v>
      </c>
      <c r="B801" s="11" t="s">
        <v>1817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1818</v>
      </c>
      <c r="B802" s="11" t="s">
        <v>1819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1820</v>
      </c>
      <c r="B803" s="11" t="s">
        <v>1821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1822</v>
      </c>
      <c r="B804" s="11" t="s">
        <v>1823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1824</v>
      </c>
      <c r="B805" s="11" t="s">
        <v>1825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0" t="s">
        <v>1826</v>
      </c>
      <c r="B806" s="11" t="s">
        <v>1827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0" t="s">
        <v>1828</v>
      </c>
      <c r="B807" s="11" t="s">
        <v>1829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1830</v>
      </c>
      <c r="B808" s="11" t="s">
        <v>1831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 t="s">
        <v>1832</v>
      </c>
      <c r="B809" s="11" t="s">
        <v>1833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1834</v>
      </c>
      <c r="B810" s="11" t="s">
        <v>1835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1836</v>
      </c>
      <c r="B811" s="11" t="s">
        <v>1837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1838</v>
      </c>
      <c r="B812" s="11" t="s">
        <v>1839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0" t="s">
        <v>1840</v>
      </c>
      <c r="B813" s="11" t="s">
        <v>1841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0" t="s">
        <v>1842</v>
      </c>
      <c r="B814" s="10" t="s">
        <v>1843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0" t="s">
        <v>1844</v>
      </c>
      <c r="B815" s="11" t="s">
        <v>1845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0" t="s">
        <v>1846</v>
      </c>
      <c r="B816" s="11" t="s">
        <v>1847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1848</v>
      </c>
      <c r="B817" s="11" t="s">
        <v>1849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1850</v>
      </c>
      <c r="B818" s="11" t="s">
        <v>1851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1852</v>
      </c>
      <c r="B819" s="11" t="s">
        <v>1853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1854</v>
      </c>
      <c r="B820" s="11" t="s">
        <v>1855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0" t="s">
        <v>1856</v>
      </c>
      <c r="B821" s="11" t="s">
        <v>1857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1858</v>
      </c>
      <c r="B822" s="11" t="s">
        <v>1859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0" t="s">
        <v>1860</v>
      </c>
      <c r="B823" s="11" t="s">
        <v>1861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1" t="s">
        <v>1862</v>
      </c>
      <c r="B824" s="11" t="s">
        <v>1863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 t="s">
        <v>1864</v>
      </c>
      <c r="B825" s="11" t="s">
        <v>1865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1" t="s">
        <v>1866</v>
      </c>
      <c r="B826" s="11" t="s">
        <v>1867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 t="s">
        <v>1868</v>
      </c>
      <c r="B827" s="11" t="s">
        <v>1869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1" t="s">
        <v>1870</v>
      </c>
      <c r="B828" s="11" t="s">
        <v>1871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 t="s">
        <v>1872</v>
      </c>
      <c r="B829" s="11" t="s">
        <v>1873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 t="s">
        <v>1874</v>
      </c>
      <c r="B830" s="11" t="s">
        <v>1875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1" t="s">
        <v>1876</v>
      </c>
      <c r="B831" s="11" t="s">
        <v>1877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0" t="s">
        <v>1878</v>
      </c>
      <c r="B832" s="11" t="s">
        <v>1879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1" t="s">
        <v>1880</v>
      </c>
      <c r="B833" s="11" t="s">
        <v>1881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0" t="s">
        <v>1882</v>
      </c>
      <c r="B834" s="11" t="s">
        <v>1883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 t="s">
        <v>1884</v>
      </c>
      <c r="B835" s="11" t="s">
        <v>1885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 t="s">
        <v>1886</v>
      </c>
      <c r="B836" s="11" t="s">
        <v>1887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0" t="s">
        <v>1888</v>
      </c>
      <c r="B837" s="10" t="s">
        <v>1889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1" t="s">
        <v>1890</v>
      </c>
      <c r="B838" s="11" t="s">
        <v>1891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0" t="s">
        <v>1892</v>
      </c>
      <c r="B839" s="11" t="s">
        <v>1893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0" t="s">
        <v>1894</v>
      </c>
      <c r="B840" s="11" t="s">
        <v>1895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0" t="s">
        <v>1896</v>
      </c>
      <c r="B841" s="11" t="s">
        <v>1897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0" t="s">
        <v>1898</v>
      </c>
      <c r="B842" s="11" t="s">
        <v>1899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0" t="s">
        <v>1900</v>
      </c>
      <c r="B843" s="11" t="s">
        <v>1901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 t="s">
        <v>1902</v>
      </c>
      <c r="B844" s="11" t="s">
        <v>1903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 t="s">
        <v>1904</v>
      </c>
      <c r="B845" s="11" t="s">
        <v>1905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0" t="s">
        <v>1906</v>
      </c>
      <c r="B846" s="11" t="s">
        <v>1907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1" t="s">
        <v>1908</v>
      </c>
      <c r="B847" s="11" t="s">
        <v>1909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 t="s">
        <v>1910</v>
      </c>
      <c r="B848" s="11" t="s">
        <v>1911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1" t="s">
        <v>1912</v>
      </c>
      <c r="B849" s="11" t="s">
        <v>1913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 t="s">
        <v>1914</v>
      </c>
      <c r="B850" s="11" t="s">
        <v>1915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0" t="s">
        <v>1916</v>
      </c>
      <c r="B851" s="11" t="s">
        <v>1917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0" t="s">
        <v>1918</v>
      </c>
      <c r="B852" s="11" t="s">
        <v>1919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0" t="s">
        <v>1920</v>
      </c>
      <c r="B853" s="11" t="s">
        <v>1921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0" t="s">
        <v>1922</v>
      </c>
      <c r="B854" s="11" t="s">
        <v>1923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 t="s">
        <v>1924</v>
      </c>
      <c r="B855" s="11" t="s">
        <v>1925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0" t="s">
        <v>1926</v>
      </c>
      <c r="B856" s="11" t="s">
        <v>1927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0" t="s">
        <v>1928</v>
      </c>
      <c r="B857" s="11" t="s">
        <v>1929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0" t="s">
        <v>1930</v>
      </c>
      <c r="B858" s="11" t="s">
        <v>1931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 t="s">
        <v>1932</v>
      </c>
      <c r="B859" s="11" t="s">
        <v>1933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1" t="s">
        <v>1934</v>
      </c>
      <c r="B860" s="11" t="s">
        <v>1935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1" t="s">
        <v>1936</v>
      </c>
      <c r="B861" s="11" t="s">
        <v>1937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 t="s">
        <v>1938</v>
      </c>
      <c r="B862" s="11" t="s">
        <v>1939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 t="s">
        <v>1940</v>
      </c>
      <c r="B863" s="11" t="s">
        <v>1941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 t="s">
        <v>1942</v>
      </c>
      <c r="B864" s="11" t="s">
        <v>1943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8" t="s">
        <v>1944</v>
      </c>
      <c r="B865" s="18" t="s">
        <v>1945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1" t="s">
        <v>1946</v>
      </c>
      <c r="B866" s="11" t="s">
        <v>1947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1" t="s">
        <v>1948</v>
      </c>
      <c r="B867" s="11" t="s">
        <v>1949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1" t="s">
        <v>1950</v>
      </c>
      <c r="B868" s="11" t="s">
        <v>1951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1" t="s">
        <v>1952</v>
      </c>
      <c r="B869" s="11" t="s">
        <v>1953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0" t="s">
        <v>1954</v>
      </c>
      <c r="B870" s="11" t="s">
        <v>1955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0" t="s">
        <v>1956</v>
      </c>
      <c r="B871" s="11" t="s">
        <v>1957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1" t="s">
        <v>1958</v>
      </c>
      <c r="B872" s="11" t="s">
        <v>1959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0" t="s">
        <v>1960</v>
      </c>
      <c r="B873" s="11" t="s">
        <v>1961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0" t="s">
        <v>1962</v>
      </c>
      <c r="B874" s="10" t="s">
        <v>1963</v>
      </c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 t="s">
        <v>1964</v>
      </c>
      <c r="B875" s="11" t="s">
        <v>1965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0" t="s">
        <v>1966</v>
      </c>
      <c r="B876" s="11" t="s">
        <v>1967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1" t="s">
        <v>1968</v>
      </c>
      <c r="B877" s="11" t="s">
        <v>1969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0" t="s">
        <v>1970</v>
      </c>
      <c r="B878" s="11" t="s">
        <v>1971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 t="s">
        <v>1972</v>
      </c>
      <c r="B879" s="11" t="s">
        <v>1973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 t="s">
        <v>1974</v>
      </c>
      <c r="B880" s="11" t="s">
        <v>1975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 t="s">
        <v>1976</v>
      </c>
      <c r="B881" s="11" t="s">
        <v>1977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0" t="s">
        <v>1978</v>
      </c>
      <c r="B882" s="11" t="s">
        <v>1979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 t="s">
        <v>1980</v>
      </c>
      <c r="B883" s="11" t="s">
        <v>1981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1" t="s">
        <v>1982</v>
      </c>
      <c r="B884" s="11" t="s">
        <v>1983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1" t="s">
        <v>1984</v>
      </c>
      <c r="B885" s="11" t="s">
        <v>1985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1" t="s">
        <v>1986</v>
      </c>
      <c r="B886" s="11" t="s">
        <v>1987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1" t="s">
        <v>1988</v>
      </c>
      <c r="B887" s="11" t="s">
        <v>1989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1" t="s">
        <v>1990</v>
      </c>
      <c r="B888" s="11" t="s">
        <v>1991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0" t="s">
        <v>1992</v>
      </c>
      <c r="B889" s="11" t="s">
        <v>1993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0" t="s">
        <v>1994</v>
      </c>
      <c r="B890" s="11" t="s">
        <v>1995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0" t="s">
        <v>1996</v>
      </c>
      <c r="B891" s="11" t="s">
        <v>1997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 t="s">
        <v>1998</v>
      </c>
      <c r="B892" s="11" t="s">
        <v>1999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0" t="s">
        <v>2000</v>
      </c>
      <c r="B893" s="11" t="s">
        <v>2001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 t="s">
        <v>2002</v>
      </c>
      <c r="B894" s="11" t="s">
        <v>2003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1" t="s">
        <v>2004</v>
      </c>
      <c r="B895" s="11" t="s">
        <v>2005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1" t="s">
        <v>2006</v>
      </c>
      <c r="B896" s="11" t="s">
        <v>2007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1" t="s">
        <v>2008</v>
      </c>
      <c r="B897" s="11" t="s">
        <v>2009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 t="s">
        <v>2010</v>
      </c>
      <c r="B898" s="11" t="s">
        <v>2011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1" t="s">
        <v>2012</v>
      </c>
      <c r="B899" s="11" t="s">
        <v>2013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0" t="s">
        <v>2014</v>
      </c>
      <c r="B900" s="11" t="s">
        <v>2015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0" t="s">
        <v>2016</v>
      </c>
      <c r="B901" s="11" t="s">
        <v>2017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 t="s">
        <v>2018</v>
      </c>
      <c r="B902" s="11" t="s">
        <v>2019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1" t="s">
        <v>2020</v>
      </c>
      <c r="B903" s="11" t="s">
        <v>2021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0" t="s">
        <v>2022</v>
      </c>
      <c r="B904" s="11" t="s">
        <v>2023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 t="s">
        <v>2024</v>
      </c>
      <c r="B905" s="11" t="s">
        <v>2025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 t="s">
        <v>2026</v>
      </c>
      <c r="B906" s="11" t="s">
        <v>2027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1" t="s">
        <v>2028</v>
      </c>
      <c r="B907" s="11" t="s">
        <v>2029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0" t="s">
        <v>2030</v>
      </c>
      <c r="B908" s="11" t="s">
        <v>2031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 t="s">
        <v>2032</v>
      </c>
      <c r="B909" s="11" t="s">
        <v>2033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 t="s">
        <v>2034</v>
      </c>
      <c r="B910" s="11" t="s">
        <v>2035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 t="s">
        <v>2036</v>
      </c>
      <c r="B911" s="11" t="s">
        <v>2037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0" t="s">
        <v>2038</v>
      </c>
      <c r="B912" s="11" t="s">
        <v>2039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1" t="s">
        <v>2040</v>
      </c>
      <c r="B913" s="11" t="s">
        <v>2041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1" t="s">
        <v>2042</v>
      </c>
      <c r="B914" s="11" t="s">
        <v>2043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1" t="s">
        <v>2044</v>
      </c>
      <c r="B915" s="11" t="s">
        <v>2045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1" t="s">
        <v>2046</v>
      </c>
      <c r="B916" s="11" t="s">
        <v>2047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1" t="s">
        <v>2048</v>
      </c>
      <c r="B917" s="11" t="s">
        <v>2049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0" t="s">
        <v>2050</v>
      </c>
      <c r="B918" s="11" t="s">
        <v>2051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 t="s">
        <v>2052</v>
      </c>
      <c r="B919" s="11" t="s">
        <v>2053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0" t="s">
        <v>2054</v>
      </c>
      <c r="B920" s="10" t="s">
        <v>2055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0" t="s">
        <v>2056</v>
      </c>
      <c r="B921" s="11" t="s">
        <v>2057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1" t="s">
        <v>2058</v>
      </c>
      <c r="B922" s="11" t="s">
        <v>2059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1" t="s">
        <v>2060</v>
      </c>
      <c r="B923" s="11" t="s">
        <v>2061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 t="s">
        <v>2062</v>
      </c>
      <c r="B924" s="10" t="s">
        <v>2063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0" t="s">
        <v>2064</v>
      </c>
      <c r="B925" s="11" t="s">
        <v>2065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0" t="s">
        <v>2066</v>
      </c>
      <c r="B926" s="11" t="s">
        <v>2067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0" t="s">
        <v>2068</v>
      </c>
      <c r="B927" s="11" t="s">
        <v>2069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1" t="s">
        <v>2070</v>
      </c>
      <c r="B928" s="11" t="s">
        <v>2071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1" t="s">
        <v>2072</v>
      </c>
      <c r="B929" s="11" t="s">
        <v>2073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0" t="s">
        <v>2074</v>
      </c>
      <c r="B930" s="11" t="s">
        <v>2075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1" t="s">
        <v>2076</v>
      </c>
      <c r="B931" s="11" t="s">
        <v>2077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1" t="s">
        <v>2078</v>
      </c>
      <c r="B932" s="11" t="s">
        <v>2079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0" t="s">
        <v>2080</v>
      </c>
      <c r="B933" s="11" t="s">
        <v>2081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 t="s">
        <v>2082</v>
      </c>
      <c r="B934" s="11" t="s">
        <v>2083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0" t="s">
        <v>2084</v>
      </c>
      <c r="B935" s="11" t="s">
        <v>2085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0" t="s">
        <v>2086</v>
      </c>
      <c r="B936" s="11" t="s">
        <v>2087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0" t="s">
        <v>2088</v>
      </c>
      <c r="B937" s="11" t="s">
        <v>2089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1" t="s">
        <v>2090</v>
      </c>
      <c r="B938" s="11" t="s">
        <v>2091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1" t="s">
        <v>2092</v>
      </c>
      <c r="B939" s="11" t="s">
        <v>2093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1" t="s">
        <v>2094</v>
      </c>
      <c r="B940" s="11" t="s">
        <v>2095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 t="s">
        <v>2096</v>
      </c>
      <c r="B941" s="11" t="s">
        <v>2097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 t="s">
        <v>2098</v>
      </c>
      <c r="B942" s="11" t="s">
        <v>2099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0" t="s">
        <v>2100</v>
      </c>
      <c r="B943" s="11" t="s">
        <v>2101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0" t="s">
        <v>2102</v>
      </c>
      <c r="B944" s="11" t="s">
        <v>2103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1" t="s">
        <v>2104</v>
      </c>
      <c r="B945" s="11" t="s">
        <v>2105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1" t="s">
        <v>2106</v>
      </c>
      <c r="B946" s="11" t="s">
        <v>2107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1" t="s">
        <v>2108</v>
      </c>
      <c r="B947" s="11" t="s">
        <v>2109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 t="s">
        <v>2110</v>
      </c>
      <c r="B948" s="11" t="s">
        <v>2111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0" t="s">
        <v>2112</v>
      </c>
      <c r="B949" s="11" t="s">
        <v>2113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0" t="s">
        <v>2114</v>
      </c>
      <c r="B950" s="11" t="s">
        <v>2115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0" t="s">
        <v>2116</v>
      </c>
      <c r="B951" s="11" t="s">
        <v>2117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0" t="s">
        <v>2118</v>
      </c>
      <c r="B952" s="11" t="s">
        <v>2119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1" t="s">
        <v>2120</v>
      </c>
      <c r="B953" s="11" t="s">
        <v>2121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1" t="s">
        <v>2122</v>
      </c>
      <c r="B954" s="10" t="s">
        <v>2123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0" t="s">
        <v>2124</v>
      </c>
      <c r="B955" s="11" t="s">
        <v>2125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0" t="s">
        <v>2126</v>
      </c>
      <c r="B956" s="11" t="s">
        <v>2127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 t="s">
        <v>2128</v>
      </c>
      <c r="B957" s="11" t="s">
        <v>2129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0" t="s">
        <v>2130</v>
      </c>
      <c r="B958" s="11" t="s">
        <v>2131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0" t="s">
        <v>2132</v>
      </c>
      <c r="B959" s="11" t="s">
        <v>2133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1" t="s">
        <v>2134</v>
      </c>
      <c r="B960" s="11" t="s">
        <v>2135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1" t="s">
        <v>2136</v>
      </c>
      <c r="B961" s="11" t="s">
        <v>2137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1" t="s">
        <v>2138</v>
      </c>
      <c r="B962" s="11" t="s">
        <v>2139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 t="s">
        <v>2140</v>
      </c>
      <c r="B963" s="11" t="s">
        <v>2141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0" t="s">
        <v>2142</v>
      </c>
      <c r="B964" s="11" t="s">
        <v>2143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 t="s">
        <v>2144</v>
      </c>
      <c r="B965" s="11" t="s">
        <v>2145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0" t="s">
        <v>2146</v>
      </c>
      <c r="B966" s="11" t="s">
        <v>2147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1" t="s">
        <v>2148</v>
      </c>
      <c r="B967" s="11" t="s">
        <v>2149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0" t="s">
        <v>2150</v>
      </c>
      <c r="B968" s="11" t="s">
        <v>2151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1" t="s">
        <v>2152</v>
      </c>
      <c r="B969" s="11" t="s">
        <v>2153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1" t="s">
        <v>2154</v>
      </c>
      <c r="B970" s="11" t="s">
        <v>2155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1" t="s">
        <v>2156</v>
      </c>
      <c r="B971" s="11" t="s">
        <v>2157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 t="s">
        <v>2158</v>
      </c>
      <c r="B972" s="11" t="s">
        <v>2159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0" t="s">
        <v>2160</v>
      </c>
      <c r="B973" s="11" t="s">
        <v>2161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0" t="s">
        <v>2162</v>
      </c>
      <c r="B974" s="11" t="s">
        <v>2163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0" t="s">
        <v>2164</v>
      </c>
      <c r="B975" s="11" t="s">
        <v>2165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0" t="s">
        <v>2166</v>
      </c>
      <c r="B976" s="11" t="s">
        <v>2167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0" t="s">
        <v>2168</v>
      </c>
      <c r="B977" s="11" t="s">
        <v>2169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8" t="s">
        <v>2170</v>
      </c>
      <c r="B978" s="18" t="s">
        <v>2171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 t="s">
        <v>2172</v>
      </c>
      <c r="B979" s="11" t="s">
        <v>2173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0" t="s">
        <v>2174</v>
      </c>
      <c r="B980" s="11" t="s">
        <v>2175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0" t="s">
        <v>2176</v>
      </c>
      <c r="B981" s="11" t="s">
        <v>2177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 t="s">
        <v>2178</v>
      </c>
      <c r="B982" s="11" t="s">
        <v>2179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0" t="s">
        <v>2180</v>
      </c>
      <c r="B983" s="11" t="s">
        <v>2181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 t="s">
        <v>2182</v>
      </c>
      <c r="B984" s="11" t="s">
        <v>2183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 t="s">
        <v>2184</v>
      </c>
      <c r="B985" s="11" t="s">
        <v>2185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 t="s">
        <v>2186</v>
      </c>
      <c r="B986" s="11" t="s">
        <v>2187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11" t="s">
        <v>2188</v>
      </c>
      <c r="B987" s="11" t="s">
        <v>2189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1" t="s">
        <v>2190</v>
      </c>
      <c r="B988" s="11" t="s">
        <v>2191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 t="s">
        <v>2192</v>
      </c>
      <c r="B989" s="11" t="s">
        <v>2193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1" t="s">
        <v>2194</v>
      </c>
      <c r="B990" s="11" t="s">
        <v>2195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 t="s">
        <v>2196</v>
      </c>
      <c r="B991" s="11" t="s">
        <v>2197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1" t="s">
        <v>2198</v>
      </c>
      <c r="B992" s="11" t="s">
        <v>2199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 t="s">
        <v>2200</v>
      </c>
      <c r="B993" s="11" t="s">
        <v>2201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 t="s">
        <v>2202</v>
      </c>
      <c r="B994" s="11" t="s">
        <v>2203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0" t="s">
        <v>2204</v>
      </c>
      <c r="B995" s="11" t="s">
        <v>2205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 t="s">
        <v>2206</v>
      </c>
      <c r="B996" s="11" t="s">
        <v>2207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0" t="s">
        <v>2208</v>
      </c>
      <c r="B997" s="11" t="s">
        <v>2209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1" t="s">
        <v>2210</v>
      </c>
      <c r="B998" s="11" t="s">
        <v>2211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0" t="s">
        <v>2212</v>
      </c>
      <c r="B999" s="11" t="s">
        <v>2213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1" t="s">
        <v>2214</v>
      </c>
      <c r="B1000" s="11" t="s">
        <v>2215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0" t="s">
        <v>2216</v>
      </c>
      <c r="B1001" s="11" t="s">
        <v>2217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11" t="s">
        <v>2218</v>
      </c>
      <c r="B1002" s="11" t="s">
        <v>2219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11" t="s">
        <v>2220</v>
      </c>
      <c r="B1003" s="11" t="s">
        <v>2221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11" t="s">
        <v>2222</v>
      </c>
      <c r="B1004" s="11" t="s">
        <v>2223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10" t="s">
        <v>2224</v>
      </c>
      <c r="B1005" s="11" t="s">
        <v>2225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11" t="s">
        <v>2226</v>
      </c>
      <c r="B1006" s="11" t="s">
        <v>2227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10" t="s">
        <v>2228</v>
      </c>
      <c r="B1007" s="11" t="s">
        <v>2229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11" t="s">
        <v>2230</v>
      </c>
      <c r="B1008" s="11" t="s">
        <v>2231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10" t="s">
        <v>2232</v>
      </c>
      <c r="B1009" s="11" t="s">
        <v>2233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11" t="s">
        <v>2234</v>
      </c>
      <c r="B1010" s="11" t="s">
        <v>2235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10" t="s">
        <v>2236</v>
      </c>
      <c r="B1011" s="11" t="s">
        <v>2237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10" t="s">
        <v>2238</v>
      </c>
      <c r="B1012" s="11" t="s">
        <v>2239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11" t="s">
        <v>2240</v>
      </c>
      <c r="B1013" s="11" t="s">
        <v>2241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10" t="s">
        <v>2242</v>
      </c>
      <c r="B1014" s="11" t="s">
        <v>2243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11" t="s">
        <v>2244</v>
      </c>
      <c r="B1015" s="10" t="s">
        <v>2245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11" t="s">
        <v>2246</v>
      </c>
      <c r="B1016" s="11" t="s">
        <v>2247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10" t="s">
        <v>2248</v>
      </c>
      <c r="B1017" s="11" t="s">
        <v>2249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10" t="s">
        <v>2250</v>
      </c>
      <c r="B1018" s="11" t="s">
        <v>2251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10" t="s">
        <v>2252</v>
      </c>
      <c r="B1019" s="11" t="s">
        <v>2253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10" t="s">
        <v>2254</v>
      </c>
      <c r="B1020" s="11" t="s">
        <v>2255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11" t="s">
        <v>2256</v>
      </c>
      <c r="B1021" s="11" t="s">
        <v>2257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10" t="s">
        <v>2258</v>
      </c>
      <c r="B1022" s="11" t="s">
        <v>2259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11" t="s">
        <v>2260</v>
      </c>
      <c r="B1023" s="11" t="s">
        <v>2261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10" t="s">
        <v>2262</v>
      </c>
      <c r="B1024" s="11" t="s">
        <v>2263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11" t="s">
        <v>2264</v>
      </c>
      <c r="B1025" s="11" t="s">
        <v>2265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11" t="s">
        <v>2266</v>
      </c>
      <c r="B1026" s="10" t="s">
        <v>2267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11" t="s">
        <v>2268</v>
      </c>
      <c r="B1027" s="11" t="s">
        <v>2269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10" t="s">
        <v>2270</v>
      </c>
      <c r="B1028" s="11" t="s">
        <v>2271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10" t="s">
        <v>2272</v>
      </c>
      <c r="B1029" s="11" t="s">
        <v>2273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11" t="s">
        <v>2274</v>
      </c>
      <c r="B1030" s="11" t="s">
        <v>2275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11" t="s">
        <v>2276</v>
      </c>
      <c r="B1031" s="11" t="s">
        <v>2277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10" t="s">
        <v>2278</v>
      </c>
      <c r="B1032" s="11" t="s">
        <v>2279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10" t="s">
        <v>2280</v>
      </c>
      <c r="B1033" s="11" t="s">
        <v>2281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10" t="s">
        <v>2282</v>
      </c>
      <c r="B1034" s="11" t="s">
        <v>2283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11" t="s">
        <v>2284</v>
      </c>
      <c r="B1035" s="11" t="s">
        <v>2285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10" t="s">
        <v>2286</v>
      </c>
      <c r="B1036" s="11" t="s">
        <v>2287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10" t="s">
        <v>2288</v>
      </c>
      <c r="B1037" s="11" t="s">
        <v>2289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11" t="s">
        <v>2290</v>
      </c>
      <c r="B1038" s="11" t="s">
        <v>2291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10" t="s">
        <v>2292</v>
      </c>
      <c r="B1039" s="11" t="s">
        <v>2293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10" t="s">
        <v>2294</v>
      </c>
      <c r="B1040" s="11" t="s">
        <v>2295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11" t="s">
        <v>2296</v>
      </c>
      <c r="B1041" s="11" t="s">
        <v>2297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10" t="s">
        <v>2298</v>
      </c>
      <c r="B1042" s="11" t="s">
        <v>2299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11" t="s">
        <v>2300</v>
      </c>
      <c r="B1043" s="11" t="s">
        <v>2301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11" t="s">
        <v>2302</v>
      </c>
      <c r="B1044" s="11" t="s">
        <v>2303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11" t="s">
        <v>2304</v>
      </c>
      <c r="B1045" s="11" t="s">
        <v>2305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10" t="s">
        <v>2306</v>
      </c>
      <c r="B1046" s="11" t="s">
        <v>2307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11" t="s">
        <v>2308</v>
      </c>
      <c r="B1047" s="11" t="s">
        <v>2309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11" t="s">
        <v>2310</v>
      </c>
      <c r="B1048" s="11" t="s">
        <v>2311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10" t="s">
        <v>2312</v>
      </c>
      <c r="B1049" s="11" t="s">
        <v>2313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10" t="s">
        <v>2314</v>
      </c>
      <c r="B1050" s="11" t="s">
        <v>2315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10" t="s">
        <v>2316</v>
      </c>
      <c r="B1051" s="11" t="s">
        <v>2317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10" t="s">
        <v>2318</v>
      </c>
      <c r="B1052" s="11" t="s">
        <v>2319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10" t="s">
        <v>2320</v>
      </c>
      <c r="B1053" s="11" t="s">
        <v>2321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10" t="s">
        <v>2322</v>
      </c>
      <c r="B1054" s="11" t="s">
        <v>2323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11" t="s">
        <v>2324</v>
      </c>
      <c r="B1055" s="11" t="s">
        <v>2325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11" t="s">
        <v>2326</v>
      </c>
      <c r="B1056" s="11" t="s">
        <v>2327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10" t="s">
        <v>2328</v>
      </c>
      <c r="B1057" s="11" t="s">
        <v>2329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10" t="s">
        <v>2330</v>
      </c>
      <c r="B1058" s="11" t="s">
        <v>2331</v>
      </c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11" t="s">
        <v>2332</v>
      </c>
      <c r="B1059" s="11" t="s">
        <v>2333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10" t="s">
        <v>2334</v>
      </c>
      <c r="B1060" s="11" t="s">
        <v>2335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11" t="s">
        <v>2336</v>
      </c>
      <c r="B1061" s="11" t="s">
        <v>2337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10" t="s">
        <v>2338</v>
      </c>
      <c r="B1062" s="11" t="s">
        <v>2339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11" t="s">
        <v>2340</v>
      </c>
      <c r="B1063" s="11" t="s">
        <v>2341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11" t="s">
        <v>2342</v>
      </c>
      <c r="B1064" s="11" t="s">
        <v>2343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11" t="s">
        <v>2344</v>
      </c>
      <c r="B1065" s="11" t="s">
        <v>2345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10" t="s">
        <v>2346</v>
      </c>
      <c r="B1066" s="11" t="s">
        <v>2347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11" t="s">
        <v>2348</v>
      </c>
      <c r="B1067" s="11" t="s">
        <v>2349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11" t="s">
        <v>2350</v>
      </c>
      <c r="B1068" s="11" t="s">
        <v>2351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10" t="s">
        <v>2352</v>
      </c>
      <c r="B1069" s="11" t="s">
        <v>2353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11" t="s">
        <v>2354</v>
      </c>
      <c r="B1070" s="11" t="s">
        <v>2355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11" t="s">
        <v>2356</v>
      </c>
      <c r="B1071" s="11" t="s">
        <v>2357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10" t="s">
        <v>2358</v>
      </c>
      <c r="B1072" s="11" t="s">
        <v>2359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11" t="s">
        <v>2360</v>
      </c>
      <c r="B1073" s="11" t="s">
        <v>2361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11" t="s">
        <v>2362</v>
      </c>
      <c r="B1074" s="11" t="s">
        <v>2363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11" t="s">
        <v>2364</v>
      </c>
      <c r="B1075" s="11" t="s">
        <v>2365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10" t="s">
        <v>2366</v>
      </c>
      <c r="B1076" s="11" t="s">
        <v>2367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18" t="s">
        <v>2368</v>
      </c>
      <c r="B1077" s="18" t="s">
        <v>2369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11" t="s">
        <v>2370</v>
      </c>
      <c r="B1078" s="11" t="s">
        <v>2371</v>
      </c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11" t="s">
        <v>2372</v>
      </c>
      <c r="B1079" s="11" t="s">
        <v>2373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11" t="s">
        <v>2374</v>
      </c>
      <c r="B1080" s="11" t="s">
        <v>2375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11" t="s">
        <v>2376</v>
      </c>
      <c r="B1081" s="11" t="s">
        <v>2377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10" t="s">
        <v>2378</v>
      </c>
      <c r="B1082" s="11" t="s">
        <v>2379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11" t="s">
        <v>2380</v>
      </c>
      <c r="B1083" s="11" t="s">
        <v>2381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10" t="s">
        <v>2382</v>
      </c>
      <c r="B1084" s="11" t="s">
        <v>2383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10" t="s">
        <v>2384</v>
      </c>
      <c r="B1085" s="11" t="s">
        <v>2385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10" t="s">
        <v>2386</v>
      </c>
      <c r="B1086" s="11" t="s">
        <v>2387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11" t="s">
        <v>2388</v>
      </c>
      <c r="B1087" s="11" t="s">
        <v>2389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10" t="s">
        <v>2390</v>
      </c>
      <c r="B1088" s="11" t="s">
        <v>2391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11" t="s">
        <v>2392</v>
      </c>
      <c r="B1089" s="11" t="s">
        <v>2393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11" t="s">
        <v>2394</v>
      </c>
      <c r="B1090" s="11" t="s">
        <v>2395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10" t="s">
        <v>2396</v>
      </c>
      <c r="B1091" s="10" t="s">
        <v>2397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11" t="s">
        <v>2398</v>
      </c>
      <c r="B1092" s="11" t="s">
        <v>2399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11" t="s">
        <v>2400</v>
      </c>
      <c r="B1093" s="11" t="s">
        <v>2401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11" t="s">
        <v>2402</v>
      </c>
      <c r="B1094" s="11" t="s">
        <v>2403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11" t="s">
        <v>2404</v>
      </c>
      <c r="B1095" s="11" t="s">
        <v>2405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10" t="s">
        <v>2406</v>
      </c>
      <c r="B1096" s="11" t="s">
        <v>2407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10" t="s">
        <v>2408</v>
      </c>
      <c r="B1097" s="11" t="s">
        <v>2409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51" t="s">
        <v>2410</v>
      </c>
      <c r="B1098" s="11" t="s">
        <v>2411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11" t="s">
        <v>2412</v>
      </c>
      <c r="B1099" s="11" t="s">
        <v>2413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11" t="s">
        <v>2414</v>
      </c>
      <c r="B1100" s="11" t="s">
        <v>2415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11" t="s">
        <v>2416</v>
      </c>
      <c r="B1101" s="11" t="s">
        <v>2417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10" t="s">
        <v>2418</v>
      </c>
      <c r="B1102" s="11" t="s">
        <v>2419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11" t="s">
        <v>2420</v>
      </c>
      <c r="B1103" s="11" t="s">
        <v>2421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10" t="s">
        <v>2422</v>
      </c>
      <c r="B1104" s="11" t="s">
        <v>2423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11" t="s">
        <v>2424</v>
      </c>
      <c r="B1105" s="11" t="s">
        <v>2425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11" t="s">
        <v>2426</v>
      </c>
      <c r="B1106" s="11" t="s">
        <v>2427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11" t="s">
        <v>2428</v>
      </c>
      <c r="B1107" s="11" t="s">
        <v>2429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10" t="s">
        <v>2430</v>
      </c>
      <c r="B1108" s="11" t="s">
        <v>2431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10" t="s">
        <v>2432</v>
      </c>
      <c r="B1109" s="11" t="s">
        <v>2433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10" t="s">
        <v>2434</v>
      </c>
      <c r="B1110" s="11" t="s">
        <v>2435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10" t="s">
        <v>2436</v>
      </c>
      <c r="B1111" s="11" t="s">
        <v>2437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10" t="s">
        <v>2438</v>
      </c>
      <c r="B1112" s="11" t="s">
        <v>2439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10" t="s">
        <v>2440</v>
      </c>
      <c r="B1113" s="11" t="s">
        <v>2441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10" t="s">
        <v>2442</v>
      </c>
      <c r="B1114" s="10" t="s">
        <v>2443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10" t="s">
        <v>2444</v>
      </c>
      <c r="B1115" s="11" t="s">
        <v>2445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11" t="s">
        <v>2446</v>
      </c>
      <c r="B1116" s="11" t="s">
        <v>2447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11" t="s">
        <v>2448</v>
      </c>
      <c r="B1117" s="10" t="s">
        <v>2449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10" t="s">
        <v>2450</v>
      </c>
      <c r="B1118" s="11" t="s">
        <v>2451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11" t="s">
        <v>2452</v>
      </c>
      <c r="B1119" s="11" t="s">
        <v>2453</v>
      </c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10" t="s">
        <v>2454</v>
      </c>
      <c r="B1120" s="11" t="s">
        <v>2455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10" t="s">
        <v>2456</v>
      </c>
      <c r="B1121" s="11" t="s">
        <v>2457</v>
      </c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11" t="s">
        <v>2458</v>
      </c>
      <c r="B1122" s="11" t="s">
        <v>2459</v>
      </c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10" t="s">
        <v>2460</v>
      </c>
      <c r="B1123" s="11" t="s">
        <v>2461</v>
      </c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11" t="s">
        <v>2462</v>
      </c>
      <c r="B1124" s="11" t="s">
        <v>2463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11" t="s">
        <v>2464</v>
      </c>
      <c r="B1125" s="11" t="s">
        <v>2465</v>
      </c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18" t="s">
        <v>2466</v>
      </c>
      <c r="B1126" s="18" t="s">
        <v>2467</v>
      </c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10" t="s">
        <v>2468</v>
      </c>
      <c r="B1127" s="11" t="s">
        <v>2469</v>
      </c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11" t="s">
        <v>2470</v>
      </c>
      <c r="B1128" s="11" t="s">
        <v>2471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10" t="s">
        <v>2472</v>
      </c>
      <c r="B1129" s="11" t="s">
        <v>2473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10" t="s">
        <v>2474</v>
      </c>
      <c r="B1130" s="11" t="s">
        <v>2475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10" t="s">
        <v>2476</v>
      </c>
      <c r="B1131" s="11" t="s">
        <v>2477</v>
      </c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10" t="s">
        <v>2478</v>
      </c>
      <c r="B1132" s="11" t="s">
        <v>2479</v>
      </c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10" t="s">
        <v>2480</v>
      </c>
      <c r="B1133" s="11" t="s">
        <v>2481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10" t="s">
        <v>2482</v>
      </c>
      <c r="B1134" s="11" t="s">
        <v>2483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10" t="s">
        <v>2484</v>
      </c>
      <c r="B1135" s="11" t="s">
        <v>2485</v>
      </c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11" t="s">
        <v>2486</v>
      </c>
      <c r="B1136" s="11" t="s">
        <v>2487</v>
      </c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10" t="s">
        <v>2488</v>
      </c>
      <c r="B1137" s="11" t="s">
        <v>2489</v>
      </c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11" t="s">
        <v>2490</v>
      </c>
      <c r="B1138" s="11" t="s">
        <v>2491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10" t="s">
        <v>2492</v>
      </c>
      <c r="B1139" s="11" t="s">
        <v>2493</v>
      </c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11" t="s">
        <v>2494</v>
      </c>
      <c r="B1140" s="11" t="s">
        <v>2495</v>
      </c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11" t="s">
        <v>2496</v>
      </c>
      <c r="B1141" s="11" t="s">
        <v>2497</v>
      </c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10" t="s">
        <v>2498</v>
      </c>
      <c r="B1142" s="11" t="s">
        <v>2499</v>
      </c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11" t="s">
        <v>2500</v>
      </c>
      <c r="B1143" s="11" t="s">
        <v>2501</v>
      </c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11" t="s">
        <v>2502</v>
      </c>
      <c r="B1144" s="11" t="s">
        <v>2503</v>
      </c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10" t="s">
        <v>2504</v>
      </c>
      <c r="B1145" s="11" t="s">
        <v>2505</v>
      </c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11" t="s">
        <v>2506</v>
      </c>
      <c r="B1146" s="11" t="s">
        <v>2507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10" t="s">
        <v>2508</v>
      </c>
      <c r="B1147" s="11" t="s">
        <v>2509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11" t="s">
        <v>2510</v>
      </c>
      <c r="B1148" s="11" t="s">
        <v>2511</v>
      </c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11" t="s">
        <v>2512</v>
      </c>
      <c r="B1149" s="11" t="s">
        <v>2513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11" t="s">
        <v>2514</v>
      </c>
      <c r="B1150" s="11" t="s">
        <v>2515</v>
      </c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10" t="s">
        <v>2516</v>
      </c>
      <c r="B1151" s="11" t="s">
        <v>2517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10" t="s">
        <v>2518</v>
      </c>
      <c r="B1152" s="11" t="s">
        <v>2519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11" t="s">
        <v>2520</v>
      </c>
      <c r="B1153" s="11" t="s">
        <v>2521</v>
      </c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10" t="s">
        <v>2522</v>
      </c>
      <c r="B1154" s="11" t="s">
        <v>2523</v>
      </c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10" t="s">
        <v>2524</v>
      </c>
      <c r="B1155" s="11" t="s">
        <v>2525</v>
      </c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11" t="s">
        <v>2526</v>
      </c>
      <c r="B1156" s="11" t="s">
        <v>2527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10" t="s">
        <v>2528</v>
      </c>
      <c r="B1157" s="11" t="s">
        <v>2529</v>
      </c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11" t="s">
        <v>2530</v>
      </c>
      <c r="B1158" s="11" t="s">
        <v>2531</v>
      </c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11" t="s">
        <v>2532</v>
      </c>
      <c r="B1159" s="11" t="s">
        <v>2533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10" t="s">
        <v>2534</v>
      </c>
      <c r="B1160" s="11" t="s">
        <v>2535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18" t="s">
        <v>2536</v>
      </c>
      <c r="B1161" s="11" t="s">
        <v>2537</v>
      </c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52" t="s">
        <v>2538</v>
      </c>
      <c r="B1162" s="11" t="s">
        <v>2539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18" t="s">
        <v>2540</v>
      </c>
      <c r="B1163" s="18" t="s">
        <v>2541</v>
      </c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10" t="s">
        <v>2542</v>
      </c>
      <c r="B1164" s="11" t="s">
        <v>2543</v>
      </c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24" t="s">
        <v>2544</v>
      </c>
      <c r="B1165" s="11" t="s">
        <v>2545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11" t="s">
        <v>2546</v>
      </c>
      <c r="B1166" s="11" t="s">
        <v>2547</v>
      </c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11" t="s">
        <v>2548</v>
      </c>
      <c r="B1167" s="11" t="s">
        <v>2549</v>
      </c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10" t="s">
        <v>2550</v>
      </c>
      <c r="B1168" s="11" t="s">
        <v>2551</v>
      </c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11" t="s">
        <v>2552</v>
      </c>
      <c r="B1169" s="11" t="s">
        <v>2553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10" t="s">
        <v>2554</v>
      </c>
      <c r="B1170" s="11" t="s">
        <v>2555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10" t="s">
        <v>2556</v>
      </c>
      <c r="B1171" s="11" t="s">
        <v>2557</v>
      </c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11" t="s">
        <v>2558</v>
      </c>
      <c r="B1172" s="11" t="s">
        <v>2559</v>
      </c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11" t="s">
        <v>2560</v>
      </c>
      <c r="B1173" s="11" t="s">
        <v>2561</v>
      </c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10" t="s">
        <v>2562</v>
      </c>
      <c r="B1174" s="11" t="s">
        <v>2563</v>
      </c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10" t="s">
        <v>2564</v>
      </c>
      <c r="B1175" s="11" t="s">
        <v>2565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11" t="s">
        <v>2566</v>
      </c>
      <c r="B1176" s="11" t="s">
        <v>2567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10" t="s">
        <v>2568</v>
      </c>
      <c r="B1177" s="11" t="s">
        <v>2569</v>
      </c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10" t="s">
        <v>2570</v>
      </c>
      <c r="B1178" s="11" t="s">
        <v>2571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10" t="s">
        <v>2572</v>
      </c>
      <c r="B1179" s="11" t="s">
        <v>2573</v>
      </c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10" t="s">
        <v>2574</v>
      </c>
      <c r="B1180" s="11" t="s">
        <v>2575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10" t="s">
        <v>2576</v>
      </c>
      <c r="B1181" s="11" t="s">
        <v>2577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10" t="s">
        <v>2578</v>
      </c>
      <c r="B1182" s="11" t="s">
        <v>2579</v>
      </c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11" t="s">
        <v>2580</v>
      </c>
      <c r="B1183" s="11" t="s">
        <v>2581</v>
      </c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11" t="s">
        <v>2582</v>
      </c>
      <c r="B1184" s="11" t="s">
        <v>2583</v>
      </c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10" t="s">
        <v>2584</v>
      </c>
      <c r="B1185" s="10" t="s">
        <v>2585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11" t="s">
        <v>2586</v>
      </c>
      <c r="B1186" s="11" t="s">
        <v>2587</v>
      </c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11" t="s">
        <v>2588</v>
      </c>
      <c r="B1187" s="11" t="s">
        <v>2589</v>
      </c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11" t="s">
        <v>2590</v>
      </c>
      <c r="B1188" s="11" t="s">
        <v>2591</v>
      </c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11" t="s">
        <v>2592</v>
      </c>
      <c r="B1189" s="11" t="s">
        <v>2593</v>
      </c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11" t="s">
        <v>2594</v>
      </c>
      <c r="B1190" s="11" t="s">
        <v>2595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10" t="s">
        <v>2596</v>
      </c>
      <c r="B1191" s="11" t="s">
        <v>2597</v>
      </c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10" t="s">
        <v>2598</v>
      </c>
      <c r="B1192" s="11" t="s">
        <v>2599</v>
      </c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11" t="s">
        <v>2600</v>
      </c>
      <c r="B1193" s="11" t="s">
        <v>2601</v>
      </c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11" t="s">
        <v>2602</v>
      </c>
      <c r="B1194" s="11" t="s">
        <v>2603</v>
      </c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10" t="s">
        <v>2604</v>
      </c>
      <c r="B1195" s="11" t="s">
        <v>2605</v>
      </c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11" t="s">
        <v>2606</v>
      </c>
      <c r="B1196" s="11" t="s">
        <v>2607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10" t="s">
        <v>2608</v>
      </c>
      <c r="B1197" s="11" t="s">
        <v>2609</v>
      </c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11" t="s">
        <v>2610</v>
      </c>
      <c r="B1198" s="11" t="s">
        <v>2611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11" t="s">
        <v>2612</v>
      </c>
      <c r="B1199" s="11" t="s">
        <v>2613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10" t="s">
        <v>2614</v>
      </c>
      <c r="B1200" s="11" t="s">
        <v>2615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10" t="s">
        <v>2616</v>
      </c>
      <c r="B1201" s="11" t="s">
        <v>2617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11" t="s">
        <v>2618</v>
      </c>
      <c r="B1202" s="11" t="s">
        <v>2619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11" t="s">
        <v>2620</v>
      </c>
      <c r="B1203" s="11" t="s">
        <v>2621</v>
      </c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11" t="s">
        <v>2622</v>
      </c>
      <c r="B1204" s="11" t="s">
        <v>2623</v>
      </c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11" t="s">
        <v>2624</v>
      </c>
      <c r="B1205" s="11" t="s">
        <v>2625</v>
      </c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11" t="s">
        <v>2626</v>
      </c>
      <c r="B1206" s="11" t="s">
        <v>2627</v>
      </c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11" t="s">
        <v>2628</v>
      </c>
      <c r="B1207" s="11" t="s">
        <v>2629</v>
      </c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11" t="s">
        <v>2630</v>
      </c>
      <c r="B1208" s="11" t="s">
        <v>2631</v>
      </c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11" t="s">
        <v>2632</v>
      </c>
      <c r="B1209" s="11" t="s">
        <v>2633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10" t="s">
        <v>2634</v>
      </c>
      <c r="B1210" s="11" t="s">
        <v>2635</v>
      </c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10" t="s">
        <v>2636</v>
      </c>
      <c r="B1211" s="10" t="s">
        <v>2637</v>
      </c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11" t="s">
        <v>2638</v>
      </c>
      <c r="B1212" s="11" t="s">
        <v>2639</v>
      </c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11" t="s">
        <v>2640</v>
      </c>
      <c r="B1213" s="11" t="s">
        <v>2641</v>
      </c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10" t="s">
        <v>2642</v>
      </c>
      <c r="B1214" s="11" t="s">
        <v>2643</v>
      </c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11" t="s">
        <v>2644</v>
      </c>
      <c r="B1215" s="11" t="s">
        <v>2645</v>
      </c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11" t="s">
        <v>2646</v>
      </c>
      <c r="B1216" s="11" t="s">
        <v>2647</v>
      </c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10" t="s">
        <v>2648</v>
      </c>
      <c r="B1217" s="11" t="s">
        <v>2649</v>
      </c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11" t="s">
        <v>2650</v>
      </c>
      <c r="B1218" s="11" t="s">
        <v>2651</v>
      </c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10" t="s">
        <v>2652</v>
      </c>
      <c r="B1219" s="11" t="s">
        <v>2653</v>
      </c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11" t="s">
        <v>2654</v>
      </c>
      <c r="B1220" s="11" t="s">
        <v>2655</v>
      </c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10" t="s">
        <v>2656</v>
      </c>
      <c r="B1221" s="10" t="s">
        <v>2657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10" t="s">
        <v>2658</v>
      </c>
      <c r="B1222" s="11" t="s">
        <v>2659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11" t="s">
        <v>2660</v>
      </c>
      <c r="B1223" s="11" t="s">
        <v>2661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11" t="s">
        <v>2662</v>
      </c>
      <c r="B1224" s="11" t="s">
        <v>2663</v>
      </c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10" t="s">
        <v>2664</v>
      </c>
      <c r="B1225" s="11" t="s">
        <v>2665</v>
      </c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10" t="s">
        <v>2666</v>
      </c>
      <c r="B1226" s="11" t="s">
        <v>2667</v>
      </c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10" t="s">
        <v>2668</v>
      </c>
      <c r="B1227" s="11" t="s">
        <v>2669</v>
      </c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11" t="s">
        <v>2670</v>
      </c>
      <c r="B1228" s="11" t="s">
        <v>2671</v>
      </c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10" t="s">
        <v>2672</v>
      </c>
      <c r="B1229" s="11" t="s">
        <v>2673</v>
      </c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10" t="s">
        <v>2674</v>
      </c>
      <c r="B1230" s="11" t="s">
        <v>2675</v>
      </c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10" t="s">
        <v>2676</v>
      </c>
      <c r="B1231" s="11" t="s">
        <v>2677</v>
      </c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10" t="s">
        <v>2678</v>
      </c>
      <c r="B1232" s="11" t="s">
        <v>2679</v>
      </c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11" t="s">
        <v>2680</v>
      </c>
      <c r="B1233" s="11" t="s">
        <v>2681</v>
      </c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11" t="s">
        <v>2682</v>
      </c>
      <c r="B1234" s="11" t="s">
        <v>2683</v>
      </c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10" t="s">
        <v>2684</v>
      </c>
      <c r="B1235" s="11" t="s">
        <v>2685</v>
      </c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11" t="s">
        <v>2686</v>
      </c>
      <c r="B1236" s="11" t="s">
        <v>2687</v>
      </c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10" t="s">
        <v>2688</v>
      </c>
      <c r="B1237" s="11" t="s">
        <v>2689</v>
      </c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11" t="s">
        <v>2690</v>
      </c>
      <c r="B1238" s="11" t="s">
        <v>2691</v>
      </c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11" t="s">
        <v>2692</v>
      </c>
      <c r="B1239" s="11" t="s">
        <v>2693</v>
      </c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10" t="s">
        <v>2694</v>
      </c>
      <c r="B1240" s="11" t="s">
        <v>2695</v>
      </c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11" t="s">
        <v>2696</v>
      </c>
      <c r="B1241" s="11" t="s">
        <v>2697</v>
      </c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11" t="s">
        <v>2698</v>
      </c>
      <c r="B1242" s="11" t="s">
        <v>2699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11" t="s">
        <v>2700</v>
      </c>
      <c r="B1243" s="11" t="s">
        <v>2701</v>
      </c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11" t="s">
        <v>2702</v>
      </c>
      <c r="B1244" s="11" t="s">
        <v>2703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24" t="s">
        <v>2704</v>
      </c>
      <c r="B1245" s="11" t="s">
        <v>2705</v>
      </c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10" t="s">
        <v>2706</v>
      </c>
      <c r="B1246" s="11" t="s">
        <v>2707</v>
      </c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10" t="s">
        <v>2708</v>
      </c>
      <c r="B1247" s="11" t="s">
        <v>2709</v>
      </c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10" t="s">
        <v>2710</v>
      </c>
      <c r="B1248" s="11" t="s">
        <v>2711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11" t="s">
        <v>2712</v>
      </c>
      <c r="B1249" s="11" t="s">
        <v>2713</v>
      </c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10" t="s">
        <v>2714</v>
      </c>
      <c r="B1250" s="11" t="s">
        <v>2715</v>
      </c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10" t="s">
        <v>2716</v>
      </c>
      <c r="B1251" s="11" t="s">
        <v>2717</v>
      </c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10" t="s">
        <v>2718</v>
      </c>
      <c r="B1252" s="11" t="s">
        <v>2719</v>
      </c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11" t="s">
        <v>2720</v>
      </c>
      <c r="B1253" s="11" t="s">
        <v>2721</v>
      </c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11" t="s">
        <v>2722</v>
      </c>
      <c r="B1254" s="11" t="s">
        <v>2723</v>
      </c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11" t="s">
        <v>2724</v>
      </c>
      <c r="B1255" s="11" t="s">
        <v>2725</v>
      </c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10" t="s">
        <v>2726</v>
      </c>
      <c r="B1256" s="11" t="s">
        <v>2727</v>
      </c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10" t="s">
        <v>2728</v>
      </c>
      <c r="B1257" s="11" t="s">
        <v>2729</v>
      </c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11" t="s">
        <v>2730</v>
      </c>
      <c r="B1258" s="11" t="s">
        <v>2731</v>
      </c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11" t="s">
        <v>2732</v>
      </c>
      <c r="B1259" s="11" t="s">
        <v>2733</v>
      </c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11" t="s">
        <v>2734</v>
      </c>
      <c r="B1260" s="11" t="s">
        <v>2735</v>
      </c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11" t="s">
        <v>2736</v>
      </c>
      <c r="B1261" s="11" t="s">
        <v>2737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11" t="s">
        <v>2738</v>
      </c>
      <c r="B1262" s="11" t="s">
        <v>2739</v>
      </c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11" t="s">
        <v>2740</v>
      </c>
      <c r="B1263" s="11" t="s">
        <v>2741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11" t="s">
        <v>2742</v>
      </c>
      <c r="B1264" s="11" t="s">
        <v>2743</v>
      </c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11" t="s">
        <v>2744</v>
      </c>
      <c r="B1265" s="11" t="s">
        <v>2745</v>
      </c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11" t="s">
        <v>2746</v>
      </c>
      <c r="B1266" s="11" t="s">
        <v>2747</v>
      </c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11" t="s">
        <v>2748</v>
      </c>
      <c r="B1267" s="11" t="s">
        <v>2749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10" t="s">
        <v>2750</v>
      </c>
      <c r="B1268" s="11" t="s">
        <v>2751</v>
      </c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11" t="s">
        <v>2752</v>
      </c>
      <c r="B1269" s="11" t="s">
        <v>2753</v>
      </c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10" t="s">
        <v>2754</v>
      </c>
      <c r="B1270" s="11" t="s">
        <v>2755</v>
      </c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11" t="s">
        <v>2756</v>
      </c>
      <c r="B1271" s="11" t="s">
        <v>2757</v>
      </c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10" t="s">
        <v>2758</v>
      </c>
      <c r="B1272" s="11" t="s">
        <v>2759</v>
      </c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11" t="s">
        <v>2760</v>
      </c>
      <c r="B1273" s="11" t="s">
        <v>2761</v>
      </c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10" t="s">
        <v>2762</v>
      </c>
      <c r="B1274" s="11" t="s">
        <v>2763</v>
      </c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11" t="s">
        <v>2764</v>
      </c>
      <c r="B1275" s="11" t="s">
        <v>2765</v>
      </c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10" t="s">
        <v>2766</v>
      </c>
      <c r="B1276" s="11" t="s">
        <v>2767</v>
      </c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10" t="s">
        <v>2768</v>
      </c>
      <c r="B1277" s="11" t="s">
        <v>2769</v>
      </c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10" t="s">
        <v>2770</v>
      </c>
      <c r="B1278" s="11" t="s">
        <v>2771</v>
      </c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10" t="s">
        <v>2772</v>
      </c>
      <c r="B1279" s="11" t="s">
        <v>2773</v>
      </c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10" t="s">
        <v>2774</v>
      </c>
      <c r="B1280" s="11" t="s">
        <v>2775</v>
      </c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11" t="s">
        <v>2776</v>
      </c>
      <c r="B1281" s="11" t="s">
        <v>2777</v>
      </c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10" t="s">
        <v>2778</v>
      </c>
      <c r="B1282" s="11" t="s">
        <v>2779</v>
      </c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10" t="s">
        <v>2780</v>
      </c>
      <c r="B1283" s="10" t="s">
        <v>2781</v>
      </c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10" t="s">
        <v>2782</v>
      </c>
      <c r="B1284" s="11" t="s">
        <v>2783</v>
      </c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11" t="s">
        <v>2784</v>
      </c>
      <c r="B1285" s="11" t="s">
        <v>2785</v>
      </c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10" t="s">
        <v>2786</v>
      </c>
      <c r="B1286" s="11" t="s">
        <v>2787</v>
      </c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11" t="s">
        <v>2788</v>
      </c>
      <c r="B1287" s="11" t="s">
        <v>2789</v>
      </c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10" t="s">
        <v>2790</v>
      </c>
      <c r="B1288" s="11" t="s">
        <v>2791</v>
      </c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24" t="s">
        <v>2792</v>
      </c>
      <c r="B1289" s="11" t="s">
        <v>2793</v>
      </c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11" t="s">
        <v>2794</v>
      </c>
      <c r="B1290" s="11" t="s">
        <v>2795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11" t="s">
        <v>2796</v>
      </c>
      <c r="B1291" s="11" t="s">
        <v>2797</v>
      </c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10" t="s">
        <v>2798</v>
      </c>
      <c r="B1292" s="11" t="s">
        <v>2799</v>
      </c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10" t="s">
        <v>2800</v>
      </c>
      <c r="B1293" s="11" t="s">
        <v>2801</v>
      </c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11" t="s">
        <v>2802</v>
      </c>
      <c r="B1294" s="11" t="s">
        <v>2803</v>
      </c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11" t="s">
        <v>2804</v>
      </c>
      <c r="B1295" s="11" t="s">
        <v>2805</v>
      </c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11" t="s">
        <v>2806</v>
      </c>
      <c r="B1296" s="11" t="s">
        <v>2807</v>
      </c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10" t="s">
        <v>2808</v>
      </c>
      <c r="B1297" s="11" t="s">
        <v>2809</v>
      </c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11" t="s">
        <v>2810</v>
      </c>
      <c r="B1298" s="11" t="s">
        <v>2811</v>
      </c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10" t="s">
        <v>2812</v>
      </c>
      <c r="B1299" s="11" t="s">
        <v>2813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11" t="s">
        <v>2814</v>
      </c>
      <c r="B1300" s="11" t="s">
        <v>2815</v>
      </c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11" t="s">
        <v>2816</v>
      </c>
      <c r="B1301" s="11" t="s">
        <v>2817</v>
      </c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10" t="s">
        <v>2818</v>
      </c>
      <c r="B1302" s="11" t="s">
        <v>2819</v>
      </c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11" t="s">
        <v>2820</v>
      </c>
      <c r="B1303" s="11" t="s">
        <v>2821</v>
      </c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11" t="s">
        <v>2822</v>
      </c>
      <c r="B1304" s="11" t="s">
        <v>2823</v>
      </c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11" t="s">
        <v>2824</v>
      </c>
      <c r="B1305" s="11" t="s">
        <v>2825</v>
      </c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10" t="s">
        <v>2826</v>
      </c>
      <c r="B1306" s="11" t="s">
        <v>2827</v>
      </c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10" t="s">
        <v>2828</v>
      </c>
      <c r="B1307" s="11" t="s">
        <v>2829</v>
      </c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10" t="s">
        <v>2830</v>
      </c>
      <c r="B1308" s="11" t="s">
        <v>2831</v>
      </c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11" t="s">
        <v>2832</v>
      </c>
      <c r="B1309" s="11" t="s">
        <v>2833</v>
      </c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10" t="s">
        <v>2834</v>
      </c>
      <c r="B1310" s="11" t="s">
        <v>2835</v>
      </c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10" t="s">
        <v>2836</v>
      </c>
      <c r="B1311" s="11" t="s">
        <v>2837</v>
      </c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10" t="s">
        <v>2838</v>
      </c>
      <c r="B1312" s="11" t="s">
        <v>2839</v>
      </c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10" t="s">
        <v>2840</v>
      </c>
      <c r="B1313" s="11" t="s">
        <v>2841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11" t="s">
        <v>2842</v>
      </c>
      <c r="B1314" s="11" t="s">
        <v>2843</v>
      </c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10" t="s">
        <v>2844</v>
      </c>
      <c r="B1315" s="11" t="s">
        <v>2845</v>
      </c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11" t="s">
        <v>2846</v>
      </c>
      <c r="B1316" s="11" t="s">
        <v>2847</v>
      </c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11" t="s">
        <v>2848</v>
      </c>
      <c r="B1317" s="11" t="s">
        <v>2849</v>
      </c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11" t="s">
        <v>2850</v>
      </c>
      <c r="B1318" s="11" t="s">
        <v>2851</v>
      </c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10" t="s">
        <v>2852</v>
      </c>
      <c r="B1319" s="11" t="s">
        <v>2853</v>
      </c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10" t="s">
        <v>2854</v>
      </c>
      <c r="B1320" s="11" t="s">
        <v>2855</v>
      </c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10" t="s">
        <v>2856</v>
      </c>
      <c r="B1321" s="11" t="s">
        <v>2857</v>
      </c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10" t="s">
        <v>2858</v>
      </c>
      <c r="B1322" s="11" t="s">
        <v>2859</v>
      </c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B1323" s="11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B1324" s="11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B1325" s="11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B1326" s="11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B1327" s="11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B1328" s="11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B1329" s="11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B1330" s="11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B1331" s="11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B1332" s="11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B1333" s="11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B1334" s="11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B1335" s="11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B1336" s="11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B1337" s="11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B1338" s="11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B1339" s="11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B1340" s="11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B1341" s="11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B1342" s="11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B1343" s="11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B1344" s="11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B1345" s="11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B1346" s="11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B1347" s="11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B1348" s="11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B1349" s="11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B1350" s="11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B1351" s="11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B1352" s="11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B1353" s="11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B1354" s="11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B1355" s="11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B1356" s="11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B1357" s="11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B1358" s="11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B1359" s="11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B1360" s="11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B1361" s="11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B1362" s="11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B1363" s="11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B1364" s="11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B1365" s="11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B1366" s="11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B1367" s="11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B1368" s="11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B1369" s="11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B1370" s="11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B1371" s="11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B1372" s="11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B1373" s="11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B1374" s="11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B1375" s="11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B1376" s="11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B1377" s="11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B1378" s="11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B1379" s="11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B1380" s="11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B1381" s="11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B1382" s="11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B1383" s="11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B1384" s="11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B1385" s="11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B1386" s="11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B1387" s="11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B1388" s="11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B1389" s="11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B1390" s="11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B1391" s="11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B1392" s="11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B1393" s="11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B1394" s="11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B1395" s="11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B1396" s="11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B1397" s="11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B1398" s="11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B1399" s="11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B1400" s="11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B1401" s="11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B1402" s="11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B1403" s="11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B1404" s="11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B1405" s="11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B1406" s="11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B1407" s="11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B1408" s="11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B1409" s="11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B1410" s="11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B1411" s="11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B1412" s="11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B1413" s="11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B1414" s="11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B1415" s="11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B1416" s="11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B1417" s="11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B1418" s="11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B1419" s="11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B1420" s="11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B1421" s="11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B1422" s="11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B1423" s="11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B1424" s="11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B1425" s="11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B1426" s="11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B1427" s="11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B1428" s="11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B1429" s="11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B1430" s="11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B1431" s="11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B1432" s="11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B1502" s="11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B1503" s="11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B1504" s="11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B1505" s="11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B1506" s="11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B1507" s="11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B1508" s="11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B1509" s="11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B1510" s="11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B1511" s="11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B1512" s="11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B1513" s="11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B1514" s="11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B1515" s="11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B1516" s="11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B1517" s="11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B1518" s="11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B1519" s="11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B1520" s="11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B1521" s="11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B1522" s="11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B1523" s="11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B1524" s="11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B1525" s="11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B1526" s="11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B1527" s="11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B1528" s="11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B1529" s="11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B1530" s="11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B1531" s="11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B1532" s="11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B1533" s="11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B1534" s="11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B1535" s="11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B1536" s="11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B1537" s="11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B1538" s="11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B1539" s="11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B1540" s="11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B1541" s="11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B1542" s="11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B1543" s="11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B1544" s="11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B1545" s="11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B1546" s="11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B1547" s="11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B1548" s="11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B1549" s="11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B1550" s="11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B1551" s="11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B1552" s="11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B1553" s="11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B1554" s="11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B1555" s="11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B1556" s="11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B1557" s="11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B1558" s="11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B1559" s="11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B1560" s="11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B1561" s="11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B1562" s="11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B1563" s="11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B1564" s="11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B1565" s="11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B1566" s="11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B1567" s="11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B1568" s="11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B1569" s="11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B1570" s="11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B1571" s="11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B1572" s="11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B1573" s="11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B1574" s="11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B1575" s="11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B1576" s="11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B1577" s="11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B1578" s="11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B1579" s="11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B1580" s="11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B1581" s="11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B1582" s="11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B1583" s="11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B1584" s="11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B1585" s="11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B1586" s="11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B1587" s="11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B1588" s="11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B1589" s="11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B1590" s="11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B1591" s="11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B1592" s="11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B1593" s="11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B1594" s="11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B1595" s="11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B1596" s="11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B1597" s="11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B1598" s="11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B1599" s="11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B1600" s="11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B1601" s="11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B1602" s="11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B1603" s="11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B1604" s="11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B1605" s="11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B1606" s="11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B1607" s="11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B1608" s="11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B1609" s="11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B1610" s="11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B1611" s="11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B1612" s="11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B1613" s="11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B1614" s="11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B1615" s="11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B1616" s="11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B1617" s="11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B1618" s="11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B1619" s="11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B1620" s="11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B1621" s="11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B1622" s="11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</sheetData>
  <autoFilter ref="$A$1:$B$1322">
    <sortState ref="A1:B1322">
      <sortCondition ref="A1:A1322"/>
      <sortCondition ref="B1:B1322"/>
    </sortState>
  </autoFilter>
  <mergeCells count="16">
    <mergeCell ref="D12:D13"/>
    <mergeCell ref="E12:E13"/>
    <mergeCell ref="D9:D10"/>
    <mergeCell ref="D16:D17"/>
    <mergeCell ref="D19:D20"/>
    <mergeCell ref="E19:E20"/>
    <mergeCell ref="E21:E22"/>
    <mergeCell ref="E23:E24"/>
    <mergeCell ref="D4:D5"/>
    <mergeCell ref="E4:E5"/>
    <mergeCell ref="D6:D7"/>
    <mergeCell ref="E6:E7"/>
    <mergeCell ref="E9:E10"/>
    <mergeCell ref="I10:I12"/>
    <mergeCell ref="I15:I16"/>
    <mergeCell ref="E16:E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4.38"/>
    <col customWidth="1" min="3" max="3" width="22.5"/>
    <col customWidth="1" min="5" max="5" width="113.75"/>
    <col customWidth="1" min="6" max="6" width="9.63"/>
    <col customWidth="1" min="7" max="7" width="53.75"/>
    <col customWidth="1" min="8" max="8" width="8.25"/>
    <col customWidth="1" min="9" max="9" width="29.88"/>
    <col customWidth="1" min="10" max="10" width="67.88"/>
  </cols>
  <sheetData>
    <row r="1">
      <c r="A1" s="53" t="s">
        <v>0</v>
      </c>
      <c r="B1" s="53" t="s">
        <v>1</v>
      </c>
      <c r="C1" s="53" t="s">
        <v>2860</v>
      </c>
      <c r="D1" s="54" t="s">
        <v>3</v>
      </c>
      <c r="E1" s="53" t="s">
        <v>4</v>
      </c>
      <c r="F1" s="55" t="s">
        <v>5</v>
      </c>
      <c r="G1" s="56" t="s">
        <v>2861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1" t="s">
        <v>2862</v>
      </c>
      <c r="B2" s="11" t="s">
        <v>2863</v>
      </c>
      <c r="C2" s="39" t="s">
        <v>2864</v>
      </c>
      <c r="D2" s="50" t="s">
        <v>2865</v>
      </c>
      <c r="E2" s="39" t="s">
        <v>2866</v>
      </c>
      <c r="F2" s="65" t="str">
        <f>IFERROR(__xludf.DUMMYFUNCTION("SORT(FILTER(A2:B1000, REGEXMATCH(B2:B1000, G1)), 2, TRUE)"),"rlom")</f>
        <v>rlom</v>
      </c>
      <c r="G2" s="66" t="str">
        <f>IFERROR(__xludf.DUMMYFUNCTION("""COMPUTED_VALUE"""),"beverage, drink")</f>
        <v>beverage, drink</v>
      </c>
      <c r="H2" s="57"/>
      <c r="I2" s="39" t="s">
        <v>2867</v>
      </c>
      <c r="J2" s="39" t="s">
        <v>2868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2869</v>
      </c>
      <c r="B3" s="11" t="s">
        <v>2870</v>
      </c>
      <c r="C3" s="39" t="s">
        <v>2871</v>
      </c>
      <c r="D3" s="50" t="s">
        <v>2865</v>
      </c>
      <c r="E3" s="67" t="s">
        <v>2872</v>
      </c>
      <c r="F3" s="55" t="str">
        <f>IFERROR(__xludf.DUMMYFUNCTION("""COMPUTED_VALUE"""),"gie")</f>
        <v>gie</v>
      </c>
      <c r="G3" s="68" t="str">
        <f>IFERROR(__xludf.DUMMYFUNCTION("""COMPUTED_VALUE"""),"to drink")</f>
        <v>to drink</v>
      </c>
      <c r="H3" s="57"/>
      <c r="I3" s="39"/>
      <c r="J3" s="3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2873</v>
      </c>
      <c r="B4" s="11" t="s">
        <v>1186</v>
      </c>
      <c r="C4" s="39" t="s">
        <v>2874</v>
      </c>
      <c r="D4" s="50" t="s">
        <v>2865</v>
      </c>
      <c r="E4" s="39" t="s">
        <v>2875</v>
      </c>
      <c r="F4" s="65"/>
      <c r="G4" s="66"/>
      <c r="H4" s="57"/>
      <c r="I4" s="69"/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2876</v>
      </c>
      <c r="B5" s="11" t="s">
        <v>2877</v>
      </c>
      <c r="C5" s="39" t="s">
        <v>2878</v>
      </c>
      <c r="D5" s="39" t="s">
        <v>2865</v>
      </c>
      <c r="E5" s="39" t="s">
        <v>2879</v>
      </c>
      <c r="F5" s="65"/>
      <c r="G5" s="70"/>
      <c r="H5" s="57"/>
      <c r="I5" s="71"/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0" t="s">
        <v>2880</v>
      </c>
      <c r="B6" s="11" t="s">
        <v>994</v>
      </c>
      <c r="C6" s="39" t="s">
        <v>2881</v>
      </c>
      <c r="D6" s="39" t="s">
        <v>150</v>
      </c>
      <c r="E6" s="39" t="s">
        <v>2882</v>
      </c>
      <c r="F6" s="66"/>
      <c r="G6" s="66"/>
      <c r="H6" s="57"/>
      <c r="I6" s="50"/>
      <c r="J6" s="50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39" t="s">
        <v>2883</v>
      </c>
      <c r="B7" s="39" t="s">
        <v>1302</v>
      </c>
      <c r="C7" s="39" t="s">
        <v>2884</v>
      </c>
      <c r="D7" s="39" t="s">
        <v>2865</v>
      </c>
      <c r="E7" s="39" t="s">
        <v>2885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2886</v>
      </c>
      <c r="B8" s="11" t="s">
        <v>2671</v>
      </c>
      <c r="C8" s="39" t="s">
        <v>2887</v>
      </c>
      <c r="D8" s="39" t="s">
        <v>2865</v>
      </c>
      <c r="E8" s="39" t="s">
        <v>2888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2889</v>
      </c>
      <c r="B9" s="11" t="s">
        <v>2890</v>
      </c>
      <c r="C9" s="39" t="s">
        <v>2891</v>
      </c>
      <c r="D9" s="39" t="s">
        <v>2865</v>
      </c>
      <c r="E9" s="39"/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2892</v>
      </c>
      <c r="B10" s="11" t="s">
        <v>1869</v>
      </c>
      <c r="C10" s="39" t="s">
        <v>2893</v>
      </c>
      <c r="D10" s="39" t="s">
        <v>2865</v>
      </c>
      <c r="E10" s="39"/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179</v>
      </c>
      <c r="B11" s="11" t="s">
        <v>2894</v>
      </c>
      <c r="C11" s="39" t="s">
        <v>2895</v>
      </c>
      <c r="D11" s="39" t="s">
        <v>150</v>
      </c>
      <c r="E11" s="39" t="s">
        <v>2896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2897</v>
      </c>
      <c r="B12" s="11" t="s">
        <v>184</v>
      </c>
      <c r="C12" s="39" t="s">
        <v>2898</v>
      </c>
      <c r="D12" s="39" t="s">
        <v>2865</v>
      </c>
      <c r="E12" s="39" t="s">
        <v>2899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2900</v>
      </c>
      <c r="B13" s="10" t="s">
        <v>2195</v>
      </c>
      <c r="C13" s="39" t="s">
        <v>2901</v>
      </c>
      <c r="D13" s="39" t="s">
        <v>2865</v>
      </c>
      <c r="E13" s="39"/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2902</v>
      </c>
      <c r="B14" s="11" t="s">
        <v>2903</v>
      </c>
      <c r="C14" s="69"/>
      <c r="D14" s="69"/>
      <c r="E14" s="69"/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2904</v>
      </c>
      <c r="B15" s="11" t="s">
        <v>515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2905</v>
      </c>
      <c r="B16" s="39" t="s">
        <v>2906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2907</v>
      </c>
      <c r="B17" s="11" t="s">
        <v>2908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2909</v>
      </c>
      <c r="B18" s="11" t="s">
        <v>2243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2910</v>
      </c>
      <c r="B19" s="11" t="s">
        <v>1693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2911</v>
      </c>
      <c r="B20" s="11" t="s">
        <v>2912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2913</v>
      </c>
      <c r="B21" s="11" t="s">
        <v>1997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2914</v>
      </c>
      <c r="B22" s="11" t="s">
        <v>2915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2916</v>
      </c>
      <c r="B23" s="11" t="s">
        <v>1054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2917</v>
      </c>
      <c r="B24" s="11" t="s">
        <v>1138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2918</v>
      </c>
      <c r="B25" s="11" t="s">
        <v>1523</v>
      </c>
      <c r="C25" s="69" t="s">
        <v>189</v>
      </c>
      <c r="D25" s="69" t="s">
        <v>190</v>
      </c>
      <c r="E25" s="39" t="s">
        <v>2919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0" t="s">
        <v>2920</v>
      </c>
      <c r="B26" s="11" t="s">
        <v>2921</v>
      </c>
      <c r="C26" s="69" t="s">
        <v>198</v>
      </c>
      <c r="D26" s="39" t="s">
        <v>199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2922</v>
      </c>
      <c r="B27" s="11" t="s">
        <v>298</v>
      </c>
      <c r="C27" s="69" t="s">
        <v>209</v>
      </c>
      <c r="D27" s="69" t="s">
        <v>210</v>
      </c>
      <c r="E27" s="69" t="s">
        <v>2923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0" t="s">
        <v>2924</v>
      </c>
      <c r="B28" s="11" t="s">
        <v>2925</v>
      </c>
      <c r="C28" s="39" t="s">
        <v>2926</v>
      </c>
      <c r="D28" s="39" t="s">
        <v>2927</v>
      </c>
      <c r="E28" s="50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2928</v>
      </c>
      <c r="B29" s="11" t="s">
        <v>1881</v>
      </c>
      <c r="C29" s="39" t="s">
        <v>2929</v>
      </c>
      <c r="D29" s="39" t="s">
        <v>216</v>
      </c>
      <c r="E29" s="69"/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2930</v>
      </c>
      <c r="B30" s="39" t="s">
        <v>395</v>
      </c>
      <c r="C30" s="60" t="s">
        <v>2931</v>
      </c>
      <c r="D30" s="10" t="s">
        <v>2932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0" t="s">
        <v>2933</v>
      </c>
      <c r="B31" s="11" t="s">
        <v>2934</v>
      </c>
      <c r="C31" s="60" t="s">
        <v>2935</v>
      </c>
      <c r="D31" s="10" t="s">
        <v>2936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2937</v>
      </c>
      <c r="B32" s="11" t="s">
        <v>2938</v>
      </c>
      <c r="C32" s="11" t="s">
        <v>2939</v>
      </c>
      <c r="D32" s="10" t="s">
        <v>2940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2941</v>
      </c>
      <c r="B33" s="11" t="s">
        <v>511</v>
      </c>
      <c r="C33" s="11" t="s">
        <v>2942</v>
      </c>
      <c r="D33" s="10" t="s">
        <v>2943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2944</v>
      </c>
      <c r="B34" s="11" t="s">
        <v>2945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39" t="s">
        <v>2946</v>
      </c>
      <c r="B35" s="39" t="s">
        <v>2831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2947</v>
      </c>
      <c r="B36" s="11" t="s">
        <v>2948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2949</v>
      </c>
      <c r="B37" s="11" t="s">
        <v>2950</v>
      </c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2951</v>
      </c>
      <c r="B38" s="11" t="s">
        <v>2807</v>
      </c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2952</v>
      </c>
      <c r="B39" s="11" t="s">
        <v>2517</v>
      </c>
      <c r="C39" s="7" t="s">
        <v>2953</v>
      </c>
      <c r="D39" s="7"/>
      <c r="E39" s="7" t="s">
        <v>2954</v>
      </c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2955</v>
      </c>
      <c r="B40" s="11" t="s">
        <v>2761</v>
      </c>
      <c r="C40" s="11" t="s">
        <v>2956</v>
      </c>
      <c r="D40" s="11"/>
      <c r="E40" s="11" t="s">
        <v>2957</v>
      </c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2958</v>
      </c>
      <c r="B41" s="11" t="s">
        <v>601</v>
      </c>
      <c r="C41" s="11" t="s">
        <v>2959</v>
      </c>
      <c r="D41" s="11"/>
      <c r="E41" s="11" t="s">
        <v>2960</v>
      </c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2961</v>
      </c>
      <c r="B42" s="11" t="s">
        <v>2962</v>
      </c>
      <c r="C42" s="10" t="s">
        <v>2963</v>
      </c>
      <c r="E42" s="10" t="s">
        <v>2964</v>
      </c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0" t="s">
        <v>2965</v>
      </c>
      <c r="B43" s="11" t="s">
        <v>673</v>
      </c>
      <c r="C43" s="11" t="s">
        <v>2966</v>
      </c>
      <c r="D43" s="11"/>
      <c r="E43" s="11" t="s">
        <v>2967</v>
      </c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2968</v>
      </c>
      <c r="B44" s="11" t="s">
        <v>2141</v>
      </c>
      <c r="C44" s="11" t="s">
        <v>2969</v>
      </c>
      <c r="D44" s="11"/>
      <c r="E44" s="11" t="s">
        <v>2970</v>
      </c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2971</v>
      </c>
      <c r="B45" s="11" t="s">
        <v>2972</v>
      </c>
      <c r="C45" s="11" t="s">
        <v>2973</v>
      </c>
      <c r="D45" s="11"/>
      <c r="E45" s="11" t="s">
        <v>2974</v>
      </c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2975</v>
      </c>
      <c r="B46" s="11" t="s">
        <v>2719</v>
      </c>
      <c r="C46" s="11" t="s">
        <v>2976</v>
      </c>
      <c r="D46" s="11"/>
      <c r="E46" s="11" t="s">
        <v>2977</v>
      </c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0" t="s">
        <v>2978</v>
      </c>
      <c r="B47" s="18" t="s">
        <v>2979</v>
      </c>
      <c r="C47" s="10" t="s">
        <v>2980</v>
      </c>
      <c r="D47" s="11"/>
      <c r="E47" s="10" t="s">
        <v>2981</v>
      </c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2982</v>
      </c>
      <c r="B48" s="11" t="s">
        <v>2983</v>
      </c>
      <c r="C48" s="10" t="s">
        <v>2984</v>
      </c>
      <c r="D48" s="10"/>
      <c r="E48" s="10" t="s">
        <v>2985</v>
      </c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2986</v>
      </c>
      <c r="B49" s="39" t="s">
        <v>460</v>
      </c>
      <c r="C49" s="11" t="s">
        <v>2987</v>
      </c>
      <c r="D49" s="9"/>
      <c r="E49" s="11" t="s">
        <v>2988</v>
      </c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2989</v>
      </c>
      <c r="B50" s="11" t="s">
        <v>2371</v>
      </c>
      <c r="C50" s="11" t="s">
        <v>2990</v>
      </c>
      <c r="D50" s="9"/>
      <c r="E50" s="11" t="s">
        <v>2991</v>
      </c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2992</v>
      </c>
      <c r="B51" s="11" t="s">
        <v>2993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2994</v>
      </c>
      <c r="B52" s="39" t="s">
        <v>2577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1" t="s">
        <v>2995</v>
      </c>
      <c r="B53" s="11" t="s">
        <v>1330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2996</v>
      </c>
      <c r="B54" s="11" t="s">
        <v>699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2997</v>
      </c>
      <c r="B55" s="11" t="s">
        <v>2998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0" t="s">
        <v>2999</v>
      </c>
      <c r="B56" s="11" t="s">
        <v>3000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3001</v>
      </c>
      <c r="B57" s="39" t="s">
        <v>3002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3003</v>
      </c>
      <c r="B58" s="11" t="s">
        <v>3004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0" t="s">
        <v>3005</v>
      </c>
      <c r="B59" s="11" t="s">
        <v>493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39" t="s">
        <v>3006</v>
      </c>
      <c r="B60" s="39" t="s">
        <v>3007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3008</v>
      </c>
      <c r="B61" s="11" t="s">
        <v>3009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3010</v>
      </c>
      <c r="B62" s="11" t="s">
        <v>1799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3011</v>
      </c>
      <c r="B63" s="11" t="s">
        <v>1381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3012</v>
      </c>
      <c r="B64" s="11" t="s">
        <v>3013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3014</v>
      </c>
      <c r="B65" s="11" t="s">
        <v>3015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3016</v>
      </c>
      <c r="B66" s="11" t="s">
        <v>3017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39" t="s">
        <v>3018</v>
      </c>
      <c r="B67" s="39" t="s">
        <v>132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554</v>
      </c>
      <c r="B68" s="11" t="s">
        <v>3019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3020</v>
      </c>
      <c r="B69" s="11" t="s">
        <v>3021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3022</v>
      </c>
      <c r="B70" s="11" t="s">
        <v>3023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39" t="s">
        <v>3024</v>
      </c>
      <c r="B71" s="39" t="s">
        <v>1833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39" t="s">
        <v>3025</v>
      </c>
      <c r="B72" s="39" t="s">
        <v>478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3026</v>
      </c>
      <c r="B73" s="11" t="s">
        <v>3027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3028</v>
      </c>
      <c r="B74" s="11" t="s">
        <v>3029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3030</v>
      </c>
      <c r="B75" s="11" t="s">
        <v>3031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3032</v>
      </c>
      <c r="B76" s="11" t="s">
        <v>3033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3034</v>
      </c>
      <c r="B77" s="11" t="s">
        <v>2701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3035</v>
      </c>
      <c r="B78" s="11" t="s">
        <v>3036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3037</v>
      </c>
      <c r="B79" s="11" t="s">
        <v>3038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3039</v>
      </c>
      <c r="B80" s="11" t="s">
        <v>2527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3040</v>
      </c>
      <c r="B81" s="11" t="s">
        <v>3041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3042</v>
      </c>
      <c r="B82" s="11" t="s">
        <v>2017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3043</v>
      </c>
      <c r="B83" s="11" t="s">
        <v>3044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3045</v>
      </c>
      <c r="B84" s="11" t="s">
        <v>2059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3046</v>
      </c>
      <c r="B85" s="11" t="s">
        <v>3047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3048</v>
      </c>
      <c r="B86" s="11" t="s">
        <v>655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3049</v>
      </c>
      <c r="B87" s="11" t="s">
        <v>1405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3050</v>
      </c>
      <c r="B88" s="11" t="s">
        <v>3051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3052</v>
      </c>
      <c r="B89" s="11" t="s">
        <v>3053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3054</v>
      </c>
      <c r="B90" s="11" t="s">
        <v>3055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3056</v>
      </c>
      <c r="B91" s="11" t="s">
        <v>3057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3058</v>
      </c>
      <c r="B92" s="11" t="s">
        <v>3059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3060</v>
      </c>
      <c r="B93" s="11" t="s">
        <v>683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8" t="s">
        <v>3061</v>
      </c>
      <c r="B94" s="18" t="s">
        <v>3062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8" t="s">
        <v>3063</v>
      </c>
      <c r="B95" s="18" t="s">
        <v>3064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0" t="s">
        <v>3065</v>
      </c>
      <c r="B96" s="11" t="s">
        <v>3066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3067</v>
      </c>
      <c r="B97" s="11" t="s">
        <v>3068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3069</v>
      </c>
      <c r="B98" s="11" t="s">
        <v>3070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39" t="s">
        <v>3071</v>
      </c>
      <c r="B99" s="39" t="s">
        <v>3072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0" t="s">
        <v>3073</v>
      </c>
      <c r="B100" s="11" t="s">
        <v>3074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3075</v>
      </c>
      <c r="B101" s="11" t="s">
        <v>897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3076</v>
      </c>
      <c r="B102" s="11" t="s">
        <v>889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3077</v>
      </c>
      <c r="B103" s="11" t="s">
        <v>827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3078</v>
      </c>
      <c r="B104" s="11" t="s">
        <v>851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3079</v>
      </c>
      <c r="B105" s="11" t="s">
        <v>3080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3081</v>
      </c>
      <c r="B106" s="11" t="s">
        <v>3082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0" t="s">
        <v>3083</v>
      </c>
      <c r="B107" s="11" t="s">
        <v>2201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3084</v>
      </c>
      <c r="B108" s="11" t="s">
        <v>3085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0" t="s">
        <v>3086</v>
      </c>
      <c r="B109" s="11" t="s">
        <v>3087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3088</v>
      </c>
      <c r="B110" s="11" t="s">
        <v>805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3089</v>
      </c>
      <c r="B111" s="11" t="s">
        <v>3090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3091</v>
      </c>
      <c r="B112" s="11" t="s">
        <v>3092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3093</v>
      </c>
      <c r="B113" s="11" t="s">
        <v>3094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39" t="s">
        <v>3095</v>
      </c>
      <c r="B114" s="39" t="s">
        <v>3096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3097</v>
      </c>
      <c r="B115" s="11" t="s">
        <v>1601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3098</v>
      </c>
      <c r="B116" s="11" t="s">
        <v>3099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3100</v>
      </c>
      <c r="B117" s="11" t="s">
        <v>1925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3101</v>
      </c>
      <c r="B118" s="11" t="s">
        <v>3102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3103</v>
      </c>
      <c r="B119" s="11" t="s">
        <v>893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3104</v>
      </c>
      <c r="B120" s="11" t="s">
        <v>3105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3106</v>
      </c>
      <c r="B121" s="11" t="s">
        <v>377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3107</v>
      </c>
      <c r="B122" s="11" t="s">
        <v>2131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10" t="s">
        <v>3108</v>
      </c>
      <c r="B123" s="11" t="s">
        <v>3109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39" t="s">
        <v>926</v>
      </c>
      <c r="B124" s="39" t="s">
        <v>3110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3111</v>
      </c>
      <c r="B125" s="11" t="s">
        <v>220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930</v>
      </c>
      <c r="B126" s="11" t="s">
        <v>3112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0" t="s">
        <v>3113</v>
      </c>
      <c r="B127" s="11" t="s">
        <v>302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940</v>
      </c>
      <c r="B128" s="11" t="s">
        <v>3114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3115</v>
      </c>
      <c r="B129" s="11" t="s">
        <v>3116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3117</v>
      </c>
      <c r="B130" s="11" t="s">
        <v>3118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3119</v>
      </c>
      <c r="B131" s="18" t="s">
        <v>3120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8" t="s">
        <v>3121</v>
      </c>
      <c r="B132" s="18" t="s">
        <v>2165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3122</v>
      </c>
      <c r="B133" s="11" t="s">
        <v>992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3123</v>
      </c>
      <c r="B134" s="11" t="s">
        <v>3124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3125</v>
      </c>
      <c r="B135" s="11" t="s">
        <v>3126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3127</v>
      </c>
      <c r="B136" s="11" t="s">
        <v>3128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3129</v>
      </c>
      <c r="B137" s="11" t="s">
        <v>1010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3130</v>
      </c>
      <c r="B138" s="11" t="s">
        <v>1637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0" t="s">
        <v>3131</v>
      </c>
      <c r="B139" s="11" t="s">
        <v>1086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3132</v>
      </c>
      <c r="B140" s="11" t="s">
        <v>3133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3134</v>
      </c>
      <c r="B141" s="11" t="s">
        <v>2749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3135</v>
      </c>
      <c r="B142" s="11" t="s">
        <v>873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0" t="s">
        <v>3136</v>
      </c>
      <c r="B143" s="11" t="s">
        <v>1196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3137</v>
      </c>
      <c r="B144" s="11" t="s">
        <v>3138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3139</v>
      </c>
      <c r="B145" s="11" t="s">
        <v>1903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3140</v>
      </c>
      <c r="B146" s="11" t="s">
        <v>3141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3142</v>
      </c>
      <c r="B147" s="11" t="s">
        <v>3143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3144</v>
      </c>
      <c r="B148" s="11" t="s">
        <v>3145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3146</v>
      </c>
      <c r="B149" s="11" t="s">
        <v>2301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3147</v>
      </c>
      <c r="B150" s="11" t="s">
        <v>2415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3148</v>
      </c>
      <c r="B151" s="11" t="s">
        <v>1437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3149</v>
      </c>
      <c r="B152" s="18" t="s">
        <v>3150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3151</v>
      </c>
      <c r="B153" s="11" t="s">
        <v>3152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3153</v>
      </c>
      <c r="B154" s="11" t="s">
        <v>3154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3155</v>
      </c>
      <c r="B155" s="11" t="s">
        <v>3156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3157</v>
      </c>
      <c r="B156" s="11" t="s">
        <v>3158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3159</v>
      </c>
      <c r="B157" s="11" t="s">
        <v>1743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3160</v>
      </c>
      <c r="B158" s="11" t="s">
        <v>3161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0" t="s">
        <v>3162</v>
      </c>
      <c r="B159" s="11" t="s">
        <v>1002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3163</v>
      </c>
      <c r="B160" s="11" t="s">
        <v>3164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3165</v>
      </c>
      <c r="B161" s="11" t="s">
        <v>561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3166</v>
      </c>
      <c r="B162" s="11" t="s">
        <v>1979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0" t="s">
        <v>3167</v>
      </c>
      <c r="B163" s="11" t="s">
        <v>839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3168</v>
      </c>
      <c r="B164" s="11" t="s">
        <v>1160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3169</v>
      </c>
      <c r="B165" s="11" t="s">
        <v>486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3170</v>
      </c>
      <c r="B166" s="11" t="s">
        <v>3171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3172</v>
      </c>
      <c r="B167" s="11" t="s">
        <v>3173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3174</v>
      </c>
      <c r="B168" s="11" t="s">
        <v>3175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3176</v>
      </c>
      <c r="B169" s="11" t="s">
        <v>2399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3177</v>
      </c>
      <c r="B170" s="11" t="s">
        <v>3178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3179</v>
      </c>
      <c r="B171" s="11" t="s">
        <v>1352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8" t="s">
        <v>3180</v>
      </c>
      <c r="B172" s="18" t="s">
        <v>3181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3182</v>
      </c>
      <c r="B173" s="11" t="s">
        <v>653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79" t="s">
        <v>3183</v>
      </c>
      <c r="B174" s="79" t="s">
        <v>3184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3185</v>
      </c>
      <c r="B175" s="11" t="s">
        <v>3186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0" t="s">
        <v>3187</v>
      </c>
      <c r="B176" s="11" t="s">
        <v>1118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3188</v>
      </c>
      <c r="B177" s="11" t="s">
        <v>3189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0" t="s">
        <v>3190</v>
      </c>
      <c r="B178" s="11" t="s">
        <v>3191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3192</v>
      </c>
      <c r="B179" s="11" t="s">
        <v>3193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1526</v>
      </c>
      <c r="B180" s="11" t="s">
        <v>1793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3194</v>
      </c>
      <c r="B181" s="11" t="s">
        <v>3195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0" t="s">
        <v>3196</v>
      </c>
      <c r="B182" s="11" t="s">
        <v>1413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3197</v>
      </c>
      <c r="B183" s="11" t="s">
        <v>3198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3199</v>
      </c>
      <c r="B184" s="11" t="s">
        <v>3200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3201</v>
      </c>
      <c r="B185" s="11" t="s">
        <v>3202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3203</v>
      </c>
      <c r="B186" s="11" t="s">
        <v>2223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3204</v>
      </c>
      <c r="B187" s="11" t="s">
        <v>1717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3205</v>
      </c>
      <c r="B188" s="11" t="s">
        <v>1607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3206</v>
      </c>
      <c r="B189" s="11" t="s">
        <v>3207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3208</v>
      </c>
      <c r="B190" s="11" t="s">
        <v>3209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3210</v>
      </c>
      <c r="B191" s="11" t="s">
        <v>482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3211</v>
      </c>
      <c r="B192" s="11" t="s">
        <v>480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3212</v>
      </c>
      <c r="B193" s="11" t="s">
        <v>1561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3213</v>
      </c>
      <c r="B194" s="11" t="s">
        <v>3214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3215</v>
      </c>
      <c r="B195" s="11" t="s">
        <v>2325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3216</v>
      </c>
      <c r="B196" s="11" t="s">
        <v>3217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3218</v>
      </c>
      <c r="B197" s="11" t="s">
        <v>2005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0" t="s">
        <v>3219</v>
      </c>
      <c r="B198" s="11" t="s">
        <v>2799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3220</v>
      </c>
      <c r="B199" s="11" t="s">
        <v>1597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3221</v>
      </c>
      <c r="B200" s="11" t="s">
        <v>3222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3223</v>
      </c>
      <c r="B201" s="11" t="s">
        <v>1162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3224</v>
      </c>
      <c r="B202" s="10" t="s">
        <v>2037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1" t="s">
        <v>3225</v>
      </c>
      <c r="B203" s="11" t="s">
        <v>2021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3226</v>
      </c>
      <c r="B204" s="11" t="s">
        <v>833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3227</v>
      </c>
      <c r="B205" s="11" t="s">
        <v>3228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3229</v>
      </c>
      <c r="B206" s="39" t="s">
        <v>3230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3231</v>
      </c>
      <c r="B207" s="11" t="s">
        <v>1369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3232</v>
      </c>
      <c r="B208" s="11" t="s">
        <v>3233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3234</v>
      </c>
      <c r="B209" s="11" t="s">
        <v>2459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3235</v>
      </c>
      <c r="B210" s="11" t="s">
        <v>1669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3236</v>
      </c>
      <c r="B211" s="11" t="s">
        <v>1623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3237</v>
      </c>
      <c r="B212" s="11" t="s">
        <v>1965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3238</v>
      </c>
      <c r="B213" s="11" t="s">
        <v>555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3239</v>
      </c>
      <c r="B214" s="18" t="s">
        <v>3240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3241</v>
      </c>
      <c r="B215" s="11" t="s">
        <v>3242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3243</v>
      </c>
      <c r="B216" s="11" t="s">
        <v>3244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3245</v>
      </c>
      <c r="B217" s="11" t="s">
        <v>3246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3247</v>
      </c>
      <c r="B218" s="11" t="s">
        <v>3248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3249</v>
      </c>
      <c r="B219" s="11" t="s">
        <v>3250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3251</v>
      </c>
      <c r="B220" s="77" t="s">
        <v>3252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3253</v>
      </c>
      <c r="B221" s="11" t="s">
        <v>408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3254</v>
      </c>
      <c r="B222" s="11" t="s">
        <v>2639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0" t="s">
        <v>3255</v>
      </c>
      <c r="B223" s="11" t="s">
        <v>1455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3256</v>
      </c>
      <c r="B224" s="11" t="s">
        <v>2403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3257</v>
      </c>
      <c r="B225" s="11" t="s">
        <v>1841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3258</v>
      </c>
      <c r="B226" s="11" t="s">
        <v>3259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3260</v>
      </c>
      <c r="B227" s="11" t="s">
        <v>3261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3262</v>
      </c>
      <c r="B228" s="11" t="s">
        <v>3263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0" t="s">
        <v>3264</v>
      </c>
      <c r="B229" s="11" t="s">
        <v>1242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3265</v>
      </c>
      <c r="B230" s="11" t="s">
        <v>2207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3266</v>
      </c>
      <c r="B231" s="11" t="s">
        <v>288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3267</v>
      </c>
      <c r="B232" s="11" t="s">
        <v>3268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1" t="s">
        <v>3269</v>
      </c>
      <c r="B233" s="11" t="s">
        <v>3270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3271</v>
      </c>
      <c r="B234" s="11" t="s">
        <v>3272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3273</v>
      </c>
      <c r="B235" s="11" t="s">
        <v>3274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3275</v>
      </c>
      <c r="B236" s="11" t="s">
        <v>3276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3277</v>
      </c>
      <c r="B237" s="11" t="s">
        <v>3278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3279</v>
      </c>
      <c r="B238" s="11" t="s">
        <v>3280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3281</v>
      </c>
      <c r="B239" s="11" t="s">
        <v>703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3282</v>
      </c>
      <c r="B240" s="11" t="s">
        <v>2233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3283</v>
      </c>
      <c r="B241" s="10" t="s">
        <v>3284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3285</v>
      </c>
      <c r="B242" s="11" t="s">
        <v>1296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3286</v>
      </c>
      <c r="B243" s="11" t="s">
        <v>3287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0" t="s">
        <v>3288</v>
      </c>
      <c r="B244" s="11" t="s">
        <v>430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3289</v>
      </c>
      <c r="B245" s="11" t="s">
        <v>689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3290</v>
      </c>
      <c r="B246" s="11" t="s">
        <v>3291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3292</v>
      </c>
      <c r="B247" s="11" t="s">
        <v>1709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3293</v>
      </c>
      <c r="B248" s="11" t="s">
        <v>2097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1" t="s">
        <v>3294</v>
      </c>
      <c r="B249" s="11" t="s">
        <v>3295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3296</v>
      </c>
      <c r="B250" s="11" t="s">
        <v>3297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0" t="s">
        <v>3298</v>
      </c>
      <c r="B251" s="11" t="s">
        <v>1066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3299</v>
      </c>
      <c r="B252" s="11" t="s">
        <v>3300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3301</v>
      </c>
      <c r="B253" s="11" t="s">
        <v>2499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3302</v>
      </c>
      <c r="B254" s="11" t="s">
        <v>3303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0" t="s">
        <v>3304</v>
      </c>
      <c r="B255" s="11" t="s">
        <v>3305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3306</v>
      </c>
      <c r="B256" s="11" t="s">
        <v>436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3307</v>
      </c>
      <c r="B257" s="11" t="s">
        <v>625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3308</v>
      </c>
      <c r="B258" s="11" t="s">
        <v>3309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0" t="s">
        <v>3310</v>
      </c>
      <c r="B259" s="11" t="s">
        <v>349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3311</v>
      </c>
      <c r="B260" s="11" t="s">
        <v>3312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3313</v>
      </c>
      <c r="B261" s="11" t="s">
        <v>3314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3315</v>
      </c>
      <c r="B262" s="11" t="s">
        <v>1260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3316</v>
      </c>
      <c r="B263" s="11" t="s">
        <v>3317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3318</v>
      </c>
      <c r="B264" s="11" t="s">
        <v>2663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3319</v>
      </c>
      <c r="B265" s="11" t="s">
        <v>2215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3320</v>
      </c>
      <c r="B266" s="11" t="s">
        <v>3321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3322</v>
      </c>
      <c r="B267" s="11" t="s">
        <v>2185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3323</v>
      </c>
      <c r="B268" s="11" t="s">
        <v>3324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3325</v>
      </c>
      <c r="B269" s="11" t="s">
        <v>3326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8" t="s">
        <v>3327</v>
      </c>
      <c r="B270" s="18" t="s">
        <v>2689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0" t="s">
        <v>3328</v>
      </c>
      <c r="B271" s="11" t="s">
        <v>2049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3329</v>
      </c>
      <c r="B272" s="11" t="s">
        <v>3330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0" t="s">
        <v>3331</v>
      </c>
      <c r="B273" s="11" t="s">
        <v>2521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3332</v>
      </c>
      <c r="B274" s="11" t="s">
        <v>3333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3334</v>
      </c>
      <c r="B275" s="11" t="s">
        <v>2091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8" t="s">
        <v>3335</v>
      </c>
      <c r="B276" s="18" t="s">
        <v>845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3336</v>
      </c>
      <c r="B277" s="11" t="s">
        <v>2235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3337</v>
      </c>
      <c r="B278" s="10" t="s">
        <v>2495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0" t="s">
        <v>3338</v>
      </c>
      <c r="B279" s="11" t="s">
        <v>2295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3339</v>
      </c>
      <c r="B280" s="11" t="s">
        <v>3340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3341</v>
      </c>
      <c r="B281" s="11" t="s">
        <v>3342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3343</v>
      </c>
      <c r="B282" s="11" t="s">
        <v>2219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0" t="s">
        <v>3344</v>
      </c>
      <c r="B283" s="11" t="s">
        <v>2125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3345</v>
      </c>
      <c r="B284" s="11" t="s">
        <v>3346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3347</v>
      </c>
      <c r="B285" s="11" t="s">
        <v>2109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0" t="s">
        <v>3348</v>
      </c>
      <c r="B286" s="11" t="s">
        <v>3349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3350</v>
      </c>
      <c r="B287" s="11" t="s">
        <v>3351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3352</v>
      </c>
      <c r="B288" s="11" t="s">
        <v>3353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3354</v>
      </c>
      <c r="B289" s="18" t="s">
        <v>3355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3356</v>
      </c>
      <c r="B290" s="11" t="s">
        <v>2247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3357</v>
      </c>
      <c r="B291" s="11" t="s">
        <v>3358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3359</v>
      </c>
      <c r="B292" s="11" t="s">
        <v>3360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3361</v>
      </c>
      <c r="B293" s="11" t="s">
        <v>663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3362</v>
      </c>
      <c r="B294" s="11" t="s">
        <v>3363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3364</v>
      </c>
      <c r="B295" s="11" t="s">
        <v>3365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3366</v>
      </c>
      <c r="B296" s="11" t="s">
        <v>3367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3368</v>
      </c>
      <c r="B297" s="11" t="s">
        <v>3369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3370</v>
      </c>
      <c r="B298" s="11" t="s">
        <v>3371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3372</v>
      </c>
      <c r="B299" s="11" t="s">
        <v>3373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3374</v>
      </c>
      <c r="B300" s="11" t="s">
        <v>3375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0" t="s">
        <v>3376</v>
      </c>
      <c r="B301" s="11" t="s">
        <v>3377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39" t="s">
        <v>3378</v>
      </c>
      <c r="B302" s="39" t="s">
        <v>3379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0" t="s">
        <v>3380</v>
      </c>
      <c r="B303" s="11" t="s">
        <v>2437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3381</v>
      </c>
      <c r="B304" s="11" t="s">
        <v>563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3382</v>
      </c>
      <c r="B305" s="11" t="s">
        <v>1064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0" t="s">
        <v>3383</v>
      </c>
      <c r="B306" s="11" t="s">
        <v>2121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3384</v>
      </c>
      <c r="B307" s="11" t="s">
        <v>1056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3385</v>
      </c>
      <c r="B308" s="11" t="s">
        <v>2413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3386</v>
      </c>
      <c r="B309" s="11" t="s">
        <v>867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3387</v>
      </c>
      <c r="B310" s="11" t="s">
        <v>2129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3388</v>
      </c>
      <c r="B311" s="11" t="s">
        <v>2439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3389</v>
      </c>
      <c r="B312" s="11" t="s">
        <v>1324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3390</v>
      </c>
      <c r="B313" s="11" t="s">
        <v>3391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3392</v>
      </c>
      <c r="B314" s="11" t="s">
        <v>2429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3393</v>
      </c>
      <c r="B315" s="11" t="s">
        <v>3394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3395</v>
      </c>
      <c r="B316" s="11" t="s">
        <v>619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3396</v>
      </c>
      <c r="B317" s="11" t="s">
        <v>462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3397</v>
      </c>
      <c r="B318" s="10" t="s">
        <v>1503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3398</v>
      </c>
      <c r="B319" s="11" t="s">
        <v>2231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3399</v>
      </c>
      <c r="B320" s="11" t="s">
        <v>1759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3400</v>
      </c>
      <c r="B321" s="11" t="s">
        <v>3401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39" t="s">
        <v>3402</v>
      </c>
      <c r="B322" s="39" t="s">
        <v>3403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3404</v>
      </c>
      <c r="B323" s="11" t="s">
        <v>3405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3406</v>
      </c>
      <c r="B324" s="11" t="s">
        <v>434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3407</v>
      </c>
      <c r="B325" s="11" t="s">
        <v>1423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3408</v>
      </c>
      <c r="B326" s="11" t="s">
        <v>3409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3410</v>
      </c>
      <c r="B327" s="11" t="s">
        <v>3411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3412</v>
      </c>
      <c r="B328" s="11" t="s">
        <v>659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3413</v>
      </c>
      <c r="B329" s="11" t="s">
        <v>3414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3415</v>
      </c>
      <c r="B330" s="11" t="s">
        <v>3416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39" t="s">
        <v>3417</v>
      </c>
      <c r="B331" s="39" t="s">
        <v>693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3418</v>
      </c>
      <c r="B332" s="11" t="s">
        <v>3419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3420</v>
      </c>
      <c r="B333" s="11" t="s">
        <v>1387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3421</v>
      </c>
      <c r="B334" s="11" t="s">
        <v>3422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3423</v>
      </c>
      <c r="B335" s="11" t="s">
        <v>2477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0" t="s">
        <v>3424</v>
      </c>
      <c r="B336" s="11" t="s">
        <v>3425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0" t="s">
        <v>3426</v>
      </c>
      <c r="B337" s="11" t="s">
        <v>2623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3427</v>
      </c>
      <c r="B338" s="11" t="s">
        <v>2157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3428</v>
      </c>
      <c r="B339" s="11" t="s">
        <v>2561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3429</v>
      </c>
      <c r="B340" s="11" t="s">
        <v>3430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3431</v>
      </c>
      <c r="B341" s="11" t="s">
        <v>3432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3433</v>
      </c>
      <c r="B342" s="11" t="s">
        <v>3434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3435</v>
      </c>
      <c r="B343" s="11" t="s">
        <v>2647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3436</v>
      </c>
      <c r="B344" s="11" t="s">
        <v>2159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3437</v>
      </c>
      <c r="B345" s="11" t="s">
        <v>2649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3438</v>
      </c>
      <c r="B346" s="11" t="s">
        <v>3439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3440</v>
      </c>
      <c r="B347" s="11" t="s">
        <v>1563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3441</v>
      </c>
      <c r="B348" s="11" t="s">
        <v>3442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3443</v>
      </c>
      <c r="B349" s="11" t="s">
        <v>2139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3444</v>
      </c>
      <c r="B350" s="11" t="s">
        <v>2387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3445</v>
      </c>
      <c r="B351" s="11" t="s">
        <v>821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3446</v>
      </c>
      <c r="B352" s="11" t="s">
        <v>1156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3447</v>
      </c>
      <c r="B353" s="11" t="s">
        <v>3448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3449</v>
      </c>
      <c r="B354" s="11" t="s">
        <v>1362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3450</v>
      </c>
      <c r="B355" s="11" t="s">
        <v>643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3451</v>
      </c>
      <c r="B356" s="11" t="s">
        <v>1649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39" t="s">
        <v>3452</v>
      </c>
      <c r="B357" s="39" t="s">
        <v>153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3453</v>
      </c>
      <c r="B358" s="11" t="s">
        <v>3454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3455</v>
      </c>
      <c r="B359" s="11" t="s">
        <v>1755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3456</v>
      </c>
      <c r="B360" s="11" t="s">
        <v>2003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3457</v>
      </c>
      <c r="B361" s="11" t="s">
        <v>2211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3458</v>
      </c>
      <c r="B362" s="11" t="s">
        <v>3459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3460</v>
      </c>
      <c r="B363" s="11" t="s">
        <v>701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39" t="s">
        <v>3461</v>
      </c>
      <c r="B364" s="39" t="s">
        <v>3462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3463</v>
      </c>
      <c r="B365" s="11" t="s">
        <v>507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3464</v>
      </c>
      <c r="B366" s="11" t="s">
        <v>2497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39" t="s">
        <v>3465</v>
      </c>
      <c r="B367" s="39" t="s">
        <v>863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3466</v>
      </c>
      <c r="B368" s="11" t="s">
        <v>3467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3468</v>
      </c>
      <c r="B369" s="11" t="s">
        <v>3469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3470</v>
      </c>
      <c r="B370" s="11" t="s">
        <v>312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0" t="s">
        <v>3471</v>
      </c>
      <c r="B371" s="11" t="s">
        <v>2075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3472</v>
      </c>
      <c r="B372" s="11" t="s">
        <v>3473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8"/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39"/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B392" s="11"/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39"/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B399" s="39"/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8"/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39"/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39"/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8"/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B422" s="11"/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8"/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B429" s="11"/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39"/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8"/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39"/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B452" s="11"/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B459" s="11"/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B482" s="11"/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B489" s="11"/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B512" s="18"/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B519" s="11"/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B542" s="18"/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B549" s="11"/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B572" s="18"/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B579" s="11"/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B602" s="18"/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B609" s="11"/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B632" s="18"/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8.5"/>
    <col customWidth="1" min="5" max="5" width="96.88"/>
    <col customWidth="1" min="6" max="6" width="18.38"/>
    <col customWidth="1" min="7" max="7" width="55.63"/>
    <col customWidth="1" min="8" max="8" width="15.88"/>
    <col customWidth="1" min="9" max="9" width="65.88"/>
  </cols>
  <sheetData>
    <row r="1">
      <c r="A1" s="2" t="s">
        <v>0</v>
      </c>
      <c r="B1" s="2" t="s">
        <v>1</v>
      </c>
      <c r="C1" s="81" t="s">
        <v>2860</v>
      </c>
      <c r="D1" s="82" t="s">
        <v>3</v>
      </c>
      <c r="E1" s="83" t="s">
        <v>4</v>
      </c>
      <c r="F1" s="5" t="s">
        <v>5</v>
      </c>
      <c r="G1" s="10" t="s">
        <v>3474</v>
      </c>
      <c r="H1" s="84" t="s">
        <v>3475</v>
      </c>
      <c r="I1" s="84" t="s">
        <v>3476</v>
      </c>
    </row>
    <row r="2">
      <c r="A2" s="10" t="s">
        <v>3477</v>
      </c>
      <c r="B2" s="10" t="s">
        <v>3478</v>
      </c>
      <c r="C2" s="11" t="s">
        <v>3479</v>
      </c>
      <c r="D2" s="10" t="s">
        <v>28</v>
      </c>
      <c r="E2" s="11" t="s">
        <v>3480</v>
      </c>
      <c r="F2" s="19" t="str">
        <f>IFERROR(__xludf.DUMMYFUNCTION("FILTER(A2:B1000, EQ(A2:A1000, G1))"),"#N/A")</f>
        <v>#N/A</v>
      </c>
      <c r="G2" s="31"/>
      <c r="H2" s="10" t="s">
        <v>3481</v>
      </c>
      <c r="I2" s="10" t="s">
        <v>3482</v>
      </c>
    </row>
    <row r="3">
      <c r="A3" s="10" t="s">
        <v>3483</v>
      </c>
      <c r="B3" s="10" t="s">
        <v>2387</v>
      </c>
      <c r="C3" s="11" t="s">
        <v>3484</v>
      </c>
      <c r="D3" s="11" t="s">
        <v>28</v>
      </c>
      <c r="E3" s="11" t="s">
        <v>3485</v>
      </c>
      <c r="F3" s="19" t="str">
        <f>IFERROR(__xludf.DUMMYFUNCTION("SORT(FILTER(A2:B1000, REGEXMATCH(B2:B1000, G1)), 2, TRUE)"),"fath")</f>
        <v>fath</v>
      </c>
      <c r="G3" s="11" t="str">
        <f>IFERROR(__xludf.DUMMYFUNCTION("""COMPUTED_VALUE"""),"image, picture, drawing")</f>
        <v>image, picture, drawing</v>
      </c>
      <c r="H3" s="10" t="s">
        <v>3486</v>
      </c>
      <c r="I3" s="10" t="s">
        <v>3487</v>
      </c>
    </row>
    <row r="4">
      <c r="A4" s="10" t="s">
        <v>3488</v>
      </c>
      <c r="B4" s="10" t="s">
        <v>3489</v>
      </c>
      <c r="C4" s="11" t="s">
        <v>3490</v>
      </c>
      <c r="D4" s="11" t="s">
        <v>28</v>
      </c>
      <c r="E4" s="11" t="s">
        <v>3491</v>
      </c>
      <c r="F4" s="31" t="str">
        <f>IFERROR(__xludf.DUMMYFUNCTION("""COMPUTED_VALUE"""),"mòr-fik-sòd")</f>
        <v>mòr-fik-sòd</v>
      </c>
      <c r="G4" s="31" t="str">
        <f>IFERROR(__xludf.DUMMYFUNCTION("""COMPUTED_VALUE"""),"mage armor")</f>
        <v>mage armor</v>
      </c>
      <c r="H4" s="10" t="s">
        <v>3492</v>
      </c>
      <c r="I4" s="10" t="s">
        <v>3493</v>
      </c>
    </row>
    <row r="5">
      <c r="A5" s="10" t="s">
        <v>3494</v>
      </c>
      <c r="B5" s="10" t="s">
        <v>312</v>
      </c>
      <c r="C5" s="11" t="s">
        <v>3495</v>
      </c>
      <c r="D5" s="11" t="s">
        <v>28</v>
      </c>
      <c r="E5" s="11" t="s">
        <v>3496</v>
      </c>
      <c r="F5" s="31"/>
      <c r="G5" s="31"/>
      <c r="H5" s="10" t="s">
        <v>3497</v>
      </c>
      <c r="I5" s="10" t="s">
        <v>3498</v>
      </c>
    </row>
    <row r="6">
      <c r="A6" s="10" t="s">
        <v>3499</v>
      </c>
      <c r="B6" s="10" t="s">
        <v>3500</v>
      </c>
      <c r="C6" s="11" t="s">
        <v>3501</v>
      </c>
      <c r="D6" s="11" t="s">
        <v>28</v>
      </c>
      <c r="E6" s="11" t="s">
        <v>3502</v>
      </c>
      <c r="F6" s="9"/>
      <c r="G6" s="9"/>
      <c r="H6" s="31"/>
      <c r="I6" s="31"/>
    </row>
    <row r="7">
      <c r="A7" s="10" t="s">
        <v>3503</v>
      </c>
      <c r="B7" s="10" t="s">
        <v>3158</v>
      </c>
      <c r="C7" s="10" t="s">
        <v>3504</v>
      </c>
      <c r="D7" s="10" t="s">
        <v>28</v>
      </c>
      <c r="E7" s="10" t="s">
        <v>3505</v>
      </c>
      <c r="F7" s="9"/>
      <c r="G7" s="9"/>
      <c r="H7" s="10" t="s">
        <v>3506</v>
      </c>
      <c r="I7" s="11" t="s">
        <v>3507</v>
      </c>
    </row>
    <row r="8">
      <c r="A8" s="10" t="s">
        <v>3508</v>
      </c>
      <c r="B8" s="10" t="s">
        <v>555</v>
      </c>
      <c r="C8" s="10" t="s">
        <v>3509</v>
      </c>
      <c r="D8" s="10" t="s">
        <v>28</v>
      </c>
      <c r="E8" s="10" t="s">
        <v>3510</v>
      </c>
      <c r="F8" s="9"/>
      <c r="G8" s="9"/>
      <c r="H8" s="10" t="s">
        <v>3511</v>
      </c>
      <c r="I8" s="10" t="s">
        <v>3512</v>
      </c>
    </row>
    <row r="9">
      <c r="A9" s="11" t="s">
        <v>3513</v>
      </c>
      <c r="B9" s="11" t="s">
        <v>559</v>
      </c>
      <c r="C9" s="11" t="s">
        <v>3514</v>
      </c>
      <c r="D9" s="11" t="s">
        <v>28</v>
      </c>
      <c r="E9" s="11" t="s">
        <v>3515</v>
      </c>
      <c r="F9" s="9"/>
      <c r="G9" s="9"/>
      <c r="H9" s="10" t="s">
        <v>3516</v>
      </c>
      <c r="I9" s="10" t="s">
        <v>3517</v>
      </c>
    </row>
    <row r="10">
      <c r="A10" s="11" t="s">
        <v>179</v>
      </c>
      <c r="B10" s="11" t="s">
        <v>3518</v>
      </c>
      <c r="C10" s="10" t="s">
        <v>3519</v>
      </c>
      <c r="D10" s="10" t="s">
        <v>28</v>
      </c>
      <c r="E10" s="10" t="s">
        <v>3520</v>
      </c>
      <c r="F10" s="9"/>
      <c r="G10" s="9"/>
      <c r="H10" s="10" t="s">
        <v>3521</v>
      </c>
      <c r="I10" s="10" t="s">
        <v>3522</v>
      </c>
    </row>
    <row r="11">
      <c r="A11" s="10" t="s">
        <v>3523</v>
      </c>
      <c r="B11" s="10" t="s">
        <v>184</v>
      </c>
      <c r="C11" s="11"/>
      <c r="D11" s="11"/>
      <c r="E11" s="11"/>
      <c r="F11" s="9"/>
      <c r="G11" s="9"/>
      <c r="H11" s="31"/>
      <c r="I11" s="31"/>
    </row>
    <row r="12">
      <c r="A12" s="10" t="s">
        <v>3524</v>
      </c>
      <c r="B12" s="10" t="s">
        <v>357</v>
      </c>
      <c r="C12" s="11"/>
      <c r="D12" s="11"/>
      <c r="E12" s="11"/>
      <c r="F12" s="9"/>
      <c r="G12" s="9"/>
      <c r="H12" s="10" t="s">
        <v>3525</v>
      </c>
      <c r="I12" s="11" t="s">
        <v>3526</v>
      </c>
    </row>
    <row r="13">
      <c r="A13" s="10" t="s">
        <v>3527</v>
      </c>
      <c r="B13" s="10" t="s">
        <v>3528</v>
      </c>
      <c r="C13" s="11"/>
      <c r="D13" s="11"/>
      <c r="F13" s="9"/>
      <c r="G13" s="9"/>
      <c r="H13" s="10" t="s">
        <v>3529</v>
      </c>
      <c r="I13" s="10" t="s">
        <v>3530</v>
      </c>
    </row>
    <row r="14">
      <c r="A14" s="10" t="s">
        <v>3531</v>
      </c>
      <c r="B14" s="10" t="s">
        <v>132</v>
      </c>
      <c r="C14" s="10"/>
      <c r="D14" s="11"/>
      <c r="E14" s="11"/>
      <c r="F14" s="9"/>
      <c r="G14" s="9"/>
      <c r="H14" s="10" t="s">
        <v>3532</v>
      </c>
      <c r="I14" s="10" t="s">
        <v>3533</v>
      </c>
    </row>
    <row r="15">
      <c r="A15" s="10" t="s">
        <v>3534</v>
      </c>
      <c r="B15" s="10" t="s">
        <v>3535</v>
      </c>
      <c r="C15" s="10"/>
      <c r="D15" s="10"/>
      <c r="E15" s="10"/>
      <c r="F15" s="9"/>
      <c r="G15" s="9"/>
      <c r="H15" s="10" t="s">
        <v>3536</v>
      </c>
      <c r="I15" s="10" t="s">
        <v>3537</v>
      </c>
    </row>
    <row r="16">
      <c r="A16" s="10" t="s">
        <v>3538</v>
      </c>
      <c r="B16" s="10" t="s">
        <v>1601</v>
      </c>
      <c r="C16" s="11"/>
      <c r="D16" s="11"/>
      <c r="E16" s="11"/>
      <c r="F16" s="9"/>
      <c r="G16" s="9"/>
      <c r="H16" s="10" t="s">
        <v>3539</v>
      </c>
      <c r="I16" s="10" t="s">
        <v>3540</v>
      </c>
    </row>
    <row r="17">
      <c r="A17" s="10" t="s">
        <v>3541</v>
      </c>
      <c r="B17" s="10" t="s">
        <v>3542</v>
      </c>
      <c r="C17" s="11"/>
      <c r="D17" s="11"/>
      <c r="E17" s="10"/>
      <c r="F17" s="9"/>
      <c r="G17" s="9"/>
      <c r="H17" s="10" t="s">
        <v>3543</v>
      </c>
      <c r="I17" s="11" t="s">
        <v>3544</v>
      </c>
    </row>
    <row r="18">
      <c r="A18" s="10" t="s">
        <v>3545</v>
      </c>
      <c r="B18" s="10" t="s">
        <v>3546</v>
      </c>
      <c r="C18" s="11"/>
      <c r="D18" s="11"/>
      <c r="E18" s="11"/>
      <c r="F18" s="9"/>
      <c r="G18" s="9"/>
    </row>
    <row r="19">
      <c r="A19" s="10" t="s">
        <v>3547</v>
      </c>
      <c r="B19" s="10" t="s">
        <v>3548</v>
      </c>
      <c r="C19" s="11"/>
      <c r="D19" s="11"/>
      <c r="E19" s="11"/>
      <c r="F19" s="9"/>
      <c r="G19" s="9"/>
    </row>
    <row r="20">
      <c r="A20" s="10" t="s">
        <v>3549</v>
      </c>
      <c r="B20" s="10" t="s">
        <v>507</v>
      </c>
      <c r="C20" s="31"/>
      <c r="D20" s="31"/>
      <c r="E20" s="31"/>
      <c r="F20" s="9"/>
      <c r="G20" s="9"/>
    </row>
    <row r="21">
      <c r="A21" s="10" t="s">
        <v>3550</v>
      </c>
      <c r="B21" s="10" t="s">
        <v>3551</v>
      </c>
      <c r="C21" s="9"/>
      <c r="D21" s="9"/>
      <c r="E21" s="9"/>
      <c r="F21" s="9"/>
      <c r="G21" s="9"/>
    </row>
    <row r="22">
      <c r="A22" s="10" t="s">
        <v>3552</v>
      </c>
      <c r="B22" s="10" t="s">
        <v>3553</v>
      </c>
      <c r="C22" s="85" t="s">
        <v>168</v>
      </c>
      <c r="D22" s="85" t="s">
        <v>169</v>
      </c>
      <c r="E22" s="85" t="s">
        <v>170</v>
      </c>
      <c r="F22" s="9"/>
      <c r="G22" s="9"/>
    </row>
    <row r="23">
      <c r="A23" s="11" t="s">
        <v>3554</v>
      </c>
      <c r="B23" s="11" t="s">
        <v>563</v>
      </c>
      <c r="C23" s="11" t="s">
        <v>173</v>
      </c>
      <c r="D23" s="11" t="s">
        <v>174</v>
      </c>
      <c r="E23" s="9"/>
      <c r="F23" s="9"/>
      <c r="G23" s="9"/>
      <c r="H23" s="31"/>
      <c r="I23" s="31"/>
    </row>
    <row r="24">
      <c r="A24" s="10" t="s">
        <v>3555</v>
      </c>
      <c r="B24" s="10" t="s">
        <v>1841</v>
      </c>
      <c r="C24" s="11" t="s">
        <v>181</v>
      </c>
      <c r="D24" s="11" t="s">
        <v>182</v>
      </c>
      <c r="E24" s="9"/>
      <c r="F24" s="9"/>
      <c r="G24" s="9"/>
      <c r="H24" s="31"/>
      <c r="I24" s="31"/>
    </row>
    <row r="25">
      <c r="A25" s="10" t="s">
        <v>3556</v>
      </c>
      <c r="B25" s="10" t="s">
        <v>3557</v>
      </c>
      <c r="C25" s="11" t="s">
        <v>189</v>
      </c>
      <c r="D25" s="11" t="s">
        <v>2936</v>
      </c>
      <c r="E25" s="11"/>
      <c r="F25" s="9"/>
      <c r="G25" s="9"/>
      <c r="H25" s="31"/>
      <c r="I25" s="31"/>
    </row>
    <row r="26">
      <c r="A26" s="10" t="s">
        <v>3558</v>
      </c>
      <c r="B26" s="10" t="s">
        <v>3559</v>
      </c>
      <c r="C26" s="11" t="s">
        <v>198</v>
      </c>
      <c r="D26" s="11" t="s">
        <v>3560</v>
      </c>
      <c r="E26" s="9"/>
      <c r="F26" s="9"/>
      <c r="G26" s="9"/>
      <c r="H26" s="31"/>
      <c r="I26" s="31"/>
    </row>
    <row r="27">
      <c r="A27" s="10" t="s">
        <v>3561</v>
      </c>
      <c r="B27" s="10" t="s">
        <v>3562</v>
      </c>
      <c r="C27" s="11" t="s">
        <v>209</v>
      </c>
      <c r="D27" s="11" t="s">
        <v>216</v>
      </c>
      <c r="E27" s="11"/>
      <c r="F27" s="9"/>
      <c r="G27" s="9"/>
      <c r="H27" s="31"/>
      <c r="I27" s="31"/>
    </row>
    <row r="28">
      <c r="A28" s="10" t="s">
        <v>3563</v>
      </c>
      <c r="B28" s="10" t="s">
        <v>3564</v>
      </c>
      <c r="C28" s="11" t="s">
        <v>3565</v>
      </c>
      <c r="D28" s="11" t="s">
        <v>3566</v>
      </c>
      <c r="E28" s="9"/>
      <c r="F28" s="9"/>
      <c r="G28" s="9"/>
      <c r="H28" s="31"/>
      <c r="I28" s="31"/>
    </row>
    <row r="29">
      <c r="A29" s="10" t="s">
        <v>3567</v>
      </c>
      <c r="B29" s="10" t="s">
        <v>3568</v>
      </c>
      <c r="C29" s="52" t="s">
        <v>3569</v>
      </c>
      <c r="D29" s="11" t="s">
        <v>210</v>
      </c>
      <c r="E29" s="9"/>
      <c r="F29" s="9"/>
      <c r="G29" s="9"/>
    </row>
    <row r="30">
      <c r="A30" s="10" t="s">
        <v>3570</v>
      </c>
      <c r="B30" s="10" t="s">
        <v>3261</v>
      </c>
      <c r="C30" s="11"/>
      <c r="D30" s="11"/>
      <c r="E30" s="11"/>
      <c r="F30" s="9"/>
      <c r="G30" s="9"/>
    </row>
    <row r="31">
      <c r="A31" s="11" t="s">
        <v>3571</v>
      </c>
      <c r="B31" s="11" t="s">
        <v>3572</v>
      </c>
      <c r="C31" s="11"/>
      <c r="D31" s="11"/>
      <c r="E31" s="9"/>
      <c r="F31" s="9"/>
      <c r="G31" s="9"/>
    </row>
    <row r="32">
      <c r="A32" s="10" t="s">
        <v>3573</v>
      </c>
      <c r="B32" s="10" t="s">
        <v>3574</v>
      </c>
      <c r="C32" s="11"/>
      <c r="D32" s="11"/>
      <c r="E32" s="9"/>
      <c r="F32" s="9"/>
      <c r="G32" s="9"/>
    </row>
    <row r="33">
      <c r="A33" s="10" t="s">
        <v>3575</v>
      </c>
      <c r="B33" s="10" t="s">
        <v>153</v>
      </c>
      <c r="C33" s="11"/>
      <c r="D33" s="11"/>
      <c r="E33" s="9"/>
      <c r="F33" s="9"/>
      <c r="G33" s="9"/>
    </row>
    <row r="34">
      <c r="A34" s="11" t="s">
        <v>3576</v>
      </c>
      <c r="B34" s="11" t="s">
        <v>511</v>
      </c>
      <c r="C34" s="31"/>
      <c r="D34" s="31"/>
      <c r="E34" s="31"/>
      <c r="F34" s="31"/>
      <c r="G34" s="31"/>
    </row>
    <row r="35">
      <c r="A35" s="18" t="s">
        <v>3577</v>
      </c>
      <c r="B35" s="18" t="s">
        <v>1881</v>
      </c>
      <c r="C35" s="31"/>
      <c r="D35" s="31"/>
      <c r="E35" s="31"/>
      <c r="F35" s="31"/>
      <c r="G35" s="31"/>
    </row>
    <row r="36">
      <c r="A36" s="10" t="s">
        <v>3578</v>
      </c>
      <c r="B36" s="10" t="s">
        <v>2611</v>
      </c>
      <c r="C36" s="31"/>
      <c r="D36" s="31"/>
      <c r="E36" s="31"/>
      <c r="F36" s="31"/>
      <c r="G36" s="31"/>
    </row>
    <row r="37">
      <c r="A37" s="10" t="s">
        <v>3579</v>
      </c>
      <c r="B37" s="10" t="s">
        <v>939</v>
      </c>
      <c r="C37" s="31"/>
      <c r="D37" s="31"/>
      <c r="E37" s="31"/>
      <c r="F37" s="31"/>
      <c r="G37" s="31"/>
    </row>
    <row r="38">
      <c r="A38" s="10" t="s">
        <v>3580</v>
      </c>
      <c r="B38" s="10" t="s">
        <v>3581</v>
      </c>
      <c r="C38" s="31"/>
      <c r="D38" s="31"/>
      <c r="E38" s="31"/>
      <c r="F38" s="31"/>
      <c r="G38" s="31"/>
    </row>
    <row r="39">
      <c r="A39" s="10" t="s">
        <v>3582</v>
      </c>
      <c r="B39" s="10" t="s">
        <v>3583</v>
      </c>
      <c r="C39" s="31"/>
      <c r="D39" s="31"/>
      <c r="E39" s="31"/>
      <c r="F39" s="31"/>
      <c r="G39" s="31"/>
    </row>
    <row r="40">
      <c r="A40" s="10" t="s">
        <v>3584</v>
      </c>
      <c r="B40" s="10" t="s">
        <v>3585</v>
      </c>
      <c r="C40" s="31"/>
      <c r="D40" s="31"/>
      <c r="E40" s="31"/>
      <c r="F40" s="31"/>
      <c r="G40" s="31"/>
    </row>
    <row r="41">
      <c r="A41" s="10" t="s">
        <v>3586</v>
      </c>
      <c r="B41" s="10" t="s">
        <v>304</v>
      </c>
      <c r="C41" s="31"/>
      <c r="D41" s="31"/>
      <c r="E41" s="31"/>
      <c r="F41" s="31"/>
      <c r="G41" s="31"/>
    </row>
    <row r="42">
      <c r="A42" s="11" t="s">
        <v>3587</v>
      </c>
      <c r="B42" s="11" t="s">
        <v>3588</v>
      </c>
      <c r="C42" s="31"/>
      <c r="D42" s="31"/>
      <c r="E42" s="31"/>
      <c r="F42" s="31"/>
      <c r="G42" s="31"/>
    </row>
    <row r="43">
      <c r="A43" s="10" t="s">
        <v>3589</v>
      </c>
      <c r="B43" s="10" t="s">
        <v>3590</v>
      </c>
      <c r="C43" s="31"/>
      <c r="D43" s="31"/>
      <c r="E43" s="31"/>
      <c r="F43" s="31"/>
      <c r="G43" s="31"/>
    </row>
    <row r="44">
      <c r="A44" s="10" t="s">
        <v>3591</v>
      </c>
      <c r="B44" s="10" t="s">
        <v>3592</v>
      </c>
      <c r="C44" s="31"/>
      <c r="D44" s="31"/>
      <c r="E44" s="31"/>
      <c r="F44" s="31"/>
      <c r="G44" s="31"/>
    </row>
    <row r="45">
      <c r="A45" s="11" t="s">
        <v>3003</v>
      </c>
      <c r="B45" s="11" t="s">
        <v>3593</v>
      </c>
      <c r="C45" s="31"/>
      <c r="D45" s="31"/>
      <c r="E45" s="31"/>
      <c r="F45" s="31"/>
      <c r="G45" s="31"/>
    </row>
    <row r="46">
      <c r="A46" s="10" t="s">
        <v>3594</v>
      </c>
      <c r="B46" s="10" t="s">
        <v>1056</v>
      </c>
      <c r="C46" s="31"/>
      <c r="D46" s="31"/>
      <c r="E46" s="31"/>
      <c r="F46" s="31"/>
      <c r="G46" s="31"/>
    </row>
    <row r="47">
      <c r="A47" s="10" t="s">
        <v>3595</v>
      </c>
      <c r="B47" s="10" t="s">
        <v>3596</v>
      </c>
      <c r="C47" s="31"/>
      <c r="D47" s="31"/>
      <c r="E47" s="31"/>
      <c r="F47" s="31"/>
      <c r="G47" s="31"/>
    </row>
    <row r="48">
      <c r="A48" s="10" t="s">
        <v>3597</v>
      </c>
      <c r="B48" s="10" t="s">
        <v>1833</v>
      </c>
      <c r="C48" s="31"/>
      <c r="D48" s="31"/>
      <c r="E48" s="31"/>
      <c r="F48" s="31"/>
      <c r="G48" s="31"/>
    </row>
    <row r="49">
      <c r="A49" s="10" t="s">
        <v>3598</v>
      </c>
      <c r="B49" s="10" t="s">
        <v>3599</v>
      </c>
      <c r="C49" s="31"/>
      <c r="D49" s="31"/>
      <c r="E49" s="31"/>
      <c r="F49" s="31"/>
      <c r="G49" s="31"/>
    </row>
    <row r="50">
      <c r="A50" s="10" t="s">
        <v>3600</v>
      </c>
      <c r="B50" s="10" t="s">
        <v>3601</v>
      </c>
      <c r="C50" s="31"/>
      <c r="D50" s="31"/>
      <c r="E50" s="31"/>
      <c r="F50" s="31"/>
      <c r="G50" s="31"/>
    </row>
    <row r="51">
      <c r="A51" s="10" t="s">
        <v>3602</v>
      </c>
      <c r="B51" s="10" t="s">
        <v>3603</v>
      </c>
      <c r="C51" s="31"/>
      <c r="D51" s="31"/>
      <c r="E51" s="31"/>
      <c r="F51" s="31"/>
      <c r="G51" s="31"/>
    </row>
    <row r="52">
      <c r="A52" s="11" t="s">
        <v>3604</v>
      </c>
      <c r="B52" s="11" t="s">
        <v>2415</v>
      </c>
      <c r="C52" s="31"/>
      <c r="D52" s="31"/>
      <c r="E52" s="31"/>
      <c r="F52" s="31"/>
      <c r="G52" s="31"/>
    </row>
    <row r="53">
      <c r="A53" s="10" t="s">
        <v>3605</v>
      </c>
      <c r="B53" s="10" t="s">
        <v>3606</v>
      </c>
      <c r="C53" s="31"/>
      <c r="D53" s="31"/>
      <c r="E53" s="31"/>
      <c r="F53" s="31"/>
      <c r="G53" s="31"/>
    </row>
    <row r="54">
      <c r="A54" s="10" t="s">
        <v>3607</v>
      </c>
      <c r="B54" s="10" t="s">
        <v>3608</v>
      </c>
      <c r="C54" s="31"/>
      <c r="D54" s="31"/>
      <c r="E54" s="31"/>
      <c r="F54" s="31"/>
      <c r="G54" s="31"/>
    </row>
    <row r="55">
      <c r="A55" s="10" t="s">
        <v>3609</v>
      </c>
      <c r="B55" s="10" t="s">
        <v>2979</v>
      </c>
      <c r="C55" s="31"/>
      <c r="D55" s="31"/>
      <c r="E55" s="31"/>
      <c r="F55" s="31"/>
      <c r="G55" s="31"/>
    </row>
    <row r="56">
      <c r="A56" s="10" t="s">
        <v>3610</v>
      </c>
      <c r="B56" s="10" t="s">
        <v>3009</v>
      </c>
      <c r="C56" s="31"/>
      <c r="D56" s="31"/>
      <c r="E56" s="31"/>
      <c r="F56" s="31"/>
      <c r="G56" s="31"/>
    </row>
    <row r="57">
      <c r="A57" s="11" t="s">
        <v>554</v>
      </c>
      <c r="B57" s="11" t="s">
        <v>3019</v>
      </c>
      <c r="C57" s="31"/>
      <c r="D57" s="31"/>
      <c r="E57" s="31"/>
      <c r="F57" s="31"/>
      <c r="G57" s="31"/>
    </row>
    <row r="58">
      <c r="A58" s="11" t="s">
        <v>3611</v>
      </c>
      <c r="B58" s="11" t="s">
        <v>1469</v>
      </c>
      <c r="C58" s="31"/>
      <c r="D58" s="31"/>
      <c r="E58" s="31"/>
      <c r="F58" s="31"/>
      <c r="G58" s="31"/>
    </row>
    <row r="59">
      <c r="A59" s="10" t="s">
        <v>3612</v>
      </c>
      <c r="B59" s="10" t="s">
        <v>3613</v>
      </c>
      <c r="C59" s="31"/>
      <c r="D59" s="31"/>
      <c r="E59" s="31"/>
      <c r="F59" s="31"/>
      <c r="G59" s="31"/>
    </row>
    <row r="60">
      <c r="A60" s="10" t="s">
        <v>3614</v>
      </c>
      <c r="B60" s="10" t="s">
        <v>3615</v>
      </c>
      <c r="C60" s="31"/>
      <c r="D60" s="31"/>
      <c r="E60" s="31"/>
      <c r="F60" s="31"/>
      <c r="G60" s="31"/>
    </row>
    <row r="61">
      <c r="A61" s="10" t="s">
        <v>3616</v>
      </c>
      <c r="B61" s="10" t="s">
        <v>3617</v>
      </c>
      <c r="C61" s="31"/>
      <c r="D61" s="31"/>
      <c r="E61" s="31"/>
      <c r="F61" s="31"/>
      <c r="G61" s="31"/>
    </row>
    <row r="62">
      <c r="A62" s="10" t="s">
        <v>3618</v>
      </c>
      <c r="B62" s="10" t="s">
        <v>3619</v>
      </c>
      <c r="C62" s="31"/>
      <c r="D62" s="31"/>
      <c r="E62" s="31"/>
      <c r="F62" s="31"/>
      <c r="G62" s="31"/>
    </row>
    <row r="63">
      <c r="A63" s="10" t="s">
        <v>3620</v>
      </c>
      <c r="B63" s="10" t="s">
        <v>3621</v>
      </c>
      <c r="C63" s="31"/>
      <c r="D63" s="31"/>
      <c r="E63" s="31"/>
      <c r="F63" s="31"/>
      <c r="G63" s="31"/>
    </row>
    <row r="64">
      <c r="A64" s="10" t="s">
        <v>3622</v>
      </c>
      <c r="B64" s="10" t="s">
        <v>3623</v>
      </c>
      <c r="C64" s="31"/>
      <c r="D64" s="31"/>
      <c r="E64" s="31"/>
      <c r="F64" s="31"/>
      <c r="G64" s="31"/>
    </row>
    <row r="65">
      <c r="A65" s="10" t="s">
        <v>3624</v>
      </c>
      <c r="B65" s="10" t="s">
        <v>3625</v>
      </c>
      <c r="C65" s="31"/>
      <c r="D65" s="31"/>
      <c r="E65" s="31"/>
      <c r="F65" s="31"/>
      <c r="G65" s="31"/>
    </row>
    <row r="66">
      <c r="A66" s="10" t="s">
        <v>3626</v>
      </c>
      <c r="B66" s="10" t="s">
        <v>3627</v>
      </c>
      <c r="C66" s="31"/>
      <c r="D66" s="31"/>
      <c r="E66" s="31"/>
      <c r="F66" s="31"/>
      <c r="G66" s="31"/>
    </row>
    <row r="67">
      <c r="A67" s="10" t="s">
        <v>3628</v>
      </c>
      <c r="B67" s="10" t="s">
        <v>3629</v>
      </c>
      <c r="C67" s="31"/>
      <c r="D67" s="31"/>
      <c r="E67" s="31"/>
      <c r="F67" s="31"/>
      <c r="G67" s="31"/>
    </row>
    <row r="68">
      <c r="A68" s="10" t="s">
        <v>3630</v>
      </c>
      <c r="B68" s="10" t="s">
        <v>2429</v>
      </c>
      <c r="C68" s="31"/>
      <c r="D68" s="31"/>
      <c r="E68" s="31"/>
      <c r="F68" s="31"/>
      <c r="G68" s="31"/>
    </row>
    <row r="69">
      <c r="A69" s="10" t="s">
        <v>3631</v>
      </c>
      <c r="B69" s="10" t="s">
        <v>2129</v>
      </c>
      <c r="C69" s="31"/>
      <c r="D69" s="31"/>
      <c r="E69" s="31"/>
      <c r="F69" s="31"/>
      <c r="G69" s="31"/>
    </row>
    <row r="70">
      <c r="A70" s="10" t="s">
        <v>3632</v>
      </c>
      <c r="B70" s="10" t="s">
        <v>3633</v>
      </c>
      <c r="C70" s="31"/>
      <c r="D70" s="31"/>
      <c r="E70" s="31"/>
      <c r="F70" s="31"/>
      <c r="G70" s="31"/>
    </row>
    <row r="71">
      <c r="A71" s="10" t="s">
        <v>660</v>
      </c>
      <c r="B71" s="10" t="s">
        <v>3634</v>
      </c>
      <c r="C71" s="31"/>
      <c r="D71" s="31"/>
      <c r="E71" s="31"/>
      <c r="F71" s="31"/>
      <c r="G71" s="31"/>
    </row>
    <row r="72">
      <c r="A72" s="10" t="s">
        <v>3635</v>
      </c>
      <c r="B72" s="10" t="s">
        <v>3636</v>
      </c>
      <c r="C72" s="31"/>
      <c r="D72" s="31"/>
      <c r="E72" s="31"/>
      <c r="F72" s="31"/>
      <c r="G72" s="31"/>
    </row>
    <row r="73">
      <c r="A73" s="10" t="s">
        <v>3637</v>
      </c>
      <c r="B73" s="10" t="s">
        <v>3638</v>
      </c>
      <c r="C73" s="31"/>
      <c r="D73" s="31"/>
      <c r="E73" s="31"/>
      <c r="F73" s="31"/>
      <c r="G73" s="31"/>
    </row>
    <row r="74">
      <c r="A74" s="10" t="s">
        <v>3639</v>
      </c>
      <c r="B74" s="10" t="s">
        <v>3640</v>
      </c>
      <c r="C74" s="31"/>
      <c r="D74" s="31"/>
      <c r="E74" s="31"/>
      <c r="F74" s="31"/>
      <c r="G74" s="31"/>
    </row>
    <row r="75">
      <c r="A75" s="10" t="s">
        <v>3641</v>
      </c>
      <c r="B75" s="10" t="s">
        <v>3642</v>
      </c>
      <c r="C75" s="31"/>
      <c r="D75" s="31"/>
      <c r="E75" s="31"/>
      <c r="F75" s="31"/>
      <c r="G75" s="31"/>
    </row>
    <row r="76">
      <c r="A76" s="10" t="s">
        <v>3643</v>
      </c>
      <c r="B76" s="10" t="s">
        <v>3644</v>
      </c>
      <c r="C76" s="31"/>
      <c r="D76" s="31"/>
      <c r="E76" s="31"/>
      <c r="F76" s="31"/>
      <c r="G76" s="31"/>
    </row>
    <row r="77">
      <c r="A77" s="10" t="s">
        <v>3645</v>
      </c>
      <c r="B77" s="10" t="s">
        <v>2301</v>
      </c>
      <c r="C77" s="31"/>
      <c r="D77" s="31"/>
      <c r="E77" s="31"/>
      <c r="F77" s="31"/>
      <c r="G77" s="31"/>
    </row>
    <row r="78">
      <c r="A78" s="10" t="s">
        <v>3646</v>
      </c>
      <c r="B78" s="10" t="s">
        <v>3647</v>
      </c>
      <c r="C78" s="31"/>
      <c r="D78" s="31"/>
      <c r="E78" s="31"/>
      <c r="F78" s="31"/>
      <c r="G78" s="31"/>
    </row>
    <row r="79">
      <c r="A79" s="10" t="s">
        <v>3648</v>
      </c>
      <c r="B79" s="10" t="s">
        <v>3649</v>
      </c>
      <c r="C79" s="31"/>
      <c r="D79" s="31"/>
      <c r="E79" s="31"/>
      <c r="F79" s="31"/>
      <c r="G79" s="31"/>
    </row>
    <row r="80">
      <c r="A80" s="10" t="s">
        <v>3650</v>
      </c>
      <c r="B80" s="10" t="s">
        <v>969</v>
      </c>
      <c r="C80" s="31"/>
      <c r="D80" s="31"/>
      <c r="E80" s="31"/>
      <c r="F80" s="31"/>
      <c r="G80" s="31"/>
    </row>
    <row r="81">
      <c r="A81" s="11" t="s">
        <v>3651</v>
      </c>
      <c r="B81" s="11" t="s">
        <v>2685</v>
      </c>
      <c r="C81" s="31"/>
      <c r="D81" s="31"/>
      <c r="E81" s="31"/>
      <c r="F81" s="31"/>
      <c r="G81" s="31"/>
    </row>
    <row r="82">
      <c r="A82" s="11" t="s">
        <v>3652</v>
      </c>
      <c r="B82" s="11" t="s">
        <v>2231</v>
      </c>
      <c r="C82" s="31"/>
      <c r="D82" s="31"/>
      <c r="E82" s="31"/>
      <c r="F82" s="31"/>
      <c r="G82" s="31"/>
    </row>
    <row r="83">
      <c r="A83" s="10" t="s">
        <v>3653</v>
      </c>
      <c r="B83" s="10" t="s">
        <v>3654</v>
      </c>
      <c r="C83" s="31"/>
      <c r="D83" s="31"/>
      <c r="E83" s="31"/>
      <c r="F83" s="31"/>
      <c r="G83" s="31"/>
    </row>
    <row r="84">
      <c r="A84" s="11" t="s">
        <v>3655</v>
      </c>
      <c r="B84" s="11" t="s">
        <v>3656</v>
      </c>
      <c r="C84" s="31"/>
      <c r="D84" s="31"/>
      <c r="E84" s="31"/>
      <c r="F84" s="31"/>
      <c r="G84" s="31"/>
    </row>
    <row r="85">
      <c r="A85" s="10" t="s">
        <v>770</v>
      </c>
      <c r="B85" s="10" t="s">
        <v>3657</v>
      </c>
      <c r="C85" s="31"/>
      <c r="D85" s="31"/>
      <c r="E85" s="31"/>
      <c r="F85" s="31"/>
      <c r="G85" s="31"/>
    </row>
    <row r="86">
      <c r="A86" s="11" t="s">
        <v>3658</v>
      </c>
      <c r="B86" s="11" t="s">
        <v>773</v>
      </c>
      <c r="C86" s="31"/>
      <c r="D86" s="31"/>
      <c r="E86" s="31"/>
      <c r="F86" s="31"/>
      <c r="G86" s="31"/>
    </row>
    <row r="87">
      <c r="A87" s="10" t="s">
        <v>3659</v>
      </c>
      <c r="B87" s="10" t="s">
        <v>893</v>
      </c>
      <c r="C87" s="31"/>
      <c r="D87" s="31"/>
      <c r="E87" s="31"/>
      <c r="F87" s="31"/>
      <c r="G87" s="31"/>
    </row>
    <row r="88">
      <c r="A88" s="10" t="s">
        <v>3660</v>
      </c>
      <c r="B88" s="10" t="s">
        <v>3661</v>
      </c>
      <c r="C88" s="31"/>
      <c r="D88" s="31"/>
      <c r="E88" s="31"/>
      <c r="F88" s="31"/>
      <c r="G88" s="31"/>
    </row>
    <row r="89">
      <c r="A89" s="10" t="s">
        <v>3662</v>
      </c>
      <c r="B89" s="10" t="s">
        <v>3663</v>
      </c>
      <c r="C89" s="31"/>
      <c r="D89" s="31"/>
      <c r="E89" s="31"/>
      <c r="F89" s="31"/>
      <c r="G89" s="31"/>
    </row>
    <row r="90">
      <c r="A90" s="10" t="s">
        <v>3664</v>
      </c>
      <c r="B90" s="10" t="s">
        <v>3665</v>
      </c>
      <c r="C90" s="31"/>
      <c r="D90" s="31"/>
      <c r="E90" s="31"/>
      <c r="F90" s="31"/>
      <c r="G90" s="31"/>
    </row>
    <row r="91">
      <c r="A91" s="10" t="s">
        <v>3666</v>
      </c>
      <c r="B91" s="10" t="s">
        <v>3667</v>
      </c>
      <c r="C91" s="31"/>
      <c r="D91" s="31"/>
      <c r="E91" s="31"/>
      <c r="F91" s="31"/>
      <c r="G91" s="31"/>
    </row>
    <row r="92">
      <c r="A92" s="10" t="s">
        <v>3668</v>
      </c>
      <c r="B92" s="10" t="s">
        <v>3669</v>
      </c>
      <c r="C92" s="31"/>
      <c r="D92" s="31"/>
      <c r="E92" s="31"/>
      <c r="F92" s="31"/>
      <c r="G92" s="31"/>
    </row>
    <row r="93">
      <c r="A93" s="10" t="s">
        <v>3670</v>
      </c>
      <c r="B93" s="10" t="s">
        <v>3671</v>
      </c>
      <c r="C93" s="31"/>
      <c r="D93" s="31"/>
      <c r="E93" s="31"/>
      <c r="F93" s="31"/>
      <c r="G93" s="31"/>
    </row>
    <row r="94">
      <c r="A94" s="10" t="s">
        <v>3672</v>
      </c>
      <c r="B94" s="10" t="s">
        <v>3673</v>
      </c>
      <c r="C94" s="31"/>
      <c r="D94" s="31"/>
      <c r="E94" s="31"/>
      <c r="F94" s="31"/>
      <c r="G94" s="31"/>
    </row>
    <row r="95">
      <c r="A95" s="10" t="s">
        <v>3674</v>
      </c>
      <c r="B95" s="10" t="s">
        <v>3675</v>
      </c>
      <c r="C95" s="31"/>
      <c r="D95" s="31"/>
      <c r="E95" s="31"/>
      <c r="F95" s="31"/>
      <c r="G95" s="31"/>
    </row>
    <row r="96">
      <c r="A96" s="10" t="s">
        <v>3676</v>
      </c>
      <c r="B96" s="10" t="s">
        <v>2403</v>
      </c>
      <c r="C96" s="31"/>
      <c r="D96" s="31"/>
      <c r="E96" s="31"/>
      <c r="F96" s="31"/>
      <c r="G96" s="31"/>
    </row>
    <row r="97">
      <c r="A97" s="10" t="s">
        <v>3677</v>
      </c>
      <c r="B97" s="10" t="s">
        <v>3678</v>
      </c>
      <c r="C97" s="31"/>
      <c r="D97" s="31"/>
      <c r="E97" s="31"/>
      <c r="F97" s="31"/>
      <c r="G97" s="31"/>
    </row>
    <row r="98">
      <c r="A98" s="10" t="s">
        <v>3679</v>
      </c>
      <c r="B98" s="10" t="s">
        <v>3680</v>
      </c>
      <c r="C98" s="31"/>
      <c r="D98" s="31"/>
      <c r="E98" s="31"/>
      <c r="F98" s="31"/>
      <c r="G98" s="31"/>
    </row>
    <row r="99">
      <c r="A99" s="10" t="s">
        <v>3681</v>
      </c>
      <c r="B99" s="10" t="s">
        <v>2653</v>
      </c>
      <c r="C99" s="31"/>
      <c r="D99" s="31"/>
      <c r="E99" s="31"/>
      <c r="F99" s="31"/>
      <c r="G99" s="31"/>
    </row>
    <row r="100">
      <c r="A100" s="10" t="s">
        <v>3682</v>
      </c>
      <c r="B100" s="10" t="s">
        <v>3683</v>
      </c>
      <c r="C100" s="31"/>
      <c r="D100" s="31"/>
      <c r="E100" s="31"/>
      <c r="F100" s="31"/>
      <c r="G100" s="31"/>
    </row>
    <row r="101">
      <c r="A101" s="10" t="s">
        <v>3684</v>
      </c>
      <c r="B101" s="10" t="s">
        <v>491</v>
      </c>
      <c r="C101" s="31"/>
      <c r="D101" s="31"/>
      <c r="E101" s="31"/>
      <c r="F101" s="31"/>
      <c r="G101" s="31"/>
    </row>
    <row r="102">
      <c r="A102" s="11" t="s">
        <v>3101</v>
      </c>
      <c r="B102" s="11" t="s">
        <v>3685</v>
      </c>
      <c r="C102" s="31"/>
      <c r="D102" s="31"/>
      <c r="E102" s="31"/>
      <c r="F102" s="31"/>
      <c r="G102" s="31"/>
    </row>
    <row r="103">
      <c r="A103" s="10" t="s">
        <v>3686</v>
      </c>
      <c r="B103" s="10" t="s">
        <v>3687</v>
      </c>
      <c r="C103" s="31"/>
      <c r="D103" s="31"/>
      <c r="E103" s="31"/>
      <c r="F103" s="31"/>
      <c r="G103" s="31"/>
    </row>
    <row r="104">
      <c r="A104" s="10" t="s">
        <v>3688</v>
      </c>
      <c r="B104" s="10" t="s">
        <v>3689</v>
      </c>
      <c r="C104" s="31"/>
      <c r="D104" s="31"/>
      <c r="E104" s="31"/>
      <c r="F104" s="31"/>
      <c r="G104" s="31"/>
    </row>
    <row r="105">
      <c r="A105" s="10" t="s">
        <v>3108</v>
      </c>
      <c r="B105" s="10" t="s">
        <v>3377</v>
      </c>
      <c r="C105" s="31"/>
      <c r="D105" s="31"/>
      <c r="E105" s="31"/>
      <c r="F105" s="31"/>
      <c r="G105" s="31"/>
    </row>
    <row r="106">
      <c r="A106" s="10" t="s">
        <v>3690</v>
      </c>
      <c r="B106" s="10" t="s">
        <v>3691</v>
      </c>
      <c r="C106" s="31"/>
      <c r="D106" s="31"/>
      <c r="E106" s="31"/>
      <c r="F106" s="31"/>
      <c r="G106" s="31"/>
    </row>
    <row r="107">
      <c r="A107" s="10" t="s">
        <v>930</v>
      </c>
      <c r="B107" s="10" t="s">
        <v>3692</v>
      </c>
      <c r="C107" s="31"/>
      <c r="D107" s="31"/>
      <c r="E107" s="31"/>
      <c r="F107" s="31"/>
      <c r="G107" s="31"/>
    </row>
    <row r="108">
      <c r="A108" s="10" t="s">
        <v>3693</v>
      </c>
      <c r="B108" s="10" t="s">
        <v>3694</v>
      </c>
      <c r="C108" s="31"/>
      <c r="D108" s="31"/>
      <c r="E108" s="31"/>
      <c r="F108" s="31"/>
      <c r="G108" s="31"/>
    </row>
    <row r="109">
      <c r="A109" s="10" t="s">
        <v>3695</v>
      </c>
      <c r="B109" s="10" t="s">
        <v>3696</v>
      </c>
      <c r="C109" s="31"/>
      <c r="D109" s="31"/>
      <c r="E109" s="31"/>
      <c r="F109" s="31"/>
      <c r="G109" s="31"/>
    </row>
    <row r="110">
      <c r="A110" s="10" t="s">
        <v>3697</v>
      </c>
      <c r="B110" s="10" t="s">
        <v>1637</v>
      </c>
      <c r="C110" s="31"/>
      <c r="D110" s="31"/>
      <c r="E110" s="31"/>
      <c r="F110" s="31"/>
      <c r="G110" s="31"/>
    </row>
    <row r="111">
      <c r="A111" s="10" t="s">
        <v>3698</v>
      </c>
      <c r="B111" s="10" t="s">
        <v>3699</v>
      </c>
      <c r="C111" s="31"/>
      <c r="D111" s="31"/>
      <c r="E111" s="31"/>
      <c r="F111" s="31"/>
      <c r="G111" s="31"/>
    </row>
    <row r="112">
      <c r="A112" s="10" t="s">
        <v>3700</v>
      </c>
      <c r="B112" s="10" t="s">
        <v>3701</v>
      </c>
      <c r="C112" s="31"/>
      <c r="D112" s="31"/>
      <c r="E112" s="31"/>
      <c r="F112" s="31"/>
      <c r="G112" s="31"/>
    </row>
    <row r="113">
      <c r="A113" s="10" t="s">
        <v>3702</v>
      </c>
      <c r="B113" s="10" t="s">
        <v>3703</v>
      </c>
      <c r="C113" s="31"/>
      <c r="D113" s="31"/>
      <c r="E113" s="31"/>
      <c r="F113" s="31"/>
      <c r="G113" s="31"/>
    </row>
    <row r="114">
      <c r="A114" s="11" t="s">
        <v>3704</v>
      </c>
      <c r="B114" s="11" t="s">
        <v>1060</v>
      </c>
      <c r="C114" s="31"/>
      <c r="D114" s="31"/>
      <c r="E114" s="31"/>
      <c r="F114" s="31"/>
      <c r="G114" s="31"/>
    </row>
    <row r="115">
      <c r="A115" s="10" t="s">
        <v>3705</v>
      </c>
      <c r="B115" s="10" t="s">
        <v>3706</v>
      </c>
      <c r="C115" s="31"/>
      <c r="D115" s="31"/>
      <c r="E115" s="31"/>
      <c r="F115" s="31"/>
      <c r="G115" s="31"/>
    </row>
    <row r="116">
      <c r="A116" s="10" t="s">
        <v>3707</v>
      </c>
      <c r="B116" s="10" t="s">
        <v>3708</v>
      </c>
      <c r="C116" s="31"/>
      <c r="D116" s="31"/>
      <c r="E116" s="31"/>
      <c r="F116" s="31"/>
      <c r="G116" s="31"/>
    </row>
    <row r="117">
      <c r="A117" s="10" t="s">
        <v>3709</v>
      </c>
      <c r="B117" s="10" t="s">
        <v>3710</v>
      </c>
      <c r="C117" s="31"/>
      <c r="D117" s="31"/>
      <c r="E117" s="31"/>
      <c r="F117" s="31"/>
      <c r="G117" s="31"/>
    </row>
    <row r="118">
      <c r="A118" s="10" t="s">
        <v>3711</v>
      </c>
      <c r="B118" s="10" t="s">
        <v>3090</v>
      </c>
      <c r="C118" s="31"/>
      <c r="D118" s="31"/>
      <c r="E118" s="31"/>
      <c r="F118" s="31"/>
      <c r="G118" s="31"/>
    </row>
    <row r="119">
      <c r="A119" s="10" t="s">
        <v>3712</v>
      </c>
      <c r="B119" s="10" t="s">
        <v>3105</v>
      </c>
      <c r="C119" s="31"/>
      <c r="D119" s="31"/>
      <c r="E119" s="31"/>
      <c r="F119" s="31"/>
      <c r="G119" s="31"/>
    </row>
    <row r="120">
      <c r="A120" s="11" t="s">
        <v>3713</v>
      </c>
      <c r="B120" s="11" t="s">
        <v>3714</v>
      </c>
      <c r="C120" s="31"/>
      <c r="D120" s="31"/>
      <c r="E120" s="31"/>
      <c r="F120" s="31"/>
      <c r="G120" s="31"/>
    </row>
    <row r="121">
      <c r="A121" s="11" t="s">
        <v>3715</v>
      </c>
      <c r="B121" s="11" t="s">
        <v>3716</v>
      </c>
      <c r="C121" s="31"/>
      <c r="D121" s="31"/>
      <c r="E121" s="31"/>
      <c r="F121" s="31"/>
      <c r="G121" s="31"/>
    </row>
    <row r="122">
      <c r="A122" s="10" t="s">
        <v>3717</v>
      </c>
      <c r="B122" s="10" t="s">
        <v>3718</v>
      </c>
      <c r="C122" s="31"/>
      <c r="D122" s="31"/>
      <c r="E122" s="31"/>
      <c r="F122" s="31"/>
      <c r="G122" s="31"/>
    </row>
    <row r="123">
      <c r="A123" s="10" t="s">
        <v>3719</v>
      </c>
      <c r="B123" s="10" t="s">
        <v>3720</v>
      </c>
      <c r="C123" s="31"/>
      <c r="D123" s="31"/>
      <c r="E123" s="31"/>
      <c r="F123" s="31"/>
      <c r="G123" s="31"/>
    </row>
    <row r="124">
      <c r="A124" s="10" t="s">
        <v>3721</v>
      </c>
      <c r="B124" s="10" t="s">
        <v>3722</v>
      </c>
      <c r="C124" s="31"/>
      <c r="D124" s="31"/>
      <c r="E124" s="31"/>
      <c r="F124" s="31"/>
      <c r="G124" s="31"/>
    </row>
    <row r="125">
      <c r="A125" s="10" t="s">
        <v>3723</v>
      </c>
      <c r="B125" s="10" t="s">
        <v>349</v>
      </c>
      <c r="C125" s="31"/>
      <c r="D125" s="31"/>
      <c r="E125" s="31"/>
      <c r="F125" s="31"/>
      <c r="G125" s="31"/>
    </row>
    <row r="126">
      <c r="A126" s="10" t="s">
        <v>3724</v>
      </c>
      <c r="B126" s="10" t="s">
        <v>3004</v>
      </c>
      <c r="C126" s="31"/>
      <c r="D126" s="31"/>
      <c r="E126" s="31"/>
      <c r="F126" s="31"/>
      <c r="G126" s="31"/>
    </row>
    <row r="127">
      <c r="A127" s="10" t="s">
        <v>3725</v>
      </c>
      <c r="B127" s="10" t="s">
        <v>3726</v>
      </c>
      <c r="C127" s="31"/>
      <c r="D127" s="31"/>
      <c r="E127" s="31"/>
      <c r="F127" s="31"/>
      <c r="G127" s="31"/>
    </row>
    <row r="128">
      <c r="A128" s="10" t="s">
        <v>3727</v>
      </c>
      <c r="B128" s="10" t="s">
        <v>2761</v>
      </c>
      <c r="C128" s="31"/>
      <c r="D128" s="31"/>
      <c r="E128" s="31"/>
      <c r="F128" s="31"/>
      <c r="G128" s="31"/>
    </row>
    <row r="129">
      <c r="A129" s="10" t="s">
        <v>3728</v>
      </c>
      <c r="B129" s="10" t="s">
        <v>2413</v>
      </c>
      <c r="C129" s="31"/>
      <c r="D129" s="31"/>
      <c r="E129" s="31"/>
      <c r="F129" s="31"/>
      <c r="G129" s="31"/>
    </row>
    <row r="130">
      <c r="A130" s="10" t="s">
        <v>3729</v>
      </c>
      <c r="B130" s="10" t="s">
        <v>3730</v>
      </c>
      <c r="C130" s="31"/>
      <c r="D130" s="31"/>
      <c r="E130" s="31"/>
      <c r="F130" s="31"/>
      <c r="G130" s="31"/>
    </row>
    <row r="131">
      <c r="A131" s="10" t="s">
        <v>3731</v>
      </c>
      <c r="B131" s="10" t="s">
        <v>663</v>
      </c>
      <c r="C131" s="31"/>
      <c r="D131" s="31"/>
      <c r="E131" s="31"/>
      <c r="F131" s="31"/>
      <c r="G131" s="31"/>
    </row>
    <row r="132">
      <c r="A132" s="10" t="s">
        <v>3137</v>
      </c>
      <c r="B132" s="10" t="s">
        <v>3732</v>
      </c>
      <c r="C132" s="31"/>
      <c r="D132" s="31"/>
      <c r="E132" s="31"/>
      <c r="F132" s="31"/>
      <c r="G132" s="31"/>
    </row>
    <row r="133">
      <c r="A133" s="10" t="s">
        <v>3733</v>
      </c>
      <c r="B133" s="10" t="s">
        <v>1455</v>
      </c>
      <c r="C133" s="31"/>
      <c r="D133" s="31"/>
      <c r="E133" s="31"/>
      <c r="F133" s="31"/>
      <c r="G133" s="31"/>
    </row>
    <row r="134">
      <c r="A134" s="10" t="s">
        <v>3734</v>
      </c>
      <c r="B134" s="10" t="s">
        <v>3735</v>
      </c>
      <c r="C134" s="31"/>
      <c r="D134" s="31"/>
      <c r="E134" s="31"/>
      <c r="F134" s="31"/>
      <c r="G134" s="31"/>
    </row>
    <row r="135">
      <c r="A135" s="10" t="s">
        <v>3736</v>
      </c>
      <c r="B135" s="10" t="s">
        <v>3737</v>
      </c>
      <c r="C135" s="31"/>
      <c r="D135" s="31"/>
      <c r="E135" s="31"/>
      <c r="F135" s="31"/>
      <c r="G135" s="31"/>
    </row>
    <row r="136">
      <c r="A136" s="10" t="s">
        <v>3738</v>
      </c>
      <c r="B136" s="10" t="s">
        <v>2815</v>
      </c>
      <c r="C136" s="31"/>
      <c r="D136" s="31"/>
      <c r="E136" s="31"/>
      <c r="F136" s="31"/>
      <c r="G136" s="31"/>
    </row>
    <row r="137">
      <c r="A137" s="10" t="s">
        <v>3739</v>
      </c>
      <c r="B137" s="10" t="s">
        <v>3740</v>
      </c>
      <c r="C137" s="31"/>
      <c r="D137" s="31"/>
      <c r="E137" s="31"/>
      <c r="F137" s="31"/>
      <c r="G137" s="31"/>
    </row>
    <row r="138">
      <c r="A138" s="10" t="s">
        <v>3139</v>
      </c>
      <c r="B138" s="10" t="s">
        <v>3741</v>
      </c>
      <c r="C138" s="31"/>
      <c r="D138" s="31"/>
      <c r="E138" s="31"/>
      <c r="F138" s="31"/>
      <c r="G138" s="31"/>
    </row>
    <row r="139">
      <c r="A139" s="10" t="s">
        <v>3742</v>
      </c>
      <c r="B139" s="10" t="s">
        <v>3743</v>
      </c>
      <c r="C139" s="31"/>
      <c r="D139" s="31"/>
      <c r="E139" s="31"/>
      <c r="F139" s="31"/>
      <c r="G139" s="31"/>
    </row>
    <row r="140">
      <c r="A140" s="10" t="s">
        <v>3744</v>
      </c>
      <c r="B140" s="10" t="s">
        <v>3745</v>
      </c>
      <c r="C140" s="31"/>
      <c r="D140" s="31"/>
      <c r="E140" s="31"/>
      <c r="F140" s="31"/>
      <c r="G140" s="31"/>
    </row>
    <row r="141">
      <c r="A141" s="10" t="s">
        <v>3746</v>
      </c>
      <c r="B141" s="10" t="s">
        <v>3747</v>
      </c>
      <c r="C141" s="31"/>
      <c r="D141" s="31"/>
      <c r="E141" s="31"/>
      <c r="F141" s="31"/>
      <c r="G141" s="31"/>
    </row>
    <row r="142">
      <c r="A142" s="10" t="s">
        <v>3748</v>
      </c>
      <c r="B142" s="10" t="s">
        <v>2903</v>
      </c>
      <c r="C142" s="31"/>
      <c r="D142" s="31"/>
      <c r="E142" s="31"/>
      <c r="F142" s="31"/>
      <c r="G142" s="31"/>
    </row>
    <row r="143">
      <c r="A143" s="10" t="s">
        <v>3749</v>
      </c>
      <c r="B143" s="10" t="s">
        <v>3750</v>
      </c>
      <c r="C143" s="31"/>
      <c r="D143" s="31"/>
      <c r="E143" s="31"/>
      <c r="F143" s="31"/>
      <c r="G143" s="31"/>
    </row>
    <row r="144">
      <c r="A144" s="10" t="s">
        <v>3751</v>
      </c>
      <c r="B144" s="10" t="s">
        <v>2061</v>
      </c>
      <c r="C144" s="31"/>
      <c r="D144" s="31"/>
      <c r="E144" s="31"/>
      <c r="F144" s="31"/>
      <c r="G144" s="31"/>
    </row>
    <row r="145">
      <c r="A145" s="10" t="s">
        <v>3752</v>
      </c>
      <c r="B145" s="10" t="s">
        <v>3029</v>
      </c>
      <c r="C145" s="31"/>
      <c r="D145" s="31"/>
      <c r="E145" s="31"/>
      <c r="F145" s="31"/>
      <c r="G145" s="31"/>
    </row>
    <row r="146">
      <c r="A146" s="10" t="s">
        <v>3753</v>
      </c>
      <c r="B146" s="10" t="s">
        <v>3754</v>
      </c>
      <c r="C146" s="31"/>
      <c r="D146" s="31"/>
      <c r="E146" s="31"/>
      <c r="F146" s="31"/>
      <c r="G146" s="31"/>
    </row>
    <row r="147">
      <c r="A147" s="10" t="s">
        <v>3755</v>
      </c>
      <c r="B147" s="10" t="s">
        <v>3756</v>
      </c>
      <c r="C147" s="31"/>
      <c r="D147" s="31"/>
      <c r="E147" s="31"/>
      <c r="F147" s="31"/>
      <c r="G147" s="31"/>
    </row>
    <row r="148">
      <c r="A148" s="10" t="s">
        <v>3757</v>
      </c>
      <c r="B148" s="10" t="s">
        <v>3758</v>
      </c>
      <c r="C148" s="31"/>
      <c r="D148" s="31"/>
      <c r="E148" s="31"/>
      <c r="F148" s="31"/>
      <c r="G148" s="31"/>
    </row>
    <row r="149">
      <c r="A149" s="10" t="s">
        <v>3759</v>
      </c>
      <c r="B149" s="10" t="s">
        <v>2139</v>
      </c>
      <c r="C149" s="31"/>
      <c r="D149" s="31"/>
      <c r="E149" s="31"/>
      <c r="F149" s="31"/>
      <c r="G149" s="31"/>
    </row>
    <row r="150">
      <c r="A150" s="10" t="s">
        <v>3760</v>
      </c>
      <c r="B150" s="10" t="s">
        <v>2159</v>
      </c>
      <c r="C150" s="31"/>
      <c r="D150" s="31"/>
      <c r="E150" s="31"/>
      <c r="F150" s="31"/>
      <c r="G150" s="31"/>
    </row>
    <row r="151">
      <c r="A151" s="10" t="s">
        <v>3761</v>
      </c>
      <c r="B151" s="10" t="s">
        <v>1649</v>
      </c>
      <c r="C151" s="31"/>
      <c r="D151" s="31"/>
      <c r="E151" s="31"/>
      <c r="F151" s="31"/>
      <c r="G151" s="31"/>
    </row>
    <row r="152">
      <c r="A152" s="10" t="s">
        <v>3762</v>
      </c>
      <c r="B152" s="10" t="s">
        <v>3763</v>
      </c>
      <c r="C152" s="31"/>
      <c r="D152" s="31"/>
      <c r="E152" s="31"/>
      <c r="F152" s="31"/>
      <c r="G152" s="31"/>
    </row>
    <row r="153">
      <c r="A153" s="10" t="s">
        <v>3764</v>
      </c>
      <c r="B153" s="10" t="s">
        <v>3765</v>
      </c>
      <c r="C153" s="31"/>
      <c r="D153" s="31"/>
      <c r="E153" s="31"/>
      <c r="F153" s="31"/>
      <c r="G153" s="31"/>
    </row>
    <row r="154">
      <c r="A154" s="10" t="s">
        <v>3766</v>
      </c>
      <c r="B154" s="10" t="s">
        <v>3767</v>
      </c>
      <c r="C154" s="31"/>
      <c r="D154" s="31"/>
      <c r="E154" s="31"/>
      <c r="F154" s="31"/>
      <c r="G154" s="31"/>
    </row>
    <row r="155">
      <c r="A155" s="10" t="s">
        <v>3768</v>
      </c>
      <c r="B155" s="10" t="s">
        <v>2601</v>
      </c>
      <c r="C155" s="31"/>
      <c r="D155" s="31"/>
      <c r="E155" s="31"/>
      <c r="F155" s="31"/>
      <c r="G155" s="31"/>
    </row>
    <row r="156">
      <c r="A156" s="10" t="s">
        <v>3769</v>
      </c>
      <c r="B156" s="10" t="s">
        <v>3770</v>
      </c>
      <c r="C156" s="31"/>
      <c r="D156" s="31"/>
      <c r="E156" s="31"/>
      <c r="F156" s="31"/>
      <c r="G156" s="31"/>
    </row>
    <row r="157">
      <c r="A157" s="10" t="s">
        <v>3771</v>
      </c>
      <c r="B157" s="10" t="s">
        <v>3772</v>
      </c>
      <c r="C157" s="31"/>
      <c r="D157" s="31"/>
      <c r="E157" s="31"/>
      <c r="F157" s="31"/>
      <c r="G157" s="31"/>
    </row>
    <row r="158">
      <c r="A158" s="10" t="s">
        <v>3773</v>
      </c>
      <c r="B158" s="10" t="s">
        <v>1769</v>
      </c>
      <c r="C158" s="31"/>
      <c r="D158" s="31"/>
      <c r="E158" s="31"/>
      <c r="F158" s="31"/>
      <c r="G158" s="31"/>
    </row>
    <row r="159">
      <c r="A159" s="10" t="s">
        <v>3774</v>
      </c>
      <c r="B159" s="10" t="s">
        <v>3775</v>
      </c>
      <c r="C159" s="31"/>
      <c r="D159" s="31"/>
      <c r="E159" s="31"/>
      <c r="F159" s="31"/>
      <c r="G159" s="31"/>
    </row>
    <row r="160">
      <c r="A160" s="10" t="s">
        <v>3776</v>
      </c>
      <c r="B160" s="10" t="s">
        <v>3777</v>
      </c>
      <c r="C160" s="31"/>
      <c r="D160" s="31"/>
      <c r="E160" s="31"/>
      <c r="F160" s="31"/>
      <c r="G160" s="31"/>
    </row>
    <row r="161">
      <c r="A161" s="10" t="s">
        <v>3778</v>
      </c>
      <c r="B161" s="10" t="s">
        <v>3779</v>
      </c>
      <c r="C161" s="31"/>
      <c r="D161" s="31"/>
      <c r="E161" s="31"/>
      <c r="F161" s="31"/>
      <c r="G161" s="31"/>
    </row>
    <row r="162">
      <c r="A162" s="10" t="s">
        <v>3780</v>
      </c>
      <c r="B162" s="10" t="s">
        <v>3781</v>
      </c>
      <c r="C162" s="31"/>
      <c r="D162" s="31"/>
      <c r="E162" s="31"/>
      <c r="F162" s="31"/>
      <c r="G162" s="31"/>
    </row>
    <row r="163">
      <c r="A163" s="11" t="s">
        <v>3782</v>
      </c>
      <c r="B163" s="11" t="s">
        <v>2223</v>
      </c>
      <c r="C163" s="31"/>
      <c r="D163" s="31"/>
      <c r="E163" s="31"/>
      <c r="F163" s="31"/>
      <c r="G163" s="31"/>
    </row>
    <row r="164">
      <c r="A164" s="11" t="s">
        <v>3783</v>
      </c>
      <c r="B164" s="11" t="s">
        <v>3784</v>
      </c>
      <c r="C164" s="31"/>
      <c r="D164" s="31"/>
      <c r="E164" s="31"/>
      <c r="F164" s="31"/>
      <c r="G164" s="31"/>
    </row>
    <row r="165">
      <c r="A165" s="10" t="s">
        <v>3785</v>
      </c>
      <c r="B165" s="10" t="s">
        <v>2325</v>
      </c>
      <c r="C165" s="31"/>
      <c r="D165" s="31"/>
      <c r="E165" s="31"/>
      <c r="F165" s="31"/>
      <c r="G165" s="31"/>
    </row>
    <row r="166">
      <c r="A166" s="10" t="s">
        <v>3786</v>
      </c>
      <c r="B166" s="10" t="s">
        <v>1042</v>
      </c>
      <c r="C166" s="31"/>
      <c r="D166" s="31"/>
      <c r="E166" s="31"/>
      <c r="F166" s="31"/>
      <c r="G166" s="31"/>
    </row>
    <row r="167">
      <c r="A167" s="10" t="s">
        <v>3787</v>
      </c>
      <c r="B167" s="10" t="s">
        <v>3462</v>
      </c>
      <c r="C167" s="31"/>
      <c r="D167" s="31"/>
      <c r="E167" s="31"/>
      <c r="F167" s="31"/>
      <c r="G167" s="31"/>
    </row>
    <row r="168">
      <c r="A168" s="10" t="s">
        <v>3788</v>
      </c>
      <c r="B168" s="10" t="s">
        <v>3789</v>
      </c>
      <c r="C168" s="31"/>
      <c r="D168" s="31"/>
      <c r="E168" s="31"/>
      <c r="F168" s="31"/>
      <c r="G168" s="31"/>
    </row>
    <row r="169">
      <c r="A169" s="10" t="s">
        <v>3790</v>
      </c>
      <c r="B169" s="10" t="s">
        <v>3791</v>
      </c>
      <c r="C169" s="31"/>
      <c r="D169" s="31"/>
      <c r="E169" s="31"/>
      <c r="F169" s="31"/>
      <c r="G169" s="31"/>
    </row>
    <row r="170">
      <c r="A170" s="10" t="s">
        <v>3792</v>
      </c>
      <c r="B170" s="10" t="s">
        <v>1509</v>
      </c>
      <c r="C170" s="31"/>
      <c r="D170" s="31"/>
      <c r="E170" s="31"/>
      <c r="F170" s="31"/>
      <c r="G170" s="31"/>
    </row>
    <row r="171">
      <c r="A171" s="10" t="s">
        <v>3793</v>
      </c>
      <c r="B171" s="10" t="s">
        <v>3794</v>
      </c>
      <c r="C171" s="31"/>
      <c r="D171" s="31"/>
      <c r="E171" s="31"/>
      <c r="F171" s="31"/>
      <c r="G171" s="31"/>
    </row>
    <row r="172">
      <c r="A172" s="10" t="s">
        <v>3795</v>
      </c>
      <c r="B172" s="10" t="s">
        <v>907</v>
      </c>
      <c r="C172" s="31"/>
      <c r="D172" s="31"/>
      <c r="E172" s="31"/>
      <c r="F172" s="31"/>
      <c r="G172" s="31"/>
    </row>
    <row r="173">
      <c r="A173" s="10" t="s">
        <v>3796</v>
      </c>
      <c r="B173" s="10" t="s">
        <v>3797</v>
      </c>
      <c r="C173" s="31"/>
      <c r="D173" s="31"/>
      <c r="E173" s="31"/>
      <c r="F173" s="31"/>
      <c r="G173" s="31"/>
    </row>
    <row r="174">
      <c r="A174" s="10" t="s">
        <v>3798</v>
      </c>
      <c r="B174" s="10" t="s">
        <v>3799</v>
      </c>
      <c r="C174" s="31"/>
      <c r="D174" s="31"/>
      <c r="E174" s="31"/>
      <c r="F174" s="31"/>
      <c r="G174" s="31"/>
    </row>
    <row r="175">
      <c r="A175" s="10" t="s">
        <v>3800</v>
      </c>
      <c r="B175" s="10" t="s">
        <v>2571</v>
      </c>
      <c r="C175" s="31"/>
      <c r="D175" s="31"/>
      <c r="E175" s="31"/>
      <c r="F175" s="31"/>
      <c r="G175" s="31"/>
    </row>
    <row r="176">
      <c r="A176" s="10" t="s">
        <v>3801</v>
      </c>
      <c r="B176" s="10" t="s">
        <v>3802</v>
      </c>
      <c r="C176" s="31"/>
      <c r="D176" s="31"/>
      <c r="E176" s="31"/>
      <c r="F176" s="31"/>
      <c r="G176" s="31"/>
    </row>
    <row r="177">
      <c r="A177" s="10" t="s">
        <v>3803</v>
      </c>
      <c r="B177" s="10" t="s">
        <v>3804</v>
      </c>
      <c r="C177" s="31"/>
      <c r="D177" s="31"/>
      <c r="E177" s="31"/>
      <c r="F177" s="31"/>
      <c r="G177" s="31"/>
    </row>
    <row r="178">
      <c r="A178" s="11" t="s">
        <v>3805</v>
      </c>
      <c r="B178" s="11" t="s">
        <v>3806</v>
      </c>
      <c r="C178" s="31"/>
      <c r="D178" s="31"/>
      <c r="E178" s="31"/>
      <c r="F178" s="31"/>
      <c r="G178" s="31"/>
    </row>
    <row r="179">
      <c r="A179" s="10" t="s">
        <v>3807</v>
      </c>
      <c r="B179" s="10" t="s">
        <v>1156</v>
      </c>
      <c r="C179" s="31"/>
      <c r="D179" s="31"/>
      <c r="E179" s="31"/>
      <c r="F179" s="31"/>
      <c r="G179" s="31"/>
    </row>
    <row r="180">
      <c r="A180" s="10" t="s">
        <v>3192</v>
      </c>
      <c r="B180" s="10" t="s">
        <v>2459</v>
      </c>
      <c r="C180" s="31"/>
      <c r="D180" s="31"/>
      <c r="E180" s="31"/>
      <c r="F180" s="31"/>
      <c r="G180" s="31"/>
    </row>
    <row r="181">
      <c r="A181" s="10" t="s">
        <v>3808</v>
      </c>
      <c r="B181" s="10" t="s">
        <v>3809</v>
      </c>
      <c r="C181" s="31"/>
      <c r="D181" s="31"/>
      <c r="E181" s="31"/>
      <c r="F181" s="31"/>
      <c r="G181" s="31"/>
    </row>
    <row r="182">
      <c r="A182" s="10" t="s">
        <v>3810</v>
      </c>
      <c r="B182" s="10" t="s">
        <v>3193</v>
      </c>
      <c r="C182" s="31"/>
      <c r="D182" s="31"/>
      <c r="E182" s="31"/>
      <c r="F182" s="31"/>
      <c r="G182" s="31"/>
    </row>
    <row r="183">
      <c r="A183" s="10" t="s">
        <v>3811</v>
      </c>
      <c r="B183" s="10" t="s">
        <v>3812</v>
      </c>
      <c r="C183" s="31"/>
      <c r="D183" s="31"/>
      <c r="E183" s="31"/>
      <c r="F183" s="31"/>
      <c r="G183" s="31"/>
    </row>
    <row r="184">
      <c r="A184" s="10" t="s">
        <v>3813</v>
      </c>
      <c r="B184" s="10" t="s">
        <v>3814</v>
      </c>
      <c r="C184" s="31"/>
      <c r="D184" s="31"/>
      <c r="E184" s="31"/>
      <c r="F184" s="31"/>
      <c r="G184" s="31"/>
    </row>
    <row r="185">
      <c r="A185" s="10" t="s">
        <v>1516</v>
      </c>
      <c r="B185" s="10" t="s">
        <v>3815</v>
      </c>
      <c r="C185" s="31"/>
      <c r="D185" s="31"/>
      <c r="E185" s="31"/>
      <c r="F185" s="31"/>
      <c r="G185" s="31"/>
    </row>
    <row r="186">
      <c r="A186" s="10" t="s">
        <v>3816</v>
      </c>
      <c r="B186" s="10" t="s">
        <v>3817</v>
      </c>
      <c r="C186" s="31"/>
      <c r="D186" s="31"/>
      <c r="E186" s="31"/>
      <c r="F186" s="31"/>
      <c r="G186" s="31"/>
    </row>
    <row r="187">
      <c r="A187" s="11" t="s">
        <v>3818</v>
      </c>
      <c r="B187" s="11" t="s">
        <v>3819</v>
      </c>
      <c r="C187" s="31"/>
      <c r="D187" s="31"/>
      <c r="E187" s="31"/>
      <c r="F187" s="31"/>
      <c r="G187" s="31"/>
    </row>
    <row r="188">
      <c r="A188" s="10" t="s">
        <v>3820</v>
      </c>
      <c r="B188" s="10" t="s">
        <v>3821</v>
      </c>
      <c r="C188" s="31"/>
      <c r="D188" s="31"/>
      <c r="E188" s="31"/>
      <c r="F188" s="31"/>
      <c r="G188" s="31"/>
    </row>
    <row r="189">
      <c r="A189" s="10" t="s">
        <v>3822</v>
      </c>
      <c r="B189" s="10" t="s">
        <v>3823</v>
      </c>
      <c r="C189" s="31"/>
      <c r="D189" s="31"/>
      <c r="E189" s="31"/>
      <c r="F189" s="31"/>
      <c r="G189" s="31"/>
    </row>
    <row r="190">
      <c r="A190" s="10" t="s">
        <v>3824</v>
      </c>
      <c r="B190" s="10" t="s">
        <v>3250</v>
      </c>
      <c r="C190" s="31"/>
      <c r="D190" s="31"/>
      <c r="E190" s="31"/>
      <c r="F190" s="31"/>
      <c r="G190" s="31"/>
    </row>
    <row r="191">
      <c r="A191" s="10" t="s">
        <v>3825</v>
      </c>
      <c r="B191" s="10" t="s">
        <v>3826</v>
      </c>
      <c r="C191" s="31"/>
      <c r="D191" s="31"/>
      <c r="E191" s="31"/>
      <c r="F191" s="31"/>
      <c r="G191" s="31"/>
    </row>
    <row r="192">
      <c r="A192" s="10" t="s">
        <v>3194</v>
      </c>
      <c r="B192" s="10" t="s">
        <v>3173</v>
      </c>
      <c r="C192" s="31"/>
      <c r="D192" s="31"/>
      <c r="E192" s="31"/>
      <c r="F192" s="31"/>
      <c r="G192" s="31"/>
    </row>
    <row r="193">
      <c r="A193" s="10" t="s">
        <v>3827</v>
      </c>
      <c r="B193" s="10" t="s">
        <v>3828</v>
      </c>
      <c r="C193" s="31"/>
      <c r="D193" s="31"/>
      <c r="E193" s="31"/>
      <c r="F193" s="31"/>
      <c r="G193" s="31"/>
    </row>
    <row r="194">
      <c r="A194" s="10" t="s">
        <v>3829</v>
      </c>
      <c r="B194" s="10" t="s">
        <v>3830</v>
      </c>
      <c r="C194" s="31"/>
      <c r="D194" s="31"/>
      <c r="E194" s="31"/>
      <c r="F194" s="31"/>
      <c r="G194" s="31"/>
    </row>
    <row r="195">
      <c r="A195" s="11" t="s">
        <v>3831</v>
      </c>
      <c r="B195" s="11" t="s">
        <v>2497</v>
      </c>
      <c r="C195" s="31"/>
      <c r="D195" s="31"/>
      <c r="E195" s="31"/>
      <c r="F195" s="31"/>
      <c r="G195" s="31"/>
    </row>
    <row r="196">
      <c r="A196" s="10" t="s">
        <v>3832</v>
      </c>
      <c r="B196" s="10" t="s">
        <v>3833</v>
      </c>
      <c r="C196" s="31"/>
      <c r="D196" s="31"/>
      <c r="E196" s="31"/>
      <c r="F196" s="31"/>
      <c r="G196" s="31"/>
    </row>
    <row r="197">
      <c r="A197" s="10" t="s">
        <v>3834</v>
      </c>
      <c r="B197" s="10" t="s">
        <v>1979</v>
      </c>
      <c r="C197" s="31"/>
      <c r="D197" s="31"/>
      <c r="E197" s="31"/>
      <c r="F197" s="31"/>
      <c r="G197" s="31"/>
    </row>
    <row r="198">
      <c r="A198" s="11" t="s">
        <v>3203</v>
      </c>
      <c r="B198" s="11" t="s">
        <v>3835</v>
      </c>
      <c r="C198" s="31"/>
      <c r="D198" s="31"/>
      <c r="E198" s="31"/>
      <c r="F198" s="31"/>
      <c r="G198" s="31"/>
    </row>
    <row r="199">
      <c r="A199" s="10" t="s">
        <v>3836</v>
      </c>
      <c r="B199" s="10" t="s">
        <v>3837</v>
      </c>
      <c r="C199" s="31"/>
      <c r="D199" s="31"/>
      <c r="E199" s="31"/>
      <c r="F199" s="31"/>
      <c r="G199" s="31"/>
    </row>
    <row r="200">
      <c r="A200" s="10" t="s">
        <v>3838</v>
      </c>
      <c r="B200" s="10" t="s">
        <v>3839</v>
      </c>
      <c r="C200" s="31"/>
      <c r="D200" s="31"/>
      <c r="E200" s="31"/>
      <c r="F200" s="31"/>
      <c r="G200" s="31"/>
    </row>
    <row r="201">
      <c r="A201" s="10" t="s">
        <v>3840</v>
      </c>
      <c r="B201" s="10" t="s">
        <v>3841</v>
      </c>
      <c r="C201" s="31"/>
      <c r="D201" s="31"/>
      <c r="E201" s="31"/>
      <c r="F201" s="31"/>
      <c r="G201" s="31"/>
    </row>
    <row r="202">
      <c r="A202" s="10" t="s">
        <v>3842</v>
      </c>
      <c r="B202" s="10" t="s">
        <v>3843</v>
      </c>
      <c r="C202" s="31"/>
      <c r="D202" s="31"/>
      <c r="E202" s="31"/>
      <c r="F202" s="31"/>
      <c r="G202" s="31"/>
    </row>
    <row r="203">
      <c r="A203" s="10" t="s">
        <v>3844</v>
      </c>
      <c r="B203" s="10" t="s">
        <v>3845</v>
      </c>
      <c r="C203" s="31"/>
      <c r="D203" s="31"/>
      <c r="E203" s="31"/>
      <c r="F203" s="31"/>
      <c r="G203" s="31"/>
    </row>
    <row r="204">
      <c r="A204" s="10" t="s">
        <v>3846</v>
      </c>
      <c r="B204" s="10" t="s">
        <v>3847</v>
      </c>
      <c r="C204" s="31"/>
      <c r="D204" s="31"/>
      <c r="E204" s="31"/>
      <c r="F204" s="31"/>
      <c r="G204" s="31"/>
    </row>
    <row r="205">
      <c r="A205" s="10" t="s">
        <v>3848</v>
      </c>
      <c r="B205" s="10" t="s">
        <v>3849</v>
      </c>
      <c r="C205" s="31"/>
      <c r="D205" s="31"/>
      <c r="E205" s="31"/>
      <c r="F205" s="31"/>
      <c r="G205" s="31"/>
    </row>
    <row r="206">
      <c r="A206" s="10" t="s">
        <v>3850</v>
      </c>
      <c r="B206" s="10" t="s">
        <v>3851</v>
      </c>
      <c r="C206" s="31"/>
      <c r="D206" s="31"/>
      <c r="E206" s="31"/>
      <c r="F206" s="31"/>
      <c r="G206" s="31"/>
    </row>
    <row r="207">
      <c r="A207" s="10" t="s">
        <v>3852</v>
      </c>
      <c r="B207" s="10" t="s">
        <v>3853</v>
      </c>
      <c r="C207" s="31"/>
      <c r="D207" s="31"/>
      <c r="E207" s="31"/>
      <c r="F207" s="31"/>
      <c r="G207" s="31"/>
    </row>
    <row r="208">
      <c r="A208" s="10" t="s">
        <v>3854</v>
      </c>
      <c r="B208" s="10" t="s">
        <v>3855</v>
      </c>
      <c r="C208" s="31"/>
      <c r="D208" s="31"/>
      <c r="E208" s="31"/>
      <c r="F208" s="31"/>
      <c r="G208" s="31"/>
    </row>
    <row r="209">
      <c r="A209" s="10" t="s">
        <v>3856</v>
      </c>
      <c r="B209" s="10" t="s">
        <v>2870</v>
      </c>
      <c r="C209" s="31"/>
      <c r="D209" s="31"/>
      <c r="E209" s="31"/>
      <c r="F209" s="31"/>
      <c r="G209" s="31"/>
    </row>
    <row r="210">
      <c r="A210" s="10" t="s">
        <v>3857</v>
      </c>
      <c r="B210" s="10" t="s">
        <v>3858</v>
      </c>
      <c r="C210" s="31"/>
      <c r="D210" s="31"/>
      <c r="E210" s="31"/>
      <c r="F210" s="31"/>
      <c r="G210" s="31"/>
    </row>
    <row r="211">
      <c r="A211" s="10" t="s">
        <v>3859</v>
      </c>
      <c r="B211" s="10" t="s">
        <v>3860</v>
      </c>
      <c r="C211" s="31"/>
      <c r="D211" s="31"/>
      <c r="E211" s="31"/>
      <c r="F211" s="31"/>
      <c r="G211" s="31"/>
    </row>
    <row r="212">
      <c r="A212" s="10" t="s">
        <v>3861</v>
      </c>
      <c r="B212" s="10" t="s">
        <v>3862</v>
      </c>
      <c r="C212" s="31"/>
      <c r="D212" s="31"/>
      <c r="E212" s="31"/>
      <c r="F212" s="31"/>
      <c r="G212" s="31"/>
    </row>
    <row r="213">
      <c r="A213" s="10" t="s">
        <v>3863</v>
      </c>
      <c r="B213" s="10" t="s">
        <v>3864</v>
      </c>
      <c r="C213" s="31"/>
      <c r="D213" s="31"/>
      <c r="E213" s="31"/>
      <c r="F213" s="31"/>
      <c r="G213" s="31"/>
    </row>
    <row r="214">
      <c r="A214" s="10" t="s">
        <v>3865</v>
      </c>
      <c r="B214" s="10" t="s">
        <v>3866</v>
      </c>
      <c r="C214" s="31"/>
      <c r="D214" s="31"/>
      <c r="E214" s="31"/>
      <c r="F214" s="31"/>
      <c r="G214" s="31"/>
    </row>
    <row r="215">
      <c r="A215" s="10" t="s">
        <v>3867</v>
      </c>
      <c r="B215" s="10" t="s">
        <v>3868</v>
      </c>
      <c r="C215" s="31"/>
      <c r="D215" s="31"/>
      <c r="E215" s="31"/>
      <c r="F215" s="31"/>
      <c r="G215" s="31"/>
    </row>
    <row r="216">
      <c r="A216" s="10" t="s">
        <v>3869</v>
      </c>
      <c r="B216" s="10" t="s">
        <v>1647</v>
      </c>
      <c r="C216" s="31"/>
      <c r="D216" s="31"/>
      <c r="E216" s="31"/>
      <c r="F216" s="31"/>
      <c r="G216" s="31"/>
    </row>
    <row r="217">
      <c r="A217" s="10" t="s">
        <v>3870</v>
      </c>
      <c r="B217" s="10" t="s">
        <v>3871</v>
      </c>
      <c r="C217" s="31"/>
      <c r="D217" s="31"/>
      <c r="E217" s="31"/>
      <c r="F217" s="31"/>
      <c r="G217" s="31"/>
    </row>
    <row r="218">
      <c r="A218" s="10" t="s">
        <v>3872</v>
      </c>
      <c r="B218" s="10" t="s">
        <v>3873</v>
      </c>
      <c r="C218" s="31"/>
      <c r="D218" s="31"/>
      <c r="E218" s="31"/>
      <c r="F218" s="31"/>
      <c r="G218" s="31"/>
    </row>
    <row r="219">
      <c r="A219" s="10" t="s">
        <v>3874</v>
      </c>
      <c r="B219" s="10" t="s">
        <v>3875</v>
      </c>
      <c r="C219" s="31"/>
      <c r="D219" s="31"/>
      <c r="E219" s="31"/>
      <c r="F219" s="31"/>
      <c r="G219" s="31"/>
    </row>
    <row r="220">
      <c r="A220" s="10" t="s">
        <v>3876</v>
      </c>
      <c r="B220" s="10" t="s">
        <v>3877</v>
      </c>
      <c r="C220" s="31"/>
      <c r="D220" s="31"/>
      <c r="E220" s="31"/>
      <c r="F220" s="31"/>
      <c r="G220" s="31"/>
    </row>
    <row r="221">
      <c r="A221" s="10" t="s">
        <v>3878</v>
      </c>
      <c r="B221" s="10" t="s">
        <v>3879</v>
      </c>
      <c r="C221" s="31"/>
      <c r="D221" s="31"/>
      <c r="E221" s="31"/>
      <c r="F221" s="31"/>
      <c r="G221" s="31"/>
    </row>
    <row r="222">
      <c r="A222" s="10" t="s">
        <v>3880</v>
      </c>
      <c r="B222" s="10" t="s">
        <v>3881</v>
      </c>
      <c r="C222" s="31"/>
      <c r="D222" s="31"/>
      <c r="E222" s="31"/>
      <c r="F222" s="31"/>
      <c r="G222" s="31"/>
    </row>
    <row r="223">
      <c r="A223" s="10" t="s">
        <v>3882</v>
      </c>
      <c r="B223" s="10" t="s">
        <v>3883</v>
      </c>
      <c r="C223" s="31"/>
      <c r="D223" s="31"/>
      <c r="E223" s="31"/>
      <c r="F223" s="31"/>
      <c r="G223" s="31"/>
    </row>
    <row r="224">
      <c r="A224" s="10" t="s">
        <v>3884</v>
      </c>
      <c r="B224" s="10" t="s">
        <v>3885</v>
      </c>
      <c r="C224" s="31"/>
      <c r="D224" s="31"/>
      <c r="E224" s="31"/>
      <c r="F224" s="31"/>
      <c r="G224" s="31"/>
    </row>
    <row r="225">
      <c r="A225" s="10" t="s">
        <v>3234</v>
      </c>
      <c r="B225" s="10" t="s">
        <v>3886</v>
      </c>
      <c r="C225" s="31"/>
      <c r="D225" s="31"/>
      <c r="E225" s="31"/>
      <c r="F225" s="31"/>
      <c r="G225" s="31"/>
    </row>
    <row r="226">
      <c r="A226" s="10" t="s">
        <v>3887</v>
      </c>
      <c r="B226" s="10" t="s">
        <v>1385</v>
      </c>
      <c r="C226" s="31"/>
      <c r="D226" s="31"/>
      <c r="E226" s="31"/>
      <c r="F226" s="31"/>
      <c r="G226" s="31"/>
    </row>
    <row r="227">
      <c r="A227" s="10" t="s">
        <v>3888</v>
      </c>
      <c r="B227" s="10" t="s">
        <v>3889</v>
      </c>
      <c r="C227" s="31"/>
      <c r="D227" s="31"/>
      <c r="E227" s="31"/>
      <c r="F227" s="31"/>
      <c r="G227" s="31"/>
    </row>
    <row r="228">
      <c r="A228" s="10" t="s">
        <v>3890</v>
      </c>
      <c r="B228" s="10" t="s">
        <v>3891</v>
      </c>
      <c r="C228" s="31"/>
      <c r="D228" s="31"/>
      <c r="E228" s="31"/>
      <c r="F228" s="31"/>
      <c r="G228" s="31"/>
    </row>
    <row r="229">
      <c r="A229" s="10" t="s">
        <v>3892</v>
      </c>
      <c r="B229" s="10" t="s">
        <v>3893</v>
      </c>
      <c r="C229" s="31"/>
      <c r="D229" s="31"/>
      <c r="E229" s="31"/>
      <c r="F229" s="31"/>
      <c r="G229" s="31"/>
    </row>
    <row r="230">
      <c r="A230" s="10" t="s">
        <v>3894</v>
      </c>
      <c r="B230" s="10" t="s">
        <v>3895</v>
      </c>
      <c r="C230" s="31"/>
      <c r="D230" s="31"/>
      <c r="E230" s="31"/>
      <c r="F230" s="31"/>
      <c r="G230" s="31"/>
    </row>
    <row r="231">
      <c r="A231" s="10" t="s">
        <v>3896</v>
      </c>
      <c r="B231" s="10" t="s">
        <v>1837</v>
      </c>
      <c r="C231" s="31"/>
      <c r="D231" s="31"/>
      <c r="E231" s="31"/>
      <c r="F231" s="31"/>
      <c r="G231" s="31"/>
    </row>
    <row r="232">
      <c r="A232" s="10" t="s">
        <v>3897</v>
      </c>
      <c r="B232" s="10" t="s">
        <v>3898</v>
      </c>
      <c r="C232" s="31"/>
      <c r="D232" s="31"/>
      <c r="E232" s="31"/>
      <c r="F232" s="31"/>
      <c r="G232" s="31"/>
    </row>
    <row r="233">
      <c r="A233" s="10" t="s">
        <v>3899</v>
      </c>
      <c r="B233" s="10" t="s">
        <v>1799</v>
      </c>
      <c r="C233" s="31"/>
      <c r="D233" s="31"/>
      <c r="E233" s="31"/>
      <c r="F233" s="31"/>
      <c r="G233" s="31"/>
    </row>
    <row r="234">
      <c r="A234" s="10" t="s">
        <v>3900</v>
      </c>
      <c r="B234" s="10" t="s">
        <v>1947</v>
      </c>
      <c r="C234" s="31"/>
      <c r="D234" s="31"/>
      <c r="E234" s="31"/>
      <c r="F234" s="31"/>
      <c r="G234" s="31"/>
    </row>
    <row r="235">
      <c r="A235" s="10" t="s">
        <v>3901</v>
      </c>
      <c r="B235" s="10" t="s">
        <v>3902</v>
      </c>
      <c r="C235" s="31"/>
      <c r="D235" s="31"/>
      <c r="E235" s="31"/>
      <c r="F235" s="31"/>
      <c r="G235" s="31"/>
    </row>
    <row r="236">
      <c r="A236" s="10" t="s">
        <v>3903</v>
      </c>
      <c r="B236" s="10" t="s">
        <v>3904</v>
      </c>
      <c r="C236" s="31"/>
      <c r="D236" s="31"/>
      <c r="E236" s="31"/>
      <c r="F236" s="31"/>
      <c r="G236" s="31"/>
    </row>
    <row r="237">
      <c r="A237" s="10" t="s">
        <v>3905</v>
      </c>
      <c r="B237" s="10" t="s">
        <v>3906</v>
      </c>
      <c r="C237" s="31"/>
      <c r="D237" s="31"/>
      <c r="E237" s="31"/>
      <c r="F237" s="31"/>
      <c r="G237" s="31"/>
    </row>
    <row r="238">
      <c r="A238" s="10" t="s">
        <v>3907</v>
      </c>
      <c r="B238" s="10" t="s">
        <v>3326</v>
      </c>
      <c r="C238" s="31"/>
      <c r="D238" s="31"/>
      <c r="E238" s="31"/>
      <c r="F238" s="31"/>
      <c r="G238" s="31"/>
    </row>
    <row r="239">
      <c r="A239" s="10" t="s">
        <v>3908</v>
      </c>
      <c r="B239" s="10" t="s">
        <v>3391</v>
      </c>
      <c r="C239" s="31"/>
      <c r="D239" s="31"/>
      <c r="E239" s="31"/>
      <c r="F239" s="31"/>
      <c r="G239" s="31"/>
    </row>
    <row r="240">
      <c r="A240" s="10" t="s">
        <v>3909</v>
      </c>
      <c r="B240" s="10" t="s">
        <v>1689</v>
      </c>
      <c r="C240" s="31"/>
      <c r="D240" s="31"/>
      <c r="E240" s="31"/>
      <c r="F240" s="31"/>
      <c r="G240" s="31"/>
    </row>
    <row r="241">
      <c r="A241" s="10" t="s">
        <v>3910</v>
      </c>
      <c r="B241" s="10" t="s">
        <v>699</v>
      </c>
      <c r="C241" s="31"/>
      <c r="D241" s="31"/>
      <c r="E241" s="31"/>
      <c r="F241" s="31"/>
      <c r="G241" s="31"/>
    </row>
    <row r="242">
      <c r="A242" s="10" t="s">
        <v>3911</v>
      </c>
      <c r="B242" s="10" t="s">
        <v>3912</v>
      </c>
      <c r="C242" s="31"/>
      <c r="D242" s="31"/>
      <c r="E242" s="31"/>
      <c r="F242" s="31"/>
      <c r="G242" s="31"/>
    </row>
    <row r="243">
      <c r="A243" s="10" t="s">
        <v>3913</v>
      </c>
      <c r="B243" s="10" t="s">
        <v>3914</v>
      </c>
      <c r="C243" s="31"/>
      <c r="D243" s="31"/>
      <c r="E243" s="31"/>
      <c r="F243" s="31"/>
      <c r="G243" s="31"/>
    </row>
    <row r="244">
      <c r="A244" s="10" t="s">
        <v>3915</v>
      </c>
      <c r="B244" s="10" t="s">
        <v>3916</v>
      </c>
      <c r="C244" s="31"/>
      <c r="D244" s="31"/>
      <c r="E244" s="31"/>
      <c r="F244" s="31"/>
      <c r="G244" s="31"/>
    </row>
    <row r="245">
      <c r="A245" s="10" t="s">
        <v>3917</v>
      </c>
      <c r="B245" s="10" t="s">
        <v>2473</v>
      </c>
      <c r="C245" s="31"/>
      <c r="D245" s="31"/>
      <c r="E245" s="31"/>
      <c r="F245" s="31"/>
      <c r="G245" s="31"/>
    </row>
    <row r="246">
      <c r="A246" s="10" t="s">
        <v>3918</v>
      </c>
      <c r="B246" s="10" t="s">
        <v>3919</v>
      </c>
      <c r="C246" s="31"/>
      <c r="D246" s="31"/>
      <c r="E246" s="31"/>
      <c r="F246" s="31"/>
      <c r="G246" s="31"/>
    </row>
    <row r="247">
      <c r="A247" s="10" t="s">
        <v>3920</v>
      </c>
      <c r="B247" s="10" t="s">
        <v>3921</v>
      </c>
      <c r="C247" s="31"/>
      <c r="D247" s="31"/>
      <c r="E247" s="31"/>
      <c r="F247" s="31"/>
      <c r="G247" s="31"/>
    </row>
    <row r="248">
      <c r="A248" s="10" t="s">
        <v>3922</v>
      </c>
      <c r="B248" s="10" t="s">
        <v>3923</v>
      </c>
      <c r="C248" s="31"/>
      <c r="D248" s="31"/>
      <c r="E248" s="31"/>
      <c r="F248" s="31"/>
      <c r="G248" s="31"/>
    </row>
    <row r="249">
      <c r="A249" s="10" t="s">
        <v>3924</v>
      </c>
      <c r="B249" s="10" t="s">
        <v>3925</v>
      </c>
      <c r="C249" s="31"/>
      <c r="D249" s="31"/>
      <c r="E249" s="31"/>
      <c r="F249" s="31"/>
      <c r="G249" s="31"/>
    </row>
    <row r="250">
      <c r="A250" s="10" t="s">
        <v>3926</v>
      </c>
      <c r="B250" s="10" t="s">
        <v>3927</v>
      </c>
      <c r="C250" s="31"/>
      <c r="D250" s="31"/>
      <c r="E250" s="31"/>
      <c r="F250" s="31"/>
      <c r="G250" s="31"/>
    </row>
    <row r="251">
      <c r="A251" s="10" t="s">
        <v>3928</v>
      </c>
      <c r="B251" s="10" t="s">
        <v>3929</v>
      </c>
      <c r="C251" s="31"/>
      <c r="D251" s="31"/>
      <c r="E251" s="31"/>
      <c r="F251" s="31"/>
      <c r="G251" s="31"/>
    </row>
    <row r="252">
      <c r="A252" s="10" t="s">
        <v>3930</v>
      </c>
      <c r="B252" s="10" t="s">
        <v>3931</v>
      </c>
      <c r="C252" s="31"/>
      <c r="D252" s="31"/>
      <c r="E252" s="31"/>
      <c r="F252" s="31"/>
      <c r="G252" s="31"/>
    </row>
    <row r="253">
      <c r="A253" s="10" t="s">
        <v>3932</v>
      </c>
      <c r="B253" s="10" t="s">
        <v>3373</v>
      </c>
      <c r="C253" s="31"/>
      <c r="D253" s="31"/>
      <c r="E253" s="31"/>
      <c r="F253" s="31"/>
      <c r="G253" s="31"/>
    </row>
    <row r="254">
      <c r="A254" s="10" t="s">
        <v>3933</v>
      </c>
      <c r="B254" s="10" t="s">
        <v>3934</v>
      </c>
      <c r="C254" s="31"/>
      <c r="D254" s="31"/>
      <c r="E254" s="31"/>
      <c r="F254" s="31"/>
      <c r="G254" s="31"/>
    </row>
    <row r="255">
      <c r="A255" s="10" t="s">
        <v>3935</v>
      </c>
      <c r="B255" s="10" t="s">
        <v>3936</v>
      </c>
      <c r="C255" s="31"/>
      <c r="D255" s="31"/>
      <c r="E255" s="31"/>
      <c r="F255" s="31"/>
      <c r="G255" s="31"/>
    </row>
    <row r="256">
      <c r="A256" s="10" t="s">
        <v>3937</v>
      </c>
      <c r="B256" s="10" t="s">
        <v>3938</v>
      </c>
      <c r="C256" s="31"/>
      <c r="D256" s="31"/>
      <c r="E256" s="31"/>
      <c r="F256" s="31"/>
      <c r="G256" s="31"/>
    </row>
    <row r="257">
      <c r="A257" s="10" t="s">
        <v>3939</v>
      </c>
      <c r="B257" s="10" t="s">
        <v>3940</v>
      </c>
      <c r="C257" s="31"/>
      <c r="D257" s="31"/>
      <c r="E257" s="31"/>
      <c r="F257" s="31"/>
      <c r="G257" s="31"/>
    </row>
    <row r="258">
      <c r="A258" s="10" t="s">
        <v>3941</v>
      </c>
      <c r="B258" s="10" t="s">
        <v>3942</v>
      </c>
      <c r="C258" s="31"/>
      <c r="D258" s="31"/>
      <c r="E258" s="31"/>
      <c r="F258" s="31"/>
      <c r="G258" s="31"/>
    </row>
    <row r="259">
      <c r="A259" s="10" t="s">
        <v>3943</v>
      </c>
      <c r="B259" s="10" t="s">
        <v>3944</v>
      </c>
      <c r="C259" s="31"/>
      <c r="D259" s="31"/>
      <c r="E259" s="31"/>
      <c r="F259" s="31"/>
      <c r="G259" s="31"/>
    </row>
    <row r="260">
      <c r="A260" s="10" t="s">
        <v>3945</v>
      </c>
      <c r="B260" s="10" t="s">
        <v>851</v>
      </c>
      <c r="C260" s="31"/>
      <c r="D260" s="31"/>
      <c r="E260" s="31"/>
      <c r="F260" s="31"/>
      <c r="G260" s="31"/>
    </row>
    <row r="261">
      <c r="A261" s="10" t="s">
        <v>3946</v>
      </c>
      <c r="B261" s="10" t="s">
        <v>1250</v>
      </c>
      <c r="C261" s="31"/>
      <c r="D261" s="31"/>
      <c r="E261" s="31"/>
      <c r="F261" s="31"/>
      <c r="G261" s="31"/>
    </row>
    <row r="262">
      <c r="A262" s="10" t="s">
        <v>3947</v>
      </c>
      <c r="B262" s="10" t="s">
        <v>3948</v>
      </c>
      <c r="C262" s="31"/>
      <c r="D262" s="31"/>
      <c r="E262" s="31"/>
      <c r="F262" s="31"/>
      <c r="G262" s="31"/>
    </row>
    <row r="263">
      <c r="A263" s="10" t="s">
        <v>3949</v>
      </c>
      <c r="B263" s="10" t="s">
        <v>2623</v>
      </c>
      <c r="C263" s="31"/>
      <c r="D263" s="31"/>
      <c r="E263" s="31"/>
      <c r="F263" s="31"/>
      <c r="G263" s="31"/>
    </row>
    <row r="264">
      <c r="A264" s="10" t="s">
        <v>3950</v>
      </c>
      <c r="B264" s="10" t="s">
        <v>2121</v>
      </c>
      <c r="C264" s="31"/>
      <c r="D264" s="31"/>
      <c r="E264" s="31"/>
      <c r="F264" s="31"/>
      <c r="G264" s="31"/>
    </row>
    <row r="265">
      <c r="A265" s="11" t="s">
        <v>3951</v>
      </c>
      <c r="B265" s="11" t="s">
        <v>525</v>
      </c>
      <c r="C265" s="31"/>
      <c r="D265" s="31"/>
      <c r="E265" s="31"/>
      <c r="F265" s="31"/>
      <c r="G265" s="31"/>
    </row>
    <row r="266">
      <c r="A266" s="10" t="s">
        <v>3325</v>
      </c>
      <c r="B266" s="10" t="s">
        <v>3952</v>
      </c>
      <c r="C266" s="31"/>
      <c r="D266" s="31"/>
      <c r="E266" s="31"/>
      <c r="F266" s="31"/>
      <c r="G266" s="31"/>
    </row>
    <row r="267">
      <c r="A267" s="10" t="s">
        <v>3953</v>
      </c>
      <c r="B267" s="10" t="s">
        <v>1759</v>
      </c>
      <c r="C267" s="31"/>
      <c r="D267" s="31"/>
      <c r="E267" s="31"/>
      <c r="F267" s="31"/>
      <c r="G267" s="31"/>
    </row>
    <row r="268">
      <c r="A268" s="10" t="s">
        <v>3954</v>
      </c>
      <c r="B268" s="10" t="s">
        <v>2385</v>
      </c>
      <c r="C268" s="31"/>
      <c r="D268" s="31"/>
      <c r="E268" s="31"/>
      <c r="F268" s="31"/>
      <c r="G268" s="31"/>
    </row>
    <row r="269">
      <c r="A269" s="10" t="s">
        <v>3955</v>
      </c>
      <c r="B269" s="10" t="s">
        <v>143</v>
      </c>
      <c r="C269" s="31"/>
      <c r="D269" s="31"/>
      <c r="E269" s="31"/>
      <c r="F269" s="31"/>
      <c r="G269" s="31"/>
    </row>
    <row r="270">
      <c r="A270" s="10" t="s">
        <v>3956</v>
      </c>
      <c r="B270" s="10" t="s">
        <v>3957</v>
      </c>
      <c r="C270" s="31"/>
      <c r="D270" s="31"/>
      <c r="E270" s="31"/>
      <c r="F270" s="31"/>
      <c r="G270" s="31"/>
    </row>
    <row r="271">
      <c r="A271" s="10" t="s">
        <v>3958</v>
      </c>
      <c r="B271" s="10" t="s">
        <v>3959</v>
      </c>
      <c r="C271" s="31"/>
      <c r="D271" s="31"/>
      <c r="E271" s="31"/>
      <c r="F271" s="31"/>
      <c r="G271" s="31"/>
    </row>
    <row r="272">
      <c r="A272" s="10" t="s">
        <v>3960</v>
      </c>
      <c r="B272" s="10" t="s">
        <v>737</v>
      </c>
      <c r="C272" s="31"/>
      <c r="D272" s="31"/>
      <c r="E272" s="31"/>
      <c r="F272" s="31"/>
      <c r="G272" s="31"/>
    </row>
    <row r="273">
      <c r="A273" s="10" t="s">
        <v>3961</v>
      </c>
      <c r="B273" s="10" t="s">
        <v>2681</v>
      </c>
      <c r="C273" s="31"/>
      <c r="D273" s="31"/>
      <c r="E273" s="31"/>
      <c r="F273" s="31"/>
      <c r="G273" s="31"/>
    </row>
    <row r="274">
      <c r="A274" s="10" t="s">
        <v>3962</v>
      </c>
      <c r="B274" s="10" t="s">
        <v>3963</v>
      </c>
      <c r="C274" s="31"/>
      <c r="D274" s="31"/>
      <c r="E274" s="31"/>
      <c r="F274" s="31"/>
      <c r="G274" s="31"/>
    </row>
    <row r="275">
      <c r="A275" s="10" t="s">
        <v>3964</v>
      </c>
      <c r="B275" s="10" t="s">
        <v>3965</v>
      </c>
      <c r="C275" s="31"/>
      <c r="D275" s="31"/>
      <c r="E275" s="31"/>
      <c r="F275" s="31"/>
      <c r="G275" s="31"/>
    </row>
    <row r="276">
      <c r="A276" s="10" t="s">
        <v>2170</v>
      </c>
      <c r="B276" s="10" t="s">
        <v>2671</v>
      </c>
      <c r="C276" s="31"/>
      <c r="D276" s="31"/>
      <c r="E276" s="31"/>
      <c r="F276" s="31"/>
      <c r="G276" s="31"/>
    </row>
    <row r="277">
      <c r="A277" s="10" t="s">
        <v>3966</v>
      </c>
      <c r="B277" s="10" t="s">
        <v>3967</v>
      </c>
      <c r="C277" s="31"/>
      <c r="D277" s="31"/>
      <c r="E277" s="31"/>
      <c r="F277" s="31"/>
      <c r="G277" s="31"/>
    </row>
    <row r="278">
      <c r="A278" s="10" t="s">
        <v>3968</v>
      </c>
      <c r="B278" s="10" t="s">
        <v>3969</v>
      </c>
      <c r="C278" s="31"/>
      <c r="D278" s="31"/>
      <c r="E278" s="31"/>
      <c r="F278" s="31"/>
      <c r="G278" s="31"/>
    </row>
    <row r="279">
      <c r="A279" s="10" t="s">
        <v>3970</v>
      </c>
      <c r="B279" s="10" t="s">
        <v>3062</v>
      </c>
      <c r="C279" s="31"/>
      <c r="D279" s="31"/>
      <c r="E279" s="31"/>
      <c r="F279" s="31"/>
      <c r="G279" s="31"/>
    </row>
    <row r="280">
      <c r="A280" s="10" t="s">
        <v>3971</v>
      </c>
      <c r="B280" s="10" t="s">
        <v>3972</v>
      </c>
      <c r="C280" s="31"/>
      <c r="D280" s="31"/>
      <c r="E280" s="31"/>
      <c r="F280" s="31"/>
      <c r="G280" s="31"/>
    </row>
    <row r="281">
      <c r="A281" s="10" t="s">
        <v>3973</v>
      </c>
      <c r="B281" s="10" t="s">
        <v>625</v>
      </c>
      <c r="C281" s="31"/>
      <c r="D281" s="31"/>
      <c r="E281" s="31"/>
      <c r="F281" s="31"/>
      <c r="G281" s="31"/>
    </row>
    <row r="282">
      <c r="A282" s="11" t="s">
        <v>3974</v>
      </c>
      <c r="B282" s="11" t="s">
        <v>3975</v>
      </c>
      <c r="C282" s="31"/>
      <c r="D282" s="31"/>
      <c r="E282" s="31"/>
      <c r="F282" s="31"/>
      <c r="G282" s="31"/>
    </row>
    <row r="283">
      <c r="A283" s="10" t="s">
        <v>3976</v>
      </c>
      <c r="B283" s="10" t="s">
        <v>2201</v>
      </c>
      <c r="C283" s="31"/>
      <c r="D283" s="31"/>
      <c r="E283" s="31"/>
      <c r="F283" s="31"/>
      <c r="G283" s="31"/>
    </row>
    <row r="284">
      <c r="A284" s="10" t="s">
        <v>3977</v>
      </c>
      <c r="B284" s="10" t="s">
        <v>3978</v>
      </c>
      <c r="C284" s="31"/>
      <c r="D284" s="31"/>
      <c r="E284" s="31"/>
      <c r="F284" s="31"/>
      <c r="G284" s="31"/>
    </row>
    <row r="285">
      <c r="A285" s="10" t="s">
        <v>3979</v>
      </c>
      <c r="B285" s="10" t="s">
        <v>1865</v>
      </c>
      <c r="C285" s="31"/>
      <c r="D285" s="31"/>
      <c r="E285" s="31"/>
      <c r="F285" s="31"/>
      <c r="G285" s="31"/>
    </row>
    <row r="286">
      <c r="A286" s="10" t="s">
        <v>3980</v>
      </c>
      <c r="B286" s="10" t="s">
        <v>1200</v>
      </c>
      <c r="C286" s="31"/>
      <c r="D286" s="31"/>
      <c r="E286" s="31"/>
      <c r="F286" s="31"/>
      <c r="G286" s="31"/>
    </row>
    <row r="287">
      <c r="A287" s="10" t="s">
        <v>3981</v>
      </c>
      <c r="B287" s="10" t="s">
        <v>3982</v>
      </c>
      <c r="C287" s="31"/>
      <c r="D287" s="31"/>
      <c r="E287" s="31"/>
      <c r="F287" s="31"/>
      <c r="G287" s="31"/>
    </row>
    <row r="288">
      <c r="A288" s="10" t="s">
        <v>3983</v>
      </c>
      <c r="B288" s="10" t="s">
        <v>3984</v>
      </c>
      <c r="C288" s="31"/>
      <c r="D288" s="31"/>
      <c r="E288" s="31"/>
      <c r="F288" s="31"/>
      <c r="G288" s="31"/>
    </row>
    <row r="289">
      <c r="A289" s="10" t="s">
        <v>3985</v>
      </c>
      <c r="B289" s="10" t="s">
        <v>3986</v>
      </c>
      <c r="C289" s="31"/>
      <c r="D289" s="31"/>
      <c r="E289" s="31"/>
      <c r="F289" s="31"/>
      <c r="G289" s="31"/>
    </row>
    <row r="290">
      <c r="A290" s="10" t="s">
        <v>2360</v>
      </c>
      <c r="B290" s="10" t="s">
        <v>3987</v>
      </c>
      <c r="C290" s="31"/>
      <c r="D290" s="31"/>
      <c r="E290" s="31"/>
      <c r="F290" s="31"/>
      <c r="G290" s="31"/>
    </row>
    <row r="291">
      <c r="A291" s="10" t="s">
        <v>3988</v>
      </c>
      <c r="B291" s="10" t="s">
        <v>2877</v>
      </c>
      <c r="C291" s="31"/>
      <c r="D291" s="31"/>
      <c r="E291" s="31"/>
      <c r="F291" s="31"/>
      <c r="G291" s="31"/>
    </row>
    <row r="292">
      <c r="A292" s="10" t="s">
        <v>1769</v>
      </c>
      <c r="B292" s="10" t="s">
        <v>805</v>
      </c>
      <c r="C292" s="31"/>
      <c r="D292" s="31"/>
      <c r="E292" s="31"/>
      <c r="F292" s="31"/>
      <c r="G292" s="31"/>
    </row>
    <row r="293">
      <c r="A293" s="10" t="s">
        <v>3989</v>
      </c>
      <c r="B293" s="10" t="s">
        <v>322</v>
      </c>
      <c r="C293" s="31"/>
      <c r="D293" s="31"/>
      <c r="E293" s="31"/>
      <c r="F293" s="31"/>
      <c r="G293" s="31"/>
    </row>
    <row r="294">
      <c r="A294" s="10" t="s">
        <v>3990</v>
      </c>
      <c r="B294" s="10" t="s">
        <v>3991</v>
      </c>
      <c r="C294" s="31"/>
      <c r="D294" s="31"/>
      <c r="E294" s="31"/>
      <c r="F294" s="31"/>
      <c r="G294" s="31"/>
    </row>
    <row r="295">
      <c r="A295" s="10" t="s">
        <v>3992</v>
      </c>
      <c r="B295" s="10" t="s">
        <v>3033</v>
      </c>
      <c r="C295" s="31"/>
      <c r="D295" s="31"/>
      <c r="E295" s="31"/>
      <c r="F295" s="31"/>
      <c r="G295" s="31"/>
    </row>
    <row r="296">
      <c r="A296" s="10" t="s">
        <v>3993</v>
      </c>
      <c r="B296" s="10" t="s">
        <v>460</v>
      </c>
      <c r="C296" s="31"/>
      <c r="D296" s="31"/>
      <c r="E296" s="31"/>
      <c r="F296" s="31"/>
      <c r="G296" s="31"/>
    </row>
    <row r="297">
      <c r="A297" s="10" t="s">
        <v>3994</v>
      </c>
      <c r="B297" s="10" t="s">
        <v>1697</v>
      </c>
      <c r="C297" s="31"/>
      <c r="D297" s="31"/>
      <c r="E297" s="31"/>
      <c r="F297" s="31"/>
      <c r="G297" s="31"/>
    </row>
    <row r="298">
      <c r="A298" s="10" t="s">
        <v>3995</v>
      </c>
      <c r="B298" s="10" t="s">
        <v>3467</v>
      </c>
      <c r="C298" s="31"/>
      <c r="D298" s="31"/>
      <c r="E298" s="31"/>
      <c r="F298" s="31"/>
      <c r="G298" s="31"/>
    </row>
    <row r="299">
      <c r="A299" s="10" t="s">
        <v>3996</v>
      </c>
      <c r="B299" s="10" t="s">
        <v>3997</v>
      </c>
      <c r="C299" s="31"/>
      <c r="D299" s="31"/>
      <c r="E299" s="31"/>
      <c r="F299" s="31"/>
      <c r="G299" s="31"/>
    </row>
    <row r="300">
      <c r="A300" s="10" t="s">
        <v>3998</v>
      </c>
      <c r="B300" s="10" t="s">
        <v>3999</v>
      </c>
      <c r="C300" s="31"/>
      <c r="D300" s="31"/>
      <c r="E300" s="31"/>
      <c r="F300" s="31"/>
      <c r="G300" s="31"/>
    </row>
    <row r="301">
      <c r="A301" s="10" t="s">
        <v>4000</v>
      </c>
      <c r="B301" s="10" t="s">
        <v>4001</v>
      </c>
      <c r="C301" s="31"/>
      <c r="D301" s="31"/>
      <c r="E301" s="31"/>
      <c r="F301" s="31"/>
      <c r="G301" s="31"/>
    </row>
    <row r="302">
      <c r="A302" s="10" t="s">
        <v>4002</v>
      </c>
      <c r="B302" s="10" t="s">
        <v>803</v>
      </c>
      <c r="C302" s="31"/>
      <c r="D302" s="31"/>
      <c r="E302" s="31"/>
      <c r="F302" s="31"/>
      <c r="G302" s="31"/>
    </row>
    <row r="303">
      <c r="A303" s="10" t="s">
        <v>4003</v>
      </c>
      <c r="B303" s="10" t="s">
        <v>2843</v>
      </c>
      <c r="C303" s="31"/>
      <c r="D303" s="31"/>
      <c r="E303" s="31"/>
      <c r="F303" s="31"/>
      <c r="G303" s="31"/>
    </row>
    <row r="304">
      <c r="A304" s="10" t="s">
        <v>4004</v>
      </c>
      <c r="B304" s="10" t="s">
        <v>4005</v>
      </c>
      <c r="C304" s="31"/>
      <c r="D304" s="31"/>
      <c r="E304" s="31"/>
      <c r="F304" s="31"/>
      <c r="G304" s="31"/>
    </row>
    <row r="305">
      <c r="A305" s="10" t="s">
        <v>4006</v>
      </c>
      <c r="B305" s="10" t="s">
        <v>4007</v>
      </c>
      <c r="C305" s="31"/>
      <c r="D305" s="31"/>
      <c r="E305" s="31"/>
      <c r="F305" s="31"/>
      <c r="G305" s="31"/>
    </row>
    <row r="306">
      <c r="A306" s="10" t="s">
        <v>4008</v>
      </c>
      <c r="B306" s="10" t="s">
        <v>4009</v>
      </c>
      <c r="C306" s="31"/>
      <c r="D306" s="31"/>
      <c r="E306" s="31"/>
      <c r="F306" s="31"/>
      <c r="G306" s="31"/>
    </row>
    <row r="307">
      <c r="A307" s="10" t="s">
        <v>4010</v>
      </c>
      <c r="B307" s="10" t="s">
        <v>4011</v>
      </c>
      <c r="C307" s="31"/>
      <c r="D307" s="31"/>
      <c r="E307" s="31"/>
      <c r="F307" s="31"/>
      <c r="G307" s="31"/>
    </row>
    <row r="308">
      <c r="A308" s="10" t="s">
        <v>4012</v>
      </c>
      <c r="B308" s="10" t="s">
        <v>4013</v>
      </c>
      <c r="C308" s="31"/>
      <c r="D308" s="31"/>
      <c r="E308" s="31"/>
      <c r="F308" s="31"/>
      <c r="G308" s="31"/>
    </row>
    <row r="309">
      <c r="A309" s="10" t="s">
        <v>4014</v>
      </c>
      <c r="B309" s="10" t="s">
        <v>4015</v>
      </c>
      <c r="C309" s="31"/>
      <c r="D309" s="31"/>
      <c r="E309" s="31"/>
      <c r="F309" s="31"/>
      <c r="G309" s="31"/>
    </row>
    <row r="310">
      <c r="A310" s="10" t="s">
        <v>4016</v>
      </c>
      <c r="B310" s="10" t="s">
        <v>4017</v>
      </c>
      <c r="C310" s="31"/>
      <c r="D310" s="31"/>
      <c r="E310" s="31"/>
      <c r="F310" s="31"/>
      <c r="G310" s="31"/>
    </row>
    <row r="311">
      <c r="A311" s="11" t="s">
        <v>4018</v>
      </c>
      <c r="B311" s="11" t="s">
        <v>2521</v>
      </c>
      <c r="C311" s="31"/>
      <c r="D311" s="31"/>
      <c r="E311" s="31"/>
      <c r="F311" s="31"/>
      <c r="G311" s="31"/>
    </row>
    <row r="312">
      <c r="A312" s="10" t="s">
        <v>4019</v>
      </c>
      <c r="B312" s="10" t="s">
        <v>4020</v>
      </c>
      <c r="C312" s="31"/>
      <c r="D312" s="31"/>
      <c r="E312" s="31"/>
      <c r="F312" s="31"/>
      <c r="G312" s="31"/>
    </row>
    <row r="313">
      <c r="A313" s="10" t="s">
        <v>4021</v>
      </c>
      <c r="B313" s="10" t="s">
        <v>4022</v>
      </c>
      <c r="C313" s="31"/>
      <c r="D313" s="31"/>
      <c r="E313" s="31"/>
      <c r="F313" s="31"/>
      <c r="G313" s="31"/>
    </row>
    <row r="314">
      <c r="A314" s="11" t="s">
        <v>2550</v>
      </c>
      <c r="B314" s="11" t="s">
        <v>4023</v>
      </c>
      <c r="C314" s="31"/>
      <c r="D314" s="31"/>
      <c r="E314" s="31"/>
      <c r="F314" s="31"/>
      <c r="G314" s="31"/>
    </row>
    <row r="315">
      <c r="A315" s="11" t="s">
        <v>4024</v>
      </c>
      <c r="B315" s="11" t="s">
        <v>3416</v>
      </c>
      <c r="C315" s="31"/>
      <c r="D315" s="31"/>
      <c r="E315" s="31"/>
      <c r="F315" s="31"/>
      <c r="G315" s="31"/>
    </row>
    <row r="316">
      <c r="A316" s="10" t="s">
        <v>4025</v>
      </c>
      <c r="B316" s="10" t="s">
        <v>4026</v>
      </c>
      <c r="C316" s="31"/>
      <c r="D316" s="31"/>
      <c r="E316" s="31"/>
      <c r="F316" s="31"/>
      <c r="G316" s="31"/>
    </row>
    <row r="317">
      <c r="A317" s="10" t="s">
        <v>4027</v>
      </c>
      <c r="B317" s="10" t="s">
        <v>1771</v>
      </c>
      <c r="C317" s="31"/>
      <c r="D317" s="31"/>
      <c r="E317" s="31"/>
      <c r="F317" s="31"/>
      <c r="G317" s="31"/>
    </row>
    <row r="318">
      <c r="A318" s="10" t="s">
        <v>4028</v>
      </c>
      <c r="B318" s="10" t="s">
        <v>4029</v>
      </c>
      <c r="C318" s="31"/>
      <c r="D318" s="31"/>
      <c r="E318" s="31"/>
      <c r="F318" s="31"/>
      <c r="G318" s="31"/>
    </row>
    <row r="319">
      <c r="A319" s="10" t="s">
        <v>4030</v>
      </c>
      <c r="B319" s="10" t="s">
        <v>2523</v>
      </c>
      <c r="C319" s="31"/>
      <c r="D319" s="31"/>
      <c r="E319" s="31"/>
      <c r="F319" s="31"/>
      <c r="G319" s="31"/>
    </row>
    <row r="320">
      <c r="A320" s="10" t="s">
        <v>4031</v>
      </c>
      <c r="B320" s="10" t="s">
        <v>1148</v>
      </c>
      <c r="C320" s="31"/>
      <c r="D320" s="31"/>
      <c r="E320" s="31"/>
      <c r="F320" s="31"/>
      <c r="G320" s="31"/>
    </row>
    <row r="321">
      <c r="A321" s="10" t="s">
        <v>4032</v>
      </c>
      <c r="B321" s="10" t="s">
        <v>4033</v>
      </c>
      <c r="C321" s="31"/>
      <c r="D321" s="31"/>
      <c r="E321" s="31"/>
      <c r="F321" s="31"/>
      <c r="G321" s="31"/>
    </row>
    <row r="322">
      <c r="A322" s="10" t="s">
        <v>3369</v>
      </c>
      <c r="B322" s="10" t="s">
        <v>4034</v>
      </c>
      <c r="C322" s="31"/>
      <c r="D322" s="31"/>
      <c r="E322" s="31"/>
      <c r="F322" s="31"/>
      <c r="G322" s="31"/>
    </row>
    <row r="323">
      <c r="A323" s="10" t="s">
        <v>4035</v>
      </c>
      <c r="B323" s="10" t="s">
        <v>4036</v>
      </c>
      <c r="C323" s="31"/>
      <c r="D323" s="31"/>
      <c r="E323" s="31"/>
      <c r="F323" s="31"/>
      <c r="G323" s="31"/>
    </row>
    <row r="324">
      <c r="A324" s="10" t="s">
        <v>4037</v>
      </c>
      <c r="B324" s="10" t="s">
        <v>4038</v>
      </c>
      <c r="C324" s="31"/>
      <c r="D324" s="31"/>
      <c r="E324" s="31"/>
      <c r="F324" s="31"/>
      <c r="G324" s="31"/>
    </row>
    <row r="325">
      <c r="A325" s="10" t="s">
        <v>4039</v>
      </c>
      <c r="B325" s="10" t="s">
        <v>4040</v>
      </c>
      <c r="C325" s="31"/>
      <c r="D325" s="31"/>
      <c r="E325" s="31"/>
      <c r="F325" s="31"/>
      <c r="G325" s="31"/>
    </row>
    <row r="326">
      <c r="A326" s="10" t="s">
        <v>4041</v>
      </c>
      <c r="B326" s="10" t="s">
        <v>515</v>
      </c>
      <c r="C326" s="31"/>
      <c r="D326" s="31"/>
      <c r="E326" s="31"/>
      <c r="F326" s="31"/>
      <c r="G326" s="31"/>
    </row>
    <row r="327">
      <c r="A327" s="10" t="s">
        <v>4042</v>
      </c>
      <c r="B327" s="10" t="s">
        <v>4043</v>
      </c>
      <c r="C327" s="31"/>
      <c r="D327" s="31"/>
      <c r="E327" s="31"/>
      <c r="F327" s="31"/>
      <c r="G327" s="31"/>
    </row>
    <row r="328">
      <c r="A328" s="10" t="s">
        <v>4044</v>
      </c>
      <c r="B328" s="10" t="s">
        <v>3116</v>
      </c>
      <c r="C328" s="31"/>
      <c r="D328" s="31"/>
      <c r="E328" s="31"/>
      <c r="F328" s="31"/>
      <c r="G328" s="31"/>
    </row>
    <row r="329">
      <c r="A329" s="10" t="s">
        <v>4045</v>
      </c>
      <c r="B329" s="10" t="s">
        <v>4046</v>
      </c>
      <c r="C329" s="31"/>
      <c r="D329" s="31"/>
      <c r="E329" s="31"/>
      <c r="F329" s="31"/>
      <c r="G329" s="31"/>
    </row>
    <row r="330">
      <c r="A330" s="10" t="s">
        <v>4047</v>
      </c>
      <c r="B330" s="10" t="s">
        <v>4048</v>
      </c>
      <c r="C330" s="31"/>
      <c r="D330" s="31"/>
      <c r="E330" s="31"/>
      <c r="F330" s="31"/>
      <c r="G330" s="31"/>
    </row>
    <row r="331">
      <c r="A331" s="10" t="s">
        <v>4049</v>
      </c>
      <c r="B331" s="10" t="s">
        <v>4050</v>
      </c>
      <c r="C331" s="31"/>
      <c r="D331" s="31"/>
      <c r="E331" s="31"/>
      <c r="F331" s="31"/>
      <c r="G331" s="31"/>
    </row>
    <row r="332">
      <c r="A332" s="10" t="s">
        <v>4051</v>
      </c>
      <c r="B332" s="10" t="s">
        <v>4052</v>
      </c>
      <c r="C332" s="31"/>
      <c r="D332" s="31"/>
      <c r="E332" s="31"/>
      <c r="F332" s="31"/>
      <c r="G332" s="31"/>
    </row>
    <row r="333">
      <c r="A333" s="10" t="s">
        <v>4053</v>
      </c>
      <c r="B333" s="10" t="s">
        <v>4054</v>
      </c>
      <c r="C333" s="31"/>
      <c r="D333" s="31"/>
      <c r="E333" s="31"/>
      <c r="F333" s="31"/>
      <c r="G333" s="31"/>
    </row>
    <row r="334">
      <c r="A334" s="10" t="s">
        <v>4055</v>
      </c>
      <c r="B334" s="10" t="s">
        <v>4056</v>
      </c>
      <c r="C334" s="31"/>
      <c r="D334" s="31"/>
      <c r="E334" s="31"/>
      <c r="F334" s="31"/>
      <c r="G334" s="31"/>
    </row>
    <row r="335">
      <c r="A335" s="10" t="s">
        <v>4057</v>
      </c>
      <c r="B335" s="10" t="s">
        <v>4058</v>
      </c>
      <c r="C335" s="31"/>
      <c r="D335" s="31"/>
      <c r="E335" s="31"/>
      <c r="F335" s="31"/>
      <c r="G335" s="31"/>
    </row>
    <row r="336">
      <c r="A336" s="10" t="s">
        <v>4059</v>
      </c>
      <c r="B336" s="10" t="s">
        <v>4060</v>
      </c>
      <c r="C336" s="31"/>
      <c r="D336" s="31"/>
      <c r="E336" s="31"/>
      <c r="F336" s="31"/>
      <c r="G336" s="31"/>
    </row>
    <row r="337">
      <c r="A337" s="10" t="s">
        <v>4061</v>
      </c>
      <c r="B337" s="10" t="s">
        <v>4062</v>
      </c>
      <c r="C337" s="31"/>
      <c r="D337" s="31"/>
      <c r="E337" s="31"/>
      <c r="F337" s="31"/>
      <c r="G337" s="31"/>
    </row>
    <row r="338">
      <c r="A338" s="10" t="s">
        <v>4063</v>
      </c>
      <c r="B338" s="10" t="s">
        <v>4064</v>
      </c>
      <c r="C338" s="31"/>
      <c r="D338" s="31"/>
      <c r="E338" s="31"/>
      <c r="F338" s="31"/>
      <c r="G338" s="31"/>
    </row>
    <row r="339">
      <c r="A339" s="10" t="s">
        <v>4065</v>
      </c>
      <c r="B339" s="10" t="s">
        <v>643</v>
      </c>
      <c r="C339" s="31"/>
      <c r="D339" s="31"/>
      <c r="E339" s="31"/>
      <c r="F339" s="31"/>
      <c r="G339" s="31"/>
    </row>
    <row r="340">
      <c r="A340" s="10" t="s">
        <v>4066</v>
      </c>
      <c r="B340" s="10" t="s">
        <v>4067</v>
      </c>
      <c r="C340" s="31"/>
      <c r="D340" s="31"/>
      <c r="E340" s="31"/>
      <c r="F340" s="31"/>
      <c r="G340" s="31"/>
    </row>
    <row r="341">
      <c r="A341" s="10" t="s">
        <v>4068</v>
      </c>
      <c r="B341" s="10" t="s">
        <v>4069</v>
      </c>
      <c r="C341" s="31"/>
      <c r="D341" s="31"/>
      <c r="E341" s="31"/>
      <c r="F341" s="31"/>
      <c r="G341" s="31"/>
    </row>
    <row r="342">
      <c r="A342" s="10" t="s">
        <v>4070</v>
      </c>
      <c r="B342" s="10" t="s">
        <v>3252</v>
      </c>
      <c r="C342" s="31"/>
      <c r="D342" s="31"/>
      <c r="E342" s="31"/>
      <c r="F342" s="31"/>
      <c r="G342" s="31"/>
    </row>
    <row r="343">
      <c r="A343" s="10" t="s">
        <v>4071</v>
      </c>
      <c r="B343" s="10" t="s">
        <v>945</v>
      </c>
      <c r="C343" s="31"/>
      <c r="D343" s="31"/>
      <c r="E343" s="31"/>
      <c r="F343" s="31"/>
      <c r="G343" s="31"/>
    </row>
    <row r="344">
      <c r="A344" s="11" t="s">
        <v>4072</v>
      </c>
      <c r="B344" s="11" t="s">
        <v>1497</v>
      </c>
      <c r="C344" s="31"/>
      <c r="D344" s="31"/>
      <c r="E344" s="31"/>
      <c r="F344" s="31"/>
      <c r="G344" s="31"/>
    </row>
    <row r="345">
      <c r="A345" s="10" t="s">
        <v>4073</v>
      </c>
      <c r="B345" s="10" t="s">
        <v>655</v>
      </c>
      <c r="C345" s="31"/>
      <c r="D345" s="31"/>
      <c r="E345" s="31"/>
      <c r="F345" s="31"/>
      <c r="G345" s="31"/>
    </row>
    <row r="346">
      <c r="A346" s="10" t="s">
        <v>4074</v>
      </c>
      <c r="B346" s="10" t="s">
        <v>2890</v>
      </c>
      <c r="C346" s="31"/>
      <c r="D346" s="31"/>
      <c r="E346" s="31"/>
      <c r="F346" s="31"/>
      <c r="G346" s="31"/>
    </row>
    <row r="347">
      <c r="A347" s="10" t="s">
        <v>4075</v>
      </c>
      <c r="B347" s="10" t="s">
        <v>2749</v>
      </c>
      <c r="C347" s="31"/>
      <c r="D347" s="31"/>
      <c r="E347" s="31"/>
      <c r="F347" s="31"/>
      <c r="G347" s="31"/>
    </row>
    <row r="348">
      <c r="A348" s="10" t="s">
        <v>4076</v>
      </c>
      <c r="B348" s="10" t="s">
        <v>4077</v>
      </c>
      <c r="C348" s="31"/>
      <c r="D348" s="31"/>
      <c r="E348" s="31"/>
      <c r="F348" s="31"/>
      <c r="G348" s="31"/>
    </row>
    <row r="349">
      <c r="A349" s="10" t="s">
        <v>4078</v>
      </c>
      <c r="B349" s="10" t="s">
        <v>4079</v>
      </c>
      <c r="C349" s="31"/>
      <c r="D349" s="31"/>
      <c r="E349" s="31"/>
      <c r="F349" s="31"/>
      <c r="G349" s="31"/>
    </row>
    <row r="350">
      <c r="A350" s="10" t="s">
        <v>4080</v>
      </c>
      <c r="B350" s="10" t="s">
        <v>4081</v>
      </c>
      <c r="C350" s="31"/>
      <c r="D350" s="31"/>
      <c r="E350" s="31"/>
      <c r="F350" s="31"/>
      <c r="G350" s="31"/>
    </row>
    <row r="351">
      <c r="A351" s="10" t="s">
        <v>4082</v>
      </c>
      <c r="B351" s="10" t="s">
        <v>466</v>
      </c>
      <c r="C351" s="31"/>
      <c r="D351" s="31"/>
      <c r="E351" s="31"/>
      <c r="F351" s="31"/>
      <c r="G351" s="31"/>
    </row>
    <row r="352">
      <c r="A352" s="11" t="s">
        <v>4083</v>
      </c>
      <c r="B352" s="11" t="s">
        <v>4084</v>
      </c>
      <c r="C352" s="31"/>
      <c r="D352" s="31"/>
      <c r="E352" s="31"/>
      <c r="F352" s="31"/>
      <c r="G352" s="31"/>
    </row>
    <row r="353">
      <c r="A353" s="10" t="s">
        <v>4085</v>
      </c>
      <c r="B353" s="10" t="s">
        <v>4086</v>
      </c>
      <c r="C353" s="31"/>
      <c r="D353" s="31"/>
      <c r="E353" s="31"/>
      <c r="F353" s="31"/>
      <c r="G353" s="31"/>
    </row>
    <row r="354">
      <c r="A354" s="10" t="s">
        <v>4087</v>
      </c>
      <c r="B354" s="10" t="s">
        <v>4088</v>
      </c>
      <c r="C354" s="31"/>
      <c r="D354" s="31"/>
      <c r="E354" s="31"/>
      <c r="F354" s="31"/>
      <c r="G354" s="31"/>
    </row>
    <row r="355">
      <c r="A355" s="10" t="s">
        <v>4089</v>
      </c>
      <c r="B355" s="10" t="s">
        <v>3041</v>
      </c>
      <c r="C355" s="31"/>
      <c r="D355" s="31"/>
      <c r="E355" s="31"/>
      <c r="F355" s="31"/>
      <c r="G355" s="31"/>
    </row>
    <row r="356">
      <c r="A356" s="10" t="s">
        <v>4090</v>
      </c>
      <c r="B356" s="10" t="s">
        <v>4091</v>
      </c>
      <c r="C356" s="31"/>
      <c r="D356" s="31"/>
      <c r="E356" s="31"/>
      <c r="F356" s="31"/>
      <c r="G356" s="31"/>
    </row>
    <row r="357">
      <c r="A357" s="10" t="s">
        <v>4092</v>
      </c>
      <c r="B357" s="10" t="s">
        <v>4093</v>
      </c>
      <c r="C357" s="31"/>
      <c r="D357" s="31"/>
      <c r="E357" s="31"/>
      <c r="F357" s="31"/>
      <c r="G357" s="31"/>
    </row>
    <row r="358">
      <c r="A358" s="10" t="s">
        <v>4094</v>
      </c>
      <c r="B358" s="10" t="s">
        <v>3278</v>
      </c>
      <c r="C358" s="31"/>
      <c r="D358" s="31"/>
      <c r="E358" s="31"/>
      <c r="F358" s="31"/>
      <c r="G358" s="31"/>
    </row>
    <row r="359">
      <c r="A359" s="10" t="s">
        <v>4095</v>
      </c>
      <c r="B359" s="10" t="s">
        <v>4096</v>
      </c>
      <c r="C359" s="31"/>
      <c r="D359" s="31"/>
      <c r="E359" s="31"/>
      <c r="F359" s="31"/>
      <c r="G359" s="31"/>
    </row>
    <row r="360">
      <c r="A360" s="10" t="s">
        <v>4097</v>
      </c>
      <c r="B360" s="10" t="s">
        <v>4098</v>
      </c>
      <c r="C360" s="31"/>
      <c r="D360" s="31"/>
      <c r="E360" s="31"/>
      <c r="F360" s="31"/>
      <c r="G360" s="31"/>
    </row>
    <row r="361">
      <c r="A361" s="10" t="s">
        <v>4099</v>
      </c>
      <c r="B361" s="10" t="s">
        <v>4100</v>
      </c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autoFilter ref="$A$1:$B$1000">
    <sortState ref="A1:B1000">
      <sortCondition ref="A1:A1000"/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6.0"/>
    <col customWidth="1" min="3" max="3" width="19.88"/>
    <col customWidth="1" min="4" max="4" width="13.75"/>
    <col customWidth="1" min="5" max="5" width="95.13"/>
    <col customWidth="1" min="6" max="6" width="15.13"/>
    <col customWidth="1" min="7" max="7" width="57.13"/>
    <col customWidth="1" min="8" max="8" width="8.25"/>
    <col customWidth="1" min="9" max="9" width="29.88"/>
    <col customWidth="1" min="10" max="10" width="69.5"/>
  </cols>
  <sheetData>
    <row r="1">
      <c r="A1" s="53" t="s">
        <v>0</v>
      </c>
      <c r="B1" s="53" t="s">
        <v>1</v>
      </c>
      <c r="C1" s="53" t="s">
        <v>2860</v>
      </c>
      <c r="D1" s="54" t="s">
        <v>3</v>
      </c>
      <c r="E1" s="53" t="s">
        <v>4</v>
      </c>
      <c r="F1" s="55" t="s">
        <v>5</v>
      </c>
      <c r="G1" s="56" t="s">
        <v>4101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4102</v>
      </c>
      <c r="B2" s="11" t="s">
        <v>4103</v>
      </c>
      <c r="C2" s="39" t="s">
        <v>4104</v>
      </c>
      <c r="D2" s="50" t="s">
        <v>2865</v>
      </c>
      <c r="E2" s="39" t="s">
        <v>4105</v>
      </c>
      <c r="F2" s="65" t="str">
        <f>IFERROR(__xludf.DUMMYFUNCTION("SORT(FILTER(A2:B1000, REGEXMATCH(B2:B1000, G1)), 2, TRUE)"),"feleba")</f>
        <v>feleba</v>
      </c>
      <c r="G2" s="31" t="str">
        <f>IFERROR(__xludf.DUMMYFUNCTION("""COMPUTED_VALUE"""),"road, trail, path, street")</f>
        <v>road, trail, path, street</v>
      </c>
      <c r="H2" s="57"/>
      <c r="I2" s="39" t="s">
        <v>4106</v>
      </c>
      <c r="J2" s="39" t="s">
        <v>4107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4108</v>
      </c>
      <c r="B3" s="11" t="s">
        <v>3401</v>
      </c>
      <c r="C3" s="86" t="s">
        <v>4109</v>
      </c>
      <c r="D3" s="25" t="s">
        <v>28</v>
      </c>
      <c r="E3" s="67" t="s">
        <v>4110</v>
      </c>
      <c r="F3" s="55"/>
      <c r="G3" s="68"/>
      <c r="H3" s="57"/>
      <c r="I3" s="69" t="s">
        <v>23</v>
      </c>
      <c r="J3" s="39" t="s">
        <v>4111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4112</v>
      </c>
      <c r="B4" s="11" t="s">
        <v>4113</v>
      </c>
      <c r="E4" s="24" t="s">
        <v>4114</v>
      </c>
      <c r="F4" s="65"/>
      <c r="G4" s="66"/>
      <c r="H4" s="57"/>
      <c r="I4" s="69" t="s">
        <v>30</v>
      </c>
      <c r="J4" s="39" t="s">
        <v>4115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4116</v>
      </c>
      <c r="B5" s="11" t="s">
        <v>3478</v>
      </c>
      <c r="C5" s="39" t="s">
        <v>4117</v>
      </c>
      <c r="D5" s="50" t="s">
        <v>28</v>
      </c>
      <c r="E5" s="39" t="s">
        <v>4118</v>
      </c>
      <c r="F5" s="65"/>
      <c r="G5" s="70"/>
      <c r="H5" s="57"/>
      <c r="I5" s="50" t="s">
        <v>4119</v>
      </c>
      <c r="J5" s="50" t="s">
        <v>4120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4121</v>
      </c>
      <c r="B6" s="11" t="s">
        <v>2017</v>
      </c>
      <c r="C6" s="39" t="s">
        <v>4122</v>
      </c>
      <c r="D6" s="39" t="s">
        <v>28</v>
      </c>
      <c r="E6" s="39" t="s">
        <v>4123</v>
      </c>
      <c r="F6" s="66"/>
      <c r="G6" s="66"/>
      <c r="H6" s="57"/>
      <c r="I6" s="10" t="s">
        <v>4124</v>
      </c>
      <c r="J6" s="10" t="s">
        <v>4125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4126</v>
      </c>
      <c r="B7" s="11" t="s">
        <v>4127</v>
      </c>
      <c r="C7" s="39" t="s">
        <v>4128</v>
      </c>
      <c r="D7" s="10" t="s">
        <v>28</v>
      </c>
      <c r="E7" s="39" t="s">
        <v>4129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4130</v>
      </c>
      <c r="B8" s="11" t="s">
        <v>2637</v>
      </c>
      <c r="C8" s="39" t="s">
        <v>4131</v>
      </c>
      <c r="D8" s="39" t="s">
        <v>28</v>
      </c>
      <c r="E8" s="39" t="s">
        <v>4132</v>
      </c>
      <c r="F8" s="66"/>
      <c r="G8" s="66"/>
      <c r="H8" s="57"/>
      <c r="I8" s="87" t="s">
        <v>4133</v>
      </c>
      <c r="J8" s="88" t="s">
        <v>8</v>
      </c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39" t="s">
        <v>4134</v>
      </c>
      <c r="B9" s="39" t="s">
        <v>153</v>
      </c>
      <c r="C9" s="39" t="s">
        <v>4135</v>
      </c>
      <c r="D9" s="39" t="s">
        <v>20</v>
      </c>
      <c r="E9" s="39" t="s">
        <v>4136</v>
      </c>
      <c r="F9" s="66"/>
      <c r="G9" s="66"/>
      <c r="H9" s="57"/>
      <c r="I9" s="39" t="s">
        <v>4137</v>
      </c>
      <c r="J9" s="39" t="s">
        <v>4138</v>
      </c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4139</v>
      </c>
      <c r="B10" s="11" t="s">
        <v>4140</v>
      </c>
      <c r="C10" s="39" t="s">
        <v>4141</v>
      </c>
      <c r="D10" s="39" t="s">
        <v>2865</v>
      </c>
      <c r="E10" s="39" t="s">
        <v>4142</v>
      </c>
      <c r="F10" s="66"/>
      <c r="G10" s="66"/>
      <c r="H10" s="57"/>
      <c r="I10" s="39" t="s">
        <v>4143</v>
      </c>
      <c r="J10" s="39" t="s">
        <v>4144</v>
      </c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0" t="s">
        <v>4145</v>
      </c>
      <c r="B11" s="11" t="s">
        <v>4146</v>
      </c>
      <c r="C11" s="39" t="s">
        <v>4147</v>
      </c>
      <c r="D11" s="39" t="s">
        <v>150</v>
      </c>
      <c r="E11" s="39" t="s">
        <v>4148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4149</v>
      </c>
      <c r="B12" s="11" t="s">
        <v>4150</v>
      </c>
      <c r="C12" s="39" t="s">
        <v>4151</v>
      </c>
      <c r="D12" s="39" t="s">
        <v>28</v>
      </c>
      <c r="E12" s="39" t="s">
        <v>4152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4153</v>
      </c>
      <c r="B13" s="11" t="s">
        <v>4154</v>
      </c>
      <c r="C13" s="39" t="s">
        <v>4155</v>
      </c>
      <c r="D13" s="39" t="s">
        <v>28</v>
      </c>
      <c r="E13" s="39" t="s">
        <v>4156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0" t="s">
        <v>4157</v>
      </c>
      <c r="B14" s="11" t="s">
        <v>4158</v>
      </c>
      <c r="C14" s="39" t="s">
        <v>3391</v>
      </c>
      <c r="D14" s="39" t="s">
        <v>28</v>
      </c>
      <c r="E14" s="39" t="s">
        <v>4159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4160</v>
      </c>
      <c r="B15" s="11" t="s">
        <v>1308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4161</v>
      </c>
      <c r="B16" s="11" t="s">
        <v>3819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4162</v>
      </c>
      <c r="B17" s="11" t="s">
        <v>1142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0" t="s">
        <v>4163</v>
      </c>
      <c r="B18" s="11" t="s">
        <v>4164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4165</v>
      </c>
      <c r="B19" s="11" t="s">
        <v>4166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4167</v>
      </c>
      <c r="B20" s="11" t="s">
        <v>4168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4169</v>
      </c>
      <c r="B21" s="11" t="s">
        <v>4170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4171</v>
      </c>
      <c r="B22" s="11" t="s">
        <v>3105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4172</v>
      </c>
      <c r="B23" s="11" t="s">
        <v>4173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4174</v>
      </c>
      <c r="B24" s="11" t="s">
        <v>2109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4175</v>
      </c>
      <c r="B25" s="11" t="s">
        <v>4176</v>
      </c>
      <c r="C25" s="69" t="s">
        <v>189</v>
      </c>
      <c r="D25" s="69" t="s">
        <v>190</v>
      </c>
      <c r="E25" s="69" t="s">
        <v>4177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4178</v>
      </c>
      <c r="B26" s="11" t="s">
        <v>4179</v>
      </c>
      <c r="C26" s="69" t="s">
        <v>198</v>
      </c>
      <c r="D26" s="39" t="s">
        <v>4180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4181</v>
      </c>
      <c r="B27" s="11" t="s">
        <v>478</v>
      </c>
      <c r="C27" s="69" t="s">
        <v>209</v>
      </c>
      <c r="D27" s="69" t="s">
        <v>210</v>
      </c>
      <c r="E27" s="69" t="s">
        <v>2923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4182</v>
      </c>
      <c r="B28" s="11" t="s">
        <v>4183</v>
      </c>
      <c r="C28" s="69" t="s">
        <v>4184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4185</v>
      </c>
      <c r="B29" s="11" t="s">
        <v>753</v>
      </c>
      <c r="C29" s="10" t="s">
        <v>4186</v>
      </c>
      <c r="D29" s="39" t="s">
        <v>4187</v>
      </c>
      <c r="E29" s="50" t="s">
        <v>4188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4189</v>
      </c>
      <c r="B30" s="11" t="s">
        <v>2123</v>
      </c>
      <c r="C30" s="39" t="s">
        <v>4190</v>
      </c>
      <c r="D30" s="39" t="s">
        <v>3566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4191</v>
      </c>
      <c r="B31" s="11" t="s">
        <v>458</v>
      </c>
      <c r="C31" s="60" t="s">
        <v>256</v>
      </c>
      <c r="D31" s="10" t="s">
        <v>4192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4193</v>
      </c>
      <c r="B32" s="11" t="s">
        <v>4194</v>
      </c>
      <c r="C32" s="60" t="s">
        <v>4195</v>
      </c>
      <c r="D32" s="10" t="s">
        <v>4196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0" t="s">
        <v>4197</v>
      </c>
      <c r="B33" s="11" t="s">
        <v>4198</v>
      </c>
      <c r="C33" s="11" t="s">
        <v>4199</v>
      </c>
      <c r="D33" s="10" t="s">
        <v>4200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4201</v>
      </c>
      <c r="B34" s="11" t="s">
        <v>4202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0" t="s">
        <v>4203</v>
      </c>
      <c r="B35" s="11" t="s">
        <v>4204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4205</v>
      </c>
      <c r="B36" s="11" t="s">
        <v>4206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0" t="s">
        <v>4207</v>
      </c>
      <c r="B37" s="11" t="s">
        <v>4208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4209</v>
      </c>
      <c r="B38" s="11" t="s">
        <v>4210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4211</v>
      </c>
      <c r="B39" s="11" t="s">
        <v>4020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4212</v>
      </c>
      <c r="B40" s="11" t="s">
        <v>4213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4214</v>
      </c>
      <c r="B41" s="11" t="s">
        <v>4215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4216</v>
      </c>
      <c r="B42" s="11" t="s">
        <v>4217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4218</v>
      </c>
      <c r="B43" s="11" t="s">
        <v>1947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4219</v>
      </c>
      <c r="B44" s="11" t="s">
        <v>4220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4221</v>
      </c>
      <c r="B45" s="11" t="s">
        <v>4222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4223</v>
      </c>
      <c r="B46" s="11" t="s">
        <v>3617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4224</v>
      </c>
      <c r="B47" s="11" t="s">
        <v>4225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4226</v>
      </c>
      <c r="B48" s="11" t="s">
        <v>4227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4228</v>
      </c>
      <c r="B49" s="39" t="s">
        <v>4229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4230</v>
      </c>
      <c r="B50" s="11" t="s">
        <v>2347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39" t="s">
        <v>4231</v>
      </c>
      <c r="B51" s="39" t="s">
        <v>3009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4232</v>
      </c>
      <c r="B52" s="11" t="s">
        <v>1264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39" t="s">
        <v>4233</v>
      </c>
      <c r="B53" s="39" t="s">
        <v>4234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4235</v>
      </c>
      <c r="B54" s="11" t="s">
        <v>4236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4237</v>
      </c>
      <c r="B55" s="11" t="s">
        <v>4238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4239</v>
      </c>
      <c r="B56" s="11" t="s">
        <v>4240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4241</v>
      </c>
      <c r="B57" s="11" t="s">
        <v>2387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4242</v>
      </c>
      <c r="B58" s="11" t="s">
        <v>430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4243</v>
      </c>
      <c r="B59" s="11" t="s">
        <v>2777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4244</v>
      </c>
      <c r="B60" s="11" t="s">
        <v>1985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50" t="s">
        <v>4245</v>
      </c>
      <c r="B61" s="69" t="s">
        <v>775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0" t="s">
        <v>4246</v>
      </c>
      <c r="B62" s="11" t="s">
        <v>120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4247</v>
      </c>
      <c r="B63" s="11" t="s">
        <v>4248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4249</v>
      </c>
      <c r="B64" s="11" t="s">
        <v>4250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4251</v>
      </c>
      <c r="B65" s="11" t="s">
        <v>1739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4252</v>
      </c>
      <c r="B66" s="11" t="s">
        <v>4253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4254</v>
      </c>
      <c r="B67" s="11" t="s">
        <v>452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8" t="s">
        <v>4255</v>
      </c>
      <c r="B68" s="18" t="s">
        <v>4256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39" t="s">
        <v>4257</v>
      </c>
      <c r="B69" s="39" t="s">
        <v>663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4258</v>
      </c>
      <c r="B70" s="11" t="s">
        <v>2890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4259</v>
      </c>
      <c r="B71" s="11" t="s">
        <v>4260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4261</v>
      </c>
      <c r="B72" s="11" t="s">
        <v>2948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465</v>
      </c>
      <c r="B73" s="11" t="s">
        <v>4262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4263</v>
      </c>
      <c r="B74" s="11" t="s">
        <v>511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4264</v>
      </c>
      <c r="B75" s="11" t="s">
        <v>3116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4265</v>
      </c>
      <c r="B76" s="11" t="s">
        <v>4266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4267</v>
      </c>
      <c r="B77" s="11" t="s">
        <v>2561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4268</v>
      </c>
      <c r="B78" s="11" t="s">
        <v>4269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4270</v>
      </c>
      <c r="B79" s="11" t="s">
        <v>4271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4272</v>
      </c>
      <c r="B80" s="11" t="s">
        <v>1833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4273</v>
      </c>
      <c r="B81" s="11" t="s">
        <v>4274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4275</v>
      </c>
      <c r="B82" s="11" t="s">
        <v>432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1" t="s">
        <v>4276</v>
      </c>
      <c r="B83" s="11" t="s">
        <v>673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4277</v>
      </c>
      <c r="B84" s="11" t="s">
        <v>4278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39" t="s">
        <v>4279</v>
      </c>
      <c r="B85" s="39" t="s">
        <v>3694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4280</v>
      </c>
      <c r="B86" s="11" t="s">
        <v>4281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4282</v>
      </c>
      <c r="B87" s="11" t="s">
        <v>4283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4284</v>
      </c>
      <c r="B88" s="11" t="s">
        <v>3927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4285</v>
      </c>
      <c r="B89" s="11" t="s">
        <v>4286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4287</v>
      </c>
      <c r="B90" s="11" t="s">
        <v>4288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4289</v>
      </c>
      <c r="B91" s="11" t="s">
        <v>2415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4290</v>
      </c>
      <c r="B92" s="11" t="s">
        <v>3242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4291</v>
      </c>
      <c r="B93" s="11" t="s">
        <v>4292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4293</v>
      </c>
      <c r="B94" s="11" t="s">
        <v>4294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4295</v>
      </c>
      <c r="B95" s="11" t="s">
        <v>4296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4297</v>
      </c>
      <c r="B96" s="11" t="s">
        <v>1855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4298</v>
      </c>
      <c r="B97" s="11" t="s">
        <v>4299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4300</v>
      </c>
      <c r="B98" s="11" t="s">
        <v>4301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4302</v>
      </c>
      <c r="B99" s="11" t="s">
        <v>4303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4304</v>
      </c>
      <c r="B100" s="11" t="s">
        <v>462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4305</v>
      </c>
      <c r="B101" s="11" t="s">
        <v>1405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4306</v>
      </c>
      <c r="B102" s="11" t="s">
        <v>4307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4308</v>
      </c>
      <c r="B103" s="11" t="s">
        <v>3021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4309</v>
      </c>
      <c r="B104" s="11" t="s">
        <v>619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0" t="s">
        <v>4310</v>
      </c>
      <c r="B105" s="11" t="s">
        <v>4311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0" t="s">
        <v>4312</v>
      </c>
      <c r="B106" s="11" t="s">
        <v>4313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4314</v>
      </c>
      <c r="B107" s="11" t="s">
        <v>4315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8" t="s">
        <v>4316</v>
      </c>
      <c r="B108" s="18" t="s">
        <v>2201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4317</v>
      </c>
      <c r="B109" s="11" t="s">
        <v>3023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4318</v>
      </c>
      <c r="B110" s="11" t="s">
        <v>4319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0" t="s">
        <v>4320</v>
      </c>
      <c r="B111" s="11" t="s">
        <v>3351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4321</v>
      </c>
      <c r="B112" s="11" t="s">
        <v>4322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4323</v>
      </c>
      <c r="B113" s="11" t="s">
        <v>4324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4325</v>
      </c>
      <c r="B114" s="11" t="s">
        <v>2223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4326</v>
      </c>
      <c r="B115" s="11" t="s">
        <v>863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4327</v>
      </c>
      <c r="B116" s="11" t="s">
        <v>4328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4329</v>
      </c>
      <c r="B117" s="11" t="s">
        <v>3369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4330</v>
      </c>
      <c r="B118" s="11" t="s">
        <v>4331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4332</v>
      </c>
      <c r="B119" s="11" t="s">
        <v>3391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4333</v>
      </c>
      <c r="B120" s="11" t="s">
        <v>4334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4335</v>
      </c>
      <c r="B121" s="11" t="s">
        <v>3640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4336</v>
      </c>
      <c r="B122" s="11" t="s">
        <v>4337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79" t="s">
        <v>4338</v>
      </c>
      <c r="B123" s="79" t="s">
        <v>4339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4340</v>
      </c>
      <c r="B124" s="11" t="s">
        <v>4341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3620</v>
      </c>
      <c r="B125" s="11" t="s">
        <v>4342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4343</v>
      </c>
      <c r="B126" s="11" t="s">
        <v>4344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4345</v>
      </c>
      <c r="B127" s="11" t="s">
        <v>4346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4347</v>
      </c>
      <c r="B128" s="11" t="s">
        <v>4348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0" t="s">
        <v>4349</v>
      </c>
      <c r="B129" s="11" t="s">
        <v>4350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4351</v>
      </c>
      <c r="B130" s="11" t="s">
        <v>3411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4352</v>
      </c>
      <c r="B131" s="11" t="s">
        <v>2495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4353</v>
      </c>
      <c r="B132" s="11" t="s">
        <v>4354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4355</v>
      </c>
      <c r="B133" s="11" t="s">
        <v>659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4356</v>
      </c>
      <c r="B134" s="11" t="s">
        <v>4357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4358</v>
      </c>
      <c r="B135" s="11" t="s">
        <v>1288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0" t="s">
        <v>4359</v>
      </c>
      <c r="B136" s="11" t="s">
        <v>4360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4361</v>
      </c>
      <c r="B137" s="11" t="s">
        <v>4362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4363</v>
      </c>
      <c r="B138" s="11" t="s">
        <v>3379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4364</v>
      </c>
      <c r="B139" s="11" t="s">
        <v>1218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4365</v>
      </c>
      <c r="B140" s="11" t="s">
        <v>4366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4367</v>
      </c>
      <c r="B141" s="11" t="s">
        <v>4368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4369</v>
      </c>
      <c r="B142" s="11" t="s">
        <v>4370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4371</v>
      </c>
      <c r="B143" s="11" t="s">
        <v>208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4372</v>
      </c>
      <c r="B144" s="11" t="s">
        <v>4373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39" t="s">
        <v>4374</v>
      </c>
      <c r="B145" s="39" t="s">
        <v>4375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4376</v>
      </c>
      <c r="B146" s="11" t="s">
        <v>4377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0" t="s">
        <v>4378</v>
      </c>
      <c r="B147" s="11" t="s">
        <v>641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4379</v>
      </c>
      <c r="B148" s="11" t="s">
        <v>4086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4380</v>
      </c>
      <c r="B149" s="11" t="s">
        <v>3467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4381</v>
      </c>
      <c r="B150" s="11" t="s">
        <v>4382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4383</v>
      </c>
      <c r="B151" s="11" t="s">
        <v>2035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4384</v>
      </c>
      <c r="B152" s="11" t="s">
        <v>1407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4385</v>
      </c>
      <c r="B153" s="11" t="s">
        <v>2075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4386</v>
      </c>
      <c r="B154" s="11" t="s">
        <v>4387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4388</v>
      </c>
      <c r="B155" s="11" t="s">
        <v>2827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4389</v>
      </c>
      <c r="B156" s="11" t="s">
        <v>2527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4390</v>
      </c>
      <c r="B157" s="11" t="s">
        <v>2621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0" t="s">
        <v>4391</v>
      </c>
      <c r="B158" s="11" t="s">
        <v>4392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4393</v>
      </c>
      <c r="B159" s="11" t="s">
        <v>3133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4394</v>
      </c>
      <c r="B160" s="11" t="s">
        <v>4395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4396</v>
      </c>
      <c r="B161" s="11" t="s">
        <v>4397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4398</v>
      </c>
      <c r="B162" s="11" t="s">
        <v>1681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4399</v>
      </c>
      <c r="B163" s="11" t="s">
        <v>4400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0" t="s">
        <v>4401</v>
      </c>
      <c r="B164" s="11" t="s">
        <v>4402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4403</v>
      </c>
      <c r="B165" s="11" t="s">
        <v>4404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4405</v>
      </c>
      <c r="B166" s="11" t="s">
        <v>4406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4407</v>
      </c>
      <c r="B167" s="11" t="s">
        <v>2877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4408</v>
      </c>
      <c r="B168" s="11" t="s">
        <v>2005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3659</v>
      </c>
      <c r="B169" s="11" t="s">
        <v>4409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4410</v>
      </c>
      <c r="B170" s="11" t="s">
        <v>4411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4412</v>
      </c>
      <c r="B171" s="11" t="s">
        <v>4413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4414</v>
      </c>
      <c r="B172" s="11" t="s">
        <v>2097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4415</v>
      </c>
      <c r="B173" s="11" t="s">
        <v>482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4416</v>
      </c>
      <c r="B174" s="11" t="s">
        <v>1260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4417</v>
      </c>
      <c r="B175" s="11" t="s">
        <v>4418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4419</v>
      </c>
      <c r="B176" s="11" t="s">
        <v>1204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4420</v>
      </c>
      <c r="B177" s="11" t="s">
        <v>919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4421</v>
      </c>
      <c r="B178" s="11" t="s">
        <v>4422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4423</v>
      </c>
      <c r="B179" s="11" t="s">
        <v>4424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4425</v>
      </c>
      <c r="B180" s="11" t="s">
        <v>2195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4426</v>
      </c>
      <c r="B181" s="11" t="s">
        <v>2905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4427</v>
      </c>
      <c r="B182" s="11" t="s">
        <v>353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4428</v>
      </c>
      <c r="B183" s="11" t="s">
        <v>4429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4430</v>
      </c>
      <c r="B184" s="11" t="s">
        <v>3175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0" t="s">
        <v>4431</v>
      </c>
      <c r="B185" s="11" t="s">
        <v>2803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39" t="s">
        <v>4432</v>
      </c>
      <c r="B186" s="39" t="s">
        <v>893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4433</v>
      </c>
      <c r="B187" s="11" t="s">
        <v>1881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4434</v>
      </c>
      <c r="B188" s="11" t="s">
        <v>4435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4436</v>
      </c>
      <c r="B189" s="11" t="s">
        <v>312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4437</v>
      </c>
      <c r="B190" s="11" t="s">
        <v>4438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4439</v>
      </c>
      <c r="B191" s="11" t="s">
        <v>4440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4441</v>
      </c>
      <c r="B192" s="11" t="s">
        <v>4442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4443</v>
      </c>
      <c r="B193" s="11" t="s">
        <v>4444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4445</v>
      </c>
      <c r="B194" s="11" t="s">
        <v>60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39" t="s">
        <v>4446</v>
      </c>
      <c r="B195" s="39" t="s">
        <v>3080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4447</v>
      </c>
      <c r="B196" s="11" t="s">
        <v>4448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4449</v>
      </c>
      <c r="B197" s="11" t="s">
        <v>3252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4450</v>
      </c>
      <c r="B198" s="11" t="s">
        <v>4451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8" t="s">
        <v>4452</v>
      </c>
      <c r="B199" s="18" t="s">
        <v>4453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4454</v>
      </c>
      <c r="B200" s="11" t="s">
        <v>357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4455</v>
      </c>
      <c r="B201" s="11" t="s">
        <v>377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4456</v>
      </c>
      <c r="B202" s="11" t="s">
        <v>521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50" t="s">
        <v>4457</v>
      </c>
      <c r="B203" s="89" t="s">
        <v>1873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4458</v>
      </c>
      <c r="B204" s="11" t="s">
        <v>1697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4459</v>
      </c>
      <c r="B205" s="10" t="s">
        <v>625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4460</v>
      </c>
      <c r="B206" s="11" t="s">
        <v>851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4461</v>
      </c>
      <c r="B207" s="11" t="s">
        <v>4462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4463</v>
      </c>
      <c r="B208" s="11" t="s">
        <v>4464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4465</v>
      </c>
      <c r="B209" s="11" t="s">
        <v>2705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39" t="s">
        <v>4466</v>
      </c>
      <c r="B210" s="39" t="s">
        <v>4467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4468</v>
      </c>
      <c r="B211" s="11" t="s">
        <v>4469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4470</v>
      </c>
      <c r="B212" s="11" t="s">
        <v>4471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4472</v>
      </c>
      <c r="B213" s="11" t="s">
        <v>4473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4474</v>
      </c>
      <c r="B214" s="11" t="s">
        <v>2649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39" t="s">
        <v>4475</v>
      </c>
      <c r="B215" s="39" t="s">
        <v>4476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39" t="s">
        <v>4477</v>
      </c>
      <c r="B216" s="39" t="s">
        <v>4478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4479</v>
      </c>
      <c r="B217" s="11" t="s">
        <v>563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4480</v>
      </c>
      <c r="B218" s="11" t="s">
        <v>4481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0" t="s">
        <v>4482</v>
      </c>
      <c r="B219" s="11" t="s">
        <v>2217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4483</v>
      </c>
      <c r="B220" s="11" t="s">
        <v>945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970</v>
      </c>
      <c r="B221" s="11" t="s">
        <v>3002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4484</v>
      </c>
      <c r="B222" s="11" t="s">
        <v>4081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4485</v>
      </c>
      <c r="B223" s="11" t="s">
        <v>4486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4487</v>
      </c>
      <c r="B224" s="11" t="s">
        <v>4488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4489</v>
      </c>
      <c r="B225" s="11" t="s">
        <v>4490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4491</v>
      </c>
      <c r="B226" s="11" t="s">
        <v>4492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3709</v>
      </c>
      <c r="B227" s="11" t="s">
        <v>4493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4494</v>
      </c>
      <c r="B228" s="11" t="s">
        <v>4495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4496</v>
      </c>
      <c r="B229" s="11" t="s">
        <v>4497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4498</v>
      </c>
      <c r="B230" s="11" t="s">
        <v>2643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4499</v>
      </c>
      <c r="B231" s="77" t="s">
        <v>4500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4501</v>
      </c>
      <c r="B232" s="11" t="s">
        <v>4502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4503</v>
      </c>
      <c r="B233" s="11" t="s">
        <v>2653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4504</v>
      </c>
      <c r="B234" s="11" t="s">
        <v>939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4505</v>
      </c>
      <c r="B235" s="11" t="s">
        <v>4506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0" t="s">
        <v>4507</v>
      </c>
      <c r="B236" s="11" t="s">
        <v>913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0" t="s">
        <v>4508</v>
      </c>
      <c r="B237" s="11" t="s">
        <v>4509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4510</v>
      </c>
      <c r="B238" s="11" t="s">
        <v>1002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4511</v>
      </c>
      <c r="B239" s="11" t="s">
        <v>1104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4512</v>
      </c>
      <c r="B240" s="11" t="s">
        <v>4513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4514</v>
      </c>
      <c r="B241" s="11" t="s">
        <v>1060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4515</v>
      </c>
      <c r="B242" s="11" t="s">
        <v>1160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4516</v>
      </c>
      <c r="B243" s="11" t="s">
        <v>4517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4518</v>
      </c>
      <c r="B244" s="11" t="s">
        <v>2685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4519</v>
      </c>
      <c r="B245" s="11" t="s">
        <v>2749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4520</v>
      </c>
      <c r="B246" s="11" t="s">
        <v>4521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4522</v>
      </c>
      <c r="B247" s="11" t="s">
        <v>3675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4523</v>
      </c>
      <c r="B248" s="11" t="s">
        <v>4524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4525</v>
      </c>
      <c r="B249" s="11" t="s">
        <v>2617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39" t="s">
        <v>4526</v>
      </c>
      <c r="B250" s="39" t="s">
        <v>4527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4528</v>
      </c>
      <c r="B251" s="11" t="s">
        <v>679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39" t="s">
        <v>4529</v>
      </c>
      <c r="B252" s="39" t="s">
        <v>2159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4530</v>
      </c>
      <c r="B253" s="11" t="s">
        <v>1012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4531</v>
      </c>
      <c r="B254" s="11" t="s">
        <v>4532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4533</v>
      </c>
      <c r="B255" s="11" t="s">
        <v>1637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0" t="s">
        <v>4534</v>
      </c>
      <c r="B256" s="11" t="s">
        <v>4535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4536</v>
      </c>
      <c r="B257" s="11" t="s">
        <v>3317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4537</v>
      </c>
      <c r="B258" s="18" t="s">
        <v>2859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3733</v>
      </c>
      <c r="B259" s="11" t="s">
        <v>603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4538</v>
      </c>
      <c r="B260" s="11" t="s">
        <v>3154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4539</v>
      </c>
      <c r="B261" s="11" t="s">
        <v>2583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8" t="s">
        <v>4540</v>
      </c>
      <c r="B262" s="18" t="s">
        <v>2497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4541</v>
      </c>
      <c r="B263" s="11" t="s">
        <v>2155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4542</v>
      </c>
      <c r="B264" s="11" t="s">
        <v>4543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0" t="s">
        <v>4544</v>
      </c>
      <c r="B265" s="11" t="s">
        <v>2399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4545</v>
      </c>
      <c r="B266" s="11" t="s">
        <v>4546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4547</v>
      </c>
      <c r="B267" s="11" t="s">
        <v>1793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0" t="s">
        <v>4548</v>
      </c>
      <c r="B268" s="11" t="s">
        <v>4549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4550</v>
      </c>
      <c r="B269" s="11" t="s">
        <v>3033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4551</v>
      </c>
      <c r="B270" s="11" t="s">
        <v>3742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4552</v>
      </c>
      <c r="B271" s="11" t="s">
        <v>4553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4554</v>
      </c>
      <c r="B272" s="11" t="s">
        <v>2861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1" t="s">
        <v>4555</v>
      </c>
      <c r="B273" s="11" t="s">
        <v>4556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4557</v>
      </c>
      <c r="B274" s="11" t="s">
        <v>4558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4559</v>
      </c>
      <c r="B275" s="11" t="s">
        <v>4560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4561</v>
      </c>
      <c r="B276" s="11" t="s">
        <v>1369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4562</v>
      </c>
      <c r="B277" s="11" t="s">
        <v>1214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4563</v>
      </c>
      <c r="B278" s="11" t="s">
        <v>4564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4565</v>
      </c>
      <c r="B279" s="11" t="s">
        <v>2311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4566</v>
      </c>
      <c r="B280" s="11" t="s">
        <v>4567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4568</v>
      </c>
      <c r="B281" s="11" t="s">
        <v>4569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4570</v>
      </c>
      <c r="B282" s="11" t="s">
        <v>827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4571</v>
      </c>
      <c r="B283" s="11" t="s">
        <v>3186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4572</v>
      </c>
      <c r="B284" s="11" t="s">
        <v>4573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4574</v>
      </c>
      <c r="B285" s="11" t="s">
        <v>4575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4576</v>
      </c>
      <c r="B286" s="11" t="s">
        <v>1246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4577</v>
      </c>
      <c r="B287" s="11" t="s">
        <v>4578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4579</v>
      </c>
      <c r="B288" s="11" t="s">
        <v>4580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4581</v>
      </c>
      <c r="B289" s="11" t="s">
        <v>4582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4583</v>
      </c>
      <c r="B290" s="11" t="s">
        <v>1128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4584</v>
      </c>
      <c r="B291" s="11" t="s">
        <v>4585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4586</v>
      </c>
      <c r="B292" s="11" t="s">
        <v>4587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8" t="s">
        <v>4588</v>
      </c>
      <c r="B293" s="18" t="s">
        <v>2211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4589</v>
      </c>
      <c r="B294" s="11" t="s">
        <v>4590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4591</v>
      </c>
      <c r="B295" s="11" t="s">
        <v>4592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4593</v>
      </c>
      <c r="B296" s="11" t="s">
        <v>4594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0" t="s">
        <v>4595</v>
      </c>
      <c r="B297" s="11" t="s">
        <v>2125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39" t="s">
        <v>4596</v>
      </c>
      <c r="B298" s="39" t="s">
        <v>4597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4598</v>
      </c>
      <c r="B299" s="11" t="s">
        <v>2753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4599</v>
      </c>
      <c r="B300" s="11" t="s">
        <v>1601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4600</v>
      </c>
      <c r="B301" s="11" t="s">
        <v>2219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4601</v>
      </c>
      <c r="B302" s="11" t="s">
        <v>4602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4603</v>
      </c>
      <c r="B303" s="11" t="s">
        <v>1010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4604</v>
      </c>
      <c r="B304" s="11" t="s">
        <v>4605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0" t="s">
        <v>4606</v>
      </c>
      <c r="B305" s="11" t="s">
        <v>4607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4608</v>
      </c>
      <c r="B306" s="11" t="s">
        <v>4609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4610</v>
      </c>
      <c r="B307" s="11" t="s">
        <v>4611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4612</v>
      </c>
      <c r="B308" s="11" t="s">
        <v>4613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0" t="s">
        <v>4614</v>
      </c>
      <c r="B309" s="11" t="s">
        <v>1086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4615</v>
      </c>
      <c r="B310" s="11" t="s">
        <v>3013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4616</v>
      </c>
      <c r="B311" s="11" t="s">
        <v>3847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8" t="s">
        <v>4617</v>
      </c>
      <c r="B312" s="18" t="s">
        <v>1334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4618</v>
      </c>
      <c r="B313" s="11" t="s">
        <v>1839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4619</v>
      </c>
      <c r="B314" s="11" t="s">
        <v>4620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4621</v>
      </c>
      <c r="B315" s="11" t="s">
        <v>3777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4622</v>
      </c>
      <c r="B316" s="11" t="s">
        <v>3743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0" t="s">
        <v>4623</v>
      </c>
      <c r="B317" s="11" t="s">
        <v>4624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4625</v>
      </c>
      <c r="B318" s="11" t="s">
        <v>4626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4627</v>
      </c>
      <c r="B319" s="11" t="s">
        <v>4628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4629</v>
      </c>
      <c r="B320" s="11" t="s">
        <v>4630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4631</v>
      </c>
      <c r="B321" s="11" t="s">
        <v>1507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4632</v>
      </c>
      <c r="B322" s="11" t="s">
        <v>4633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4634</v>
      </c>
      <c r="B323" s="11" t="s">
        <v>4635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4636</v>
      </c>
      <c r="B324" s="11" t="s">
        <v>4637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4638</v>
      </c>
      <c r="B325" s="11" t="s">
        <v>4639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4640</v>
      </c>
      <c r="B326" s="11" t="s">
        <v>4641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4642</v>
      </c>
      <c r="B327" s="11" t="s">
        <v>4643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4644</v>
      </c>
      <c r="B328" s="11" t="s">
        <v>3178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4645</v>
      </c>
      <c r="B329" s="11" t="s">
        <v>4646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39" t="s">
        <v>4647</v>
      </c>
      <c r="B330" s="39" t="s">
        <v>4648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4649</v>
      </c>
      <c r="B331" s="11" t="s">
        <v>2719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4650</v>
      </c>
      <c r="B332" s="11" t="s">
        <v>1497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4651</v>
      </c>
      <c r="B333" s="11" t="s">
        <v>1413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4652</v>
      </c>
      <c r="B334" s="11" t="s">
        <v>302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4653</v>
      </c>
      <c r="B335" s="11" t="s">
        <v>4654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4655</v>
      </c>
      <c r="B336" s="11" t="s">
        <v>4656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4657</v>
      </c>
      <c r="B337" s="11" t="s">
        <v>845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4658</v>
      </c>
      <c r="B338" s="11" t="s">
        <v>3070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0" t="s">
        <v>4659</v>
      </c>
      <c r="B339" s="11" t="s">
        <v>4660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4661</v>
      </c>
      <c r="B340" s="11" t="s">
        <v>4662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4663</v>
      </c>
      <c r="B341" s="11" t="s">
        <v>1607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4664</v>
      </c>
      <c r="B342" s="11" t="s">
        <v>1579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4665</v>
      </c>
      <c r="B343" s="11" t="s">
        <v>4666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4667</v>
      </c>
      <c r="B344" s="11" t="s">
        <v>4668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4669</v>
      </c>
      <c r="B345" s="11" t="s">
        <v>1563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4670</v>
      </c>
      <c r="B346" s="11" t="s">
        <v>4671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4672</v>
      </c>
      <c r="B347" s="11" t="s">
        <v>4673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4674</v>
      </c>
      <c r="B348" s="11" t="s">
        <v>3261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4675</v>
      </c>
      <c r="B349" s="11" t="s">
        <v>4676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4677</v>
      </c>
      <c r="B350" s="11" t="s">
        <v>4678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4679</v>
      </c>
      <c r="B351" s="11" t="s">
        <v>1477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4680</v>
      </c>
      <c r="B352" s="11" t="s">
        <v>4681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1" t="s">
        <v>4682</v>
      </c>
      <c r="B353" s="11" t="s">
        <v>4683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8" t="s">
        <v>4684</v>
      </c>
      <c r="B354" s="18" t="s">
        <v>2727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4685</v>
      </c>
      <c r="B355" s="11" t="s">
        <v>2767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4686</v>
      </c>
      <c r="B356" s="11" t="s">
        <v>1597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4687</v>
      </c>
      <c r="B357" s="11" t="s">
        <v>1949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4688</v>
      </c>
      <c r="B358" s="11" t="s">
        <v>1537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4689</v>
      </c>
      <c r="B359" s="11" t="s">
        <v>1903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4690</v>
      </c>
      <c r="B360" s="11" t="s">
        <v>3027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4691</v>
      </c>
      <c r="B361" s="11" t="s">
        <v>412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4692</v>
      </c>
      <c r="B362" s="11" t="s">
        <v>4693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4694</v>
      </c>
      <c r="B363" s="11" t="s">
        <v>1717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4695</v>
      </c>
      <c r="B364" s="11" t="s">
        <v>2671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4696</v>
      </c>
      <c r="B365" s="11" t="s">
        <v>2047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4697</v>
      </c>
      <c r="B366" s="11" t="s">
        <v>4698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3872</v>
      </c>
      <c r="B367" s="11" t="s">
        <v>4699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4700</v>
      </c>
      <c r="B368" s="11" t="s">
        <v>4701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1" t="s">
        <v>4702</v>
      </c>
      <c r="B369" s="11" t="s">
        <v>1100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4703</v>
      </c>
      <c r="B370" s="11" t="s">
        <v>2979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4704</v>
      </c>
      <c r="B371" s="11" t="s">
        <v>4705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8" t="s">
        <v>4706</v>
      </c>
      <c r="B372" s="18" t="s">
        <v>4707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4708</v>
      </c>
      <c r="B373" s="11" t="s">
        <v>1753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4709</v>
      </c>
      <c r="B374" s="11" t="s">
        <v>4710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4711</v>
      </c>
      <c r="B375" s="11" t="s">
        <v>4712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4713</v>
      </c>
      <c r="B376" s="11" t="s">
        <v>4714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4715</v>
      </c>
      <c r="B377" s="11" t="s">
        <v>436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4716</v>
      </c>
      <c r="B378" s="11" t="s">
        <v>4717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4718</v>
      </c>
      <c r="B379" s="11" t="s">
        <v>4719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4720</v>
      </c>
      <c r="B380" s="11" t="s">
        <v>2455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4721</v>
      </c>
      <c r="B381" s="11" t="s">
        <v>3250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4722</v>
      </c>
      <c r="B382" s="11" t="s">
        <v>4723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1" t="s">
        <v>4724</v>
      </c>
      <c r="B383" s="11" t="s">
        <v>3278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0" t="s">
        <v>4725</v>
      </c>
      <c r="B384" s="11" t="s">
        <v>3763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4726</v>
      </c>
      <c r="B385" s="11" t="s">
        <v>4727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4728</v>
      </c>
      <c r="B386" s="11" t="s">
        <v>4729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4730</v>
      </c>
      <c r="B387" s="11" t="s">
        <v>3333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4731</v>
      </c>
      <c r="B388" s="11" t="s">
        <v>4732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22" t="s">
        <v>4733</v>
      </c>
      <c r="B389" s="11" t="s">
        <v>4734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4735</v>
      </c>
      <c r="B390" s="11" t="s">
        <v>4736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4737</v>
      </c>
      <c r="B391" s="11" t="s">
        <v>4738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4739</v>
      </c>
      <c r="B392" s="11" t="s">
        <v>2325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0" t="s">
        <v>4740</v>
      </c>
      <c r="B393" s="11" t="s">
        <v>599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0" t="s">
        <v>4741</v>
      </c>
      <c r="B394" s="11" t="s">
        <v>4742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4743</v>
      </c>
      <c r="B395" s="11" t="s">
        <v>4744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4745</v>
      </c>
      <c r="B396" s="11" t="s">
        <v>4746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39" t="s">
        <v>4747</v>
      </c>
      <c r="B397" s="39" t="s">
        <v>3004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4748</v>
      </c>
      <c r="B398" s="11" t="s">
        <v>4749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10" t="s">
        <v>4750</v>
      </c>
      <c r="B399" s="11" t="s">
        <v>1821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0" t="s">
        <v>4751</v>
      </c>
      <c r="B400" s="11" t="s">
        <v>1300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0" t="s">
        <v>4752</v>
      </c>
      <c r="B401" s="11" t="s">
        <v>2603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4753</v>
      </c>
      <c r="B402" s="11" t="s">
        <v>1328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4754</v>
      </c>
      <c r="B403" s="11" t="s">
        <v>703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4755</v>
      </c>
      <c r="B404" s="11" t="s">
        <v>4756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4757</v>
      </c>
      <c r="B405" s="11" t="s">
        <v>115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4758</v>
      </c>
      <c r="B406" s="11" t="s">
        <v>4759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4760</v>
      </c>
      <c r="B407" s="11" t="s">
        <v>1817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0" t="s">
        <v>4761</v>
      </c>
      <c r="B408" s="11" t="s">
        <v>4762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4763</v>
      </c>
      <c r="B409" s="11" t="s">
        <v>4764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4765</v>
      </c>
      <c r="B410" s="11" t="s">
        <v>1751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4766</v>
      </c>
      <c r="B411" s="11" t="s">
        <v>4767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4768</v>
      </c>
      <c r="B412" s="11" t="s">
        <v>3158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4769</v>
      </c>
      <c r="B413" s="11" t="s">
        <v>4770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4771</v>
      </c>
      <c r="B414" s="11" t="s">
        <v>1925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4772</v>
      </c>
      <c r="B415" s="11" t="s">
        <v>2870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50" t="s">
        <v>4773</v>
      </c>
      <c r="B416" s="69" t="s">
        <v>4774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4775</v>
      </c>
      <c r="B417" s="11" t="s">
        <v>4776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4777</v>
      </c>
      <c r="B418" s="11" t="s">
        <v>3599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4778</v>
      </c>
      <c r="B419" s="11" t="s">
        <v>4779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4780</v>
      </c>
      <c r="B420" s="11" t="s">
        <v>4781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4782</v>
      </c>
      <c r="B421" s="18" t="s">
        <v>2631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4783</v>
      </c>
      <c r="B422" s="11" t="s">
        <v>132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1" t="s">
        <v>4784</v>
      </c>
      <c r="B423" s="11" t="s">
        <v>4785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4786</v>
      </c>
      <c r="B424" s="11" t="s">
        <v>4787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4788</v>
      </c>
      <c r="B425" s="11" t="s">
        <v>3416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0" t="s">
        <v>4789</v>
      </c>
      <c r="B426" s="11" t="s">
        <v>4790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0" t="s">
        <v>4791</v>
      </c>
      <c r="B427" s="11" t="s">
        <v>4792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4793</v>
      </c>
      <c r="B428" s="11" t="s">
        <v>4794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1" t="s">
        <v>4795</v>
      </c>
      <c r="B429" s="11" t="s">
        <v>4796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8" t="s">
        <v>4797</v>
      </c>
      <c r="B430" s="18" t="s">
        <v>4798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0" t="s">
        <v>4799</v>
      </c>
      <c r="B431" s="11" t="s">
        <v>4800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4801</v>
      </c>
      <c r="B432" s="11" t="s">
        <v>4802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4803</v>
      </c>
      <c r="B433" s="11" t="s">
        <v>4804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0" t="s">
        <v>4805</v>
      </c>
      <c r="B434" s="11" t="s">
        <v>4806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0" t="s">
        <v>4807</v>
      </c>
      <c r="B435" s="11" t="s">
        <v>4808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39" t="s">
        <v>4809</v>
      </c>
      <c r="B436" s="39" t="s">
        <v>3145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4810</v>
      </c>
      <c r="B437" s="11" t="s">
        <v>4811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4812</v>
      </c>
      <c r="B438" s="11" t="s">
        <v>3518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39" t="s">
        <v>4813</v>
      </c>
      <c r="B439" s="39" t="s">
        <v>1799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4814</v>
      </c>
      <c r="B440" s="11" t="s">
        <v>4815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4816</v>
      </c>
      <c r="B441" s="18" t="s">
        <v>655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4817</v>
      </c>
      <c r="B442" s="11" t="s">
        <v>4818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39" t="s">
        <v>4819</v>
      </c>
      <c r="B443" s="39" t="s">
        <v>3326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39" t="s">
        <v>4820</v>
      </c>
      <c r="B444" s="39" t="s">
        <v>4821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24" t="s">
        <v>4822</v>
      </c>
      <c r="B445" s="11" t="s">
        <v>4823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4824</v>
      </c>
      <c r="B446" s="11" t="s">
        <v>643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4825</v>
      </c>
      <c r="B447" s="11" t="s">
        <v>4826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4827</v>
      </c>
      <c r="B448" s="11" t="s">
        <v>3934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4828</v>
      </c>
      <c r="B449" s="11" t="s">
        <v>4829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4830</v>
      </c>
      <c r="B450" s="11" t="s">
        <v>4831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4832</v>
      </c>
      <c r="B451" s="11" t="s">
        <v>4833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4834</v>
      </c>
      <c r="B452" s="11" t="s">
        <v>4835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1" t="s">
        <v>4836</v>
      </c>
      <c r="B453" s="11" t="s">
        <v>1659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4837</v>
      </c>
      <c r="B454" s="11" t="s">
        <v>4838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39" t="s">
        <v>4839</v>
      </c>
      <c r="B455" s="39" t="s">
        <v>2139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4840</v>
      </c>
      <c r="B456" s="11" t="s">
        <v>4838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4841</v>
      </c>
      <c r="B457" s="11" t="s">
        <v>4842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4843</v>
      </c>
      <c r="B458" s="11" t="s">
        <v>3099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0" t="s">
        <v>4844</v>
      </c>
      <c r="B459" s="11" t="s">
        <v>4845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4846</v>
      </c>
      <c r="B460" s="11" t="s">
        <v>4847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4848</v>
      </c>
      <c r="B461" s="11" t="s">
        <v>4849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4850</v>
      </c>
      <c r="B462" s="11" t="s">
        <v>4851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4852</v>
      </c>
      <c r="B463" s="11" t="s">
        <v>4853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4854</v>
      </c>
      <c r="B464" s="11" t="s">
        <v>2815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4855</v>
      </c>
      <c r="B465" s="11" t="s">
        <v>4856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4857</v>
      </c>
      <c r="B466" s="11" t="s">
        <v>4858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4859</v>
      </c>
      <c r="B467" s="11" t="s">
        <v>4860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4861</v>
      </c>
      <c r="B468" s="11" t="s">
        <v>4862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4863</v>
      </c>
      <c r="B469" s="11" t="s">
        <v>4864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4865</v>
      </c>
      <c r="B470" s="11" t="s">
        <v>184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4866</v>
      </c>
      <c r="B471" s="11" t="s">
        <v>4867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4868</v>
      </c>
      <c r="B472" s="11" t="s">
        <v>1064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4869</v>
      </c>
      <c r="B473" s="11" t="s">
        <v>1000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4870</v>
      </c>
      <c r="B474" s="11" t="s">
        <v>4871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0" t="s">
        <v>4872</v>
      </c>
      <c r="B475" s="11" t="s">
        <v>4873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4874</v>
      </c>
      <c r="B476" s="11" t="s">
        <v>3967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4875</v>
      </c>
      <c r="B477" s="11" t="s">
        <v>3619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22" t="s">
        <v>4876</v>
      </c>
      <c r="B478" s="11" t="s">
        <v>4877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4878</v>
      </c>
      <c r="B479" s="11" t="s">
        <v>1423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4879</v>
      </c>
      <c r="B480" s="11" t="s">
        <v>2521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4880</v>
      </c>
      <c r="B481" s="11" t="s">
        <v>1178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0" t="s">
        <v>4881</v>
      </c>
      <c r="B482" s="11" t="s">
        <v>4882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0" t="s">
        <v>4883</v>
      </c>
      <c r="B483" s="11" t="s">
        <v>4884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4885</v>
      </c>
      <c r="B484" s="11" t="s">
        <v>3062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4886</v>
      </c>
      <c r="B485" s="11" t="s">
        <v>4887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4888</v>
      </c>
      <c r="B486" s="11" t="s">
        <v>4889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0" t="s">
        <v>4890</v>
      </c>
      <c r="B487" s="11" t="s">
        <v>1623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4891</v>
      </c>
      <c r="B488" s="11" t="s">
        <v>4892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4893</v>
      </c>
      <c r="B489" s="11" t="s">
        <v>4894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4895</v>
      </c>
      <c r="B490" s="11" t="s">
        <v>4896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4897</v>
      </c>
      <c r="B491" s="11" t="s">
        <v>4898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4899</v>
      </c>
      <c r="B492" s="11" t="s">
        <v>3373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0" t="s">
        <v>4900</v>
      </c>
      <c r="B493" s="11" t="s">
        <v>515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4901</v>
      </c>
      <c r="B494" s="11" t="s">
        <v>4902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4903</v>
      </c>
      <c r="B495" s="11" t="s">
        <v>4904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0" t="s">
        <v>4905</v>
      </c>
      <c r="B496" s="11" t="s">
        <v>2295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4906</v>
      </c>
      <c r="B497" s="77" t="s">
        <v>4907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4908</v>
      </c>
      <c r="B498" s="11" t="s">
        <v>817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4909</v>
      </c>
      <c r="B499" s="11" t="s">
        <v>4910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4911</v>
      </c>
      <c r="B500" s="11" t="s">
        <v>2421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0" t="s">
        <v>4912</v>
      </c>
      <c r="B501" s="11" t="s">
        <v>4913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4914</v>
      </c>
      <c r="B502" s="11" t="s">
        <v>408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4915</v>
      </c>
      <c r="B503" s="11" t="s">
        <v>785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4916</v>
      </c>
      <c r="B504" s="11" t="s">
        <v>4917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4918</v>
      </c>
      <c r="B505" s="11" t="s">
        <v>4919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0" t="s">
        <v>4920</v>
      </c>
      <c r="B506" s="11" t="s">
        <v>2061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4921</v>
      </c>
      <c r="B507" s="11" t="s">
        <v>4922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4923</v>
      </c>
      <c r="B508" s="11" t="s">
        <v>3921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0" t="s">
        <v>4924</v>
      </c>
      <c r="B509" s="11" t="s">
        <v>2207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4925</v>
      </c>
      <c r="B510" s="11" t="s">
        <v>495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4926</v>
      </c>
      <c r="B511" s="11" t="s">
        <v>2701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4927</v>
      </c>
      <c r="B512" s="11" t="s">
        <v>3972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39" t="s">
        <v>4928</v>
      </c>
      <c r="B513" s="39" t="s">
        <v>805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4929</v>
      </c>
      <c r="B514" s="11" t="s">
        <v>2819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39" t="s">
        <v>4930</v>
      </c>
      <c r="B515" s="39" t="s">
        <v>2403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0" t="s">
        <v>4931</v>
      </c>
      <c r="B516" s="11" t="s">
        <v>1461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4932</v>
      </c>
      <c r="B517" s="11" t="s">
        <v>3982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4933</v>
      </c>
      <c r="B518" s="11" t="s">
        <v>3066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4934</v>
      </c>
      <c r="B519" s="11" t="s">
        <v>4935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0" t="s">
        <v>4936</v>
      </c>
      <c r="B520" s="11" t="s">
        <v>4937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4938</v>
      </c>
      <c r="B521" s="11" t="s">
        <v>4939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1" t="s">
        <v>4940</v>
      </c>
      <c r="B522" s="11" t="s">
        <v>4052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4941</v>
      </c>
      <c r="B523" s="11" t="s">
        <v>669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8" t="s">
        <v>4942</v>
      </c>
      <c r="B524" s="18" t="s">
        <v>4943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4944</v>
      </c>
      <c r="B525" s="11" t="s">
        <v>2243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4945</v>
      </c>
      <c r="B526" s="11" t="s">
        <v>4946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1" t="s">
        <v>4947</v>
      </c>
      <c r="B527" s="11" t="s">
        <v>4948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4949</v>
      </c>
      <c r="B528" s="11" t="s">
        <v>2807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1" t="s">
        <v>4950</v>
      </c>
      <c r="B529" s="11" t="s">
        <v>4951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0" t="s">
        <v>4952</v>
      </c>
      <c r="B530" s="11" t="s">
        <v>4953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0" t="s">
        <v>4954</v>
      </c>
      <c r="B531" s="11" t="s">
        <v>4955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4956</v>
      </c>
      <c r="B532" s="11" t="s">
        <v>507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4957</v>
      </c>
      <c r="B533" s="11" t="s">
        <v>1324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4958</v>
      </c>
      <c r="B534" s="11" t="s">
        <v>4959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11" t="s">
        <v>4960</v>
      </c>
      <c r="B535" s="11" t="s">
        <v>4961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11" t="s">
        <v>4962</v>
      </c>
      <c r="B536" s="11" t="s">
        <v>3814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1" t="s">
        <v>4963</v>
      </c>
      <c r="B537" s="11" t="s">
        <v>4964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4965</v>
      </c>
      <c r="B538" s="11" t="s">
        <v>2429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4966</v>
      </c>
      <c r="B539" s="11" t="s">
        <v>4967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4968</v>
      </c>
      <c r="B540" s="11" t="s">
        <v>2129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4969</v>
      </c>
      <c r="B541" s="11" t="s">
        <v>4970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39" t="s">
        <v>4971</v>
      </c>
      <c r="B542" s="39" t="s">
        <v>2459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39" t="s">
        <v>4972</v>
      </c>
      <c r="B543" s="39" t="s">
        <v>2761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8" t="s">
        <v>4973</v>
      </c>
      <c r="B544" s="18" t="s">
        <v>4974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4975</v>
      </c>
      <c r="B545" s="11" t="s">
        <v>4976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4977</v>
      </c>
      <c r="B546" s="11" t="s">
        <v>4978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10" t="s">
        <v>4979</v>
      </c>
      <c r="B547" s="11" t="s">
        <v>4980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1" t="s">
        <v>4981</v>
      </c>
      <c r="B548" s="11" t="s">
        <v>1302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0" t="s">
        <v>4982</v>
      </c>
      <c r="B549" s="11" t="s">
        <v>4983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8" t="s">
        <v>4984</v>
      </c>
      <c r="B550" s="18" t="s">
        <v>4985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11" t="s">
        <v>4986</v>
      </c>
      <c r="B551" s="11" t="s">
        <v>4987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1" t="s">
        <v>4988</v>
      </c>
      <c r="B552" s="11" t="s">
        <v>4989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4990</v>
      </c>
      <c r="B553" s="11" t="s">
        <v>4991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1" t="s">
        <v>4992</v>
      </c>
      <c r="B554" s="11" t="s">
        <v>4993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4994</v>
      </c>
      <c r="B555" s="11" t="s">
        <v>4995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0" t="s">
        <v>4016</v>
      </c>
      <c r="B556" s="11" t="s">
        <v>4996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18" t="s">
        <v>4997</v>
      </c>
      <c r="B557" s="18" t="s">
        <v>1983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4998</v>
      </c>
      <c r="B558" s="11" t="s">
        <v>1943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39" t="s">
        <v>4999</v>
      </c>
      <c r="B559" s="39" t="s">
        <v>5000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5001</v>
      </c>
      <c r="B560" s="11" t="s">
        <v>2301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5002</v>
      </c>
      <c r="B561" s="11" t="s">
        <v>5003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5004</v>
      </c>
      <c r="B562" s="11" t="s">
        <v>2731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5005</v>
      </c>
      <c r="B563" s="11" t="s">
        <v>5006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5007</v>
      </c>
      <c r="B564" s="11" t="s">
        <v>1140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5008</v>
      </c>
      <c r="B565" s="11" t="s">
        <v>1649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5009</v>
      </c>
      <c r="B566" s="11" t="s">
        <v>5010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5011</v>
      </c>
      <c r="B567" s="11" t="s">
        <v>1196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5012</v>
      </c>
      <c r="B568" s="11" t="s">
        <v>5013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10" t="s">
        <v>5014</v>
      </c>
      <c r="B569" s="18" t="s">
        <v>5015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39" t="s">
        <v>5016</v>
      </c>
      <c r="B570" s="39" t="s">
        <v>5017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5018</v>
      </c>
      <c r="B571" s="11" t="s">
        <v>1743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1" t="s">
        <v>5019</v>
      </c>
      <c r="B572" s="11" t="s">
        <v>1455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5020</v>
      </c>
      <c r="B573" s="11" t="s">
        <v>5021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5022</v>
      </c>
      <c r="B574" s="11" t="s">
        <v>5023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5024</v>
      </c>
      <c r="B575" s="11" t="s">
        <v>3855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1" t="s">
        <v>5025</v>
      </c>
      <c r="B576" s="11" t="s">
        <v>2059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5026</v>
      </c>
      <c r="B577" s="11" t="s">
        <v>5027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5028</v>
      </c>
      <c r="B578" s="11" t="s">
        <v>5029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0" t="s">
        <v>5030</v>
      </c>
      <c r="B579" s="11" t="s">
        <v>2577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1" t="s">
        <v>5031</v>
      </c>
      <c r="B580" s="11" t="s">
        <v>2121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5032</v>
      </c>
      <c r="B581" s="11" t="s">
        <v>699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5033</v>
      </c>
      <c r="B582" s="11" t="s">
        <v>5034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5035</v>
      </c>
      <c r="B583" s="11" t="s">
        <v>2639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5036</v>
      </c>
      <c r="B584" s="11" t="s">
        <v>5037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5038</v>
      </c>
      <c r="B585" s="69" t="s">
        <v>5039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5040</v>
      </c>
      <c r="B586" s="11" t="s">
        <v>5041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5042</v>
      </c>
      <c r="B587" s="11" t="s">
        <v>2983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5043</v>
      </c>
      <c r="B588" s="11" t="s">
        <v>5044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0" t="s">
        <v>5045</v>
      </c>
      <c r="B589" s="18" t="s">
        <v>3072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5046</v>
      </c>
      <c r="B590" s="11" t="s">
        <v>5047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0" t="s">
        <v>5048</v>
      </c>
      <c r="B591" s="11" t="s">
        <v>2519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5049</v>
      </c>
      <c r="B592" s="11" t="s">
        <v>1443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5050</v>
      </c>
      <c r="B593" s="11" t="s">
        <v>5051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1" t="s">
        <v>5052</v>
      </c>
      <c r="B594" s="11" t="s">
        <v>5053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5054</v>
      </c>
      <c r="B595" s="11" t="s">
        <v>1156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5055</v>
      </c>
      <c r="B596" s="11" t="s">
        <v>3193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5056</v>
      </c>
      <c r="B597" s="11" t="s">
        <v>829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0" t="s">
        <v>5057</v>
      </c>
      <c r="B598" s="11" t="s">
        <v>5058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5059</v>
      </c>
      <c r="B599" s="11" t="s">
        <v>5060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1" t="s">
        <v>5061</v>
      </c>
      <c r="B600" s="11" t="s">
        <v>3291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5062</v>
      </c>
      <c r="B601" s="11" t="s">
        <v>5063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5064</v>
      </c>
      <c r="B602" s="11" t="s">
        <v>1693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5065</v>
      </c>
      <c r="B603" s="11" t="s">
        <v>5066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 t="s">
        <v>5067</v>
      </c>
      <c r="B604" s="11" t="s">
        <v>5068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5069</v>
      </c>
      <c r="B605" s="11" t="s">
        <v>5070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5071</v>
      </c>
      <c r="B606" s="11" t="s">
        <v>1224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5072</v>
      </c>
      <c r="B607" s="11" t="s">
        <v>5073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5074</v>
      </c>
      <c r="B608" s="11" t="s">
        <v>5075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5076</v>
      </c>
      <c r="B609" s="11" t="s">
        <v>3377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1" t="s">
        <v>5077</v>
      </c>
      <c r="B610" s="11" t="s">
        <v>5078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5079</v>
      </c>
      <c r="B611" s="11" t="s">
        <v>5080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0" t="s">
        <v>5081</v>
      </c>
      <c r="B612" s="11" t="s">
        <v>5082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5083</v>
      </c>
      <c r="B613" s="11" t="s">
        <v>5084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5085</v>
      </c>
      <c r="B614" s="11" t="s">
        <v>2523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5086</v>
      </c>
      <c r="B615" s="11" t="s">
        <v>5087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5088</v>
      </c>
      <c r="B616" s="11" t="s">
        <v>5089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5090</v>
      </c>
      <c r="B617" s="11" t="s">
        <v>2413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5091</v>
      </c>
      <c r="B618" s="11" t="s">
        <v>5092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0" t="s">
        <v>5093</v>
      </c>
      <c r="B619" s="11" t="s">
        <v>685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1" t="s">
        <v>5094</v>
      </c>
      <c r="B620" s="11" t="s">
        <v>5095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5096</v>
      </c>
      <c r="B621" s="11" t="s">
        <v>5097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0" t="s">
        <v>5098</v>
      </c>
      <c r="B622" s="11" t="s">
        <v>5099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0" t="s">
        <v>5100</v>
      </c>
      <c r="B623" s="18" t="s">
        <v>5101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1" t="s">
        <v>5102</v>
      </c>
      <c r="B624" s="11" t="s">
        <v>434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5103</v>
      </c>
      <c r="B625" s="11" t="s">
        <v>2091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0" t="s">
        <v>4090</v>
      </c>
      <c r="B626" s="11" t="s">
        <v>2529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1" t="s">
        <v>5104</v>
      </c>
      <c r="B627" s="11" t="s">
        <v>1803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1" t="s">
        <v>5105</v>
      </c>
      <c r="B628" s="11" t="s">
        <v>5106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0" t="s">
        <v>5107</v>
      </c>
      <c r="B629" s="11" t="s">
        <v>2261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5108</v>
      </c>
      <c r="B630" s="11" t="s">
        <v>143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1" t="s">
        <v>5109</v>
      </c>
      <c r="B631" s="11" t="s">
        <v>1841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5110</v>
      </c>
      <c r="B632" s="11" t="s">
        <v>1755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5111</v>
      </c>
      <c r="B633" s="11" t="s">
        <v>5112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5113</v>
      </c>
      <c r="B634" s="11" t="s">
        <v>3692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5114</v>
      </c>
      <c r="B635" s="11" t="s">
        <v>5115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5116</v>
      </c>
      <c r="B636" s="11" t="s">
        <v>5117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0" t="s">
        <v>5118</v>
      </c>
      <c r="B637" s="11" t="s">
        <v>5119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7">
    <sortState ref="A1:B637">
      <sortCondition ref="A1:A637"/>
      <sortCondition ref="B1:B637"/>
    </sortState>
  </autoFilter>
  <mergeCells count="2">
    <mergeCell ref="C3:C4"/>
    <mergeCell ref="D3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1.13"/>
    <col customWidth="1" min="3" max="3" width="17.0"/>
    <col customWidth="1" min="4" max="4" width="15.25"/>
    <col customWidth="1" min="5" max="5" width="56.25"/>
    <col customWidth="1" min="6" max="6" width="11.88"/>
    <col customWidth="1" min="7" max="7" width="44.13"/>
    <col customWidth="1" min="8" max="8" width="8.25"/>
    <col customWidth="1" min="9" max="9" width="29.88"/>
    <col customWidth="1" min="10" max="10" width="69.13"/>
  </cols>
  <sheetData>
    <row r="1">
      <c r="A1" s="90" t="s">
        <v>0</v>
      </c>
      <c r="B1" s="53" t="s">
        <v>1</v>
      </c>
      <c r="C1" s="53" t="s">
        <v>2860</v>
      </c>
      <c r="D1" s="54" t="s">
        <v>3</v>
      </c>
      <c r="E1" s="53" t="s">
        <v>4</v>
      </c>
      <c r="F1" s="55" t="s">
        <v>5</v>
      </c>
      <c r="G1" s="56" t="s">
        <v>5120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4102</v>
      </c>
      <c r="B2" s="11" t="s">
        <v>4103</v>
      </c>
      <c r="C2" s="39" t="s">
        <v>4104</v>
      </c>
      <c r="D2" s="50" t="s">
        <v>2865</v>
      </c>
      <c r="E2" s="39" t="s">
        <v>5121</v>
      </c>
      <c r="F2" s="65" t="str">
        <f>IFERROR(__xludf.DUMMYFUNCTION("SORT(FILTER(A2:B1000, REGEXMATCH(B2:B1000, G1)), 2, TRUE)"),"fa")</f>
        <v>fa</v>
      </c>
      <c r="G2" s="66" t="str">
        <f>IFERROR(__xludf.DUMMYFUNCTION("""COMPUTED_VALUE"""),"at, being at a place")</f>
        <v>at, being at a place</v>
      </c>
      <c r="H2" s="57"/>
      <c r="I2" s="39" t="s">
        <v>4106</v>
      </c>
      <c r="J2" s="69"/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5122</v>
      </c>
      <c r="B3" s="11" t="s">
        <v>3401</v>
      </c>
      <c r="C3" s="39" t="s">
        <v>5123</v>
      </c>
      <c r="D3" s="50" t="s">
        <v>28</v>
      </c>
      <c r="E3" s="67" t="s">
        <v>5124</v>
      </c>
      <c r="F3" s="55"/>
      <c r="G3" s="68"/>
      <c r="H3" s="57"/>
      <c r="I3" s="69" t="s">
        <v>23</v>
      </c>
      <c r="J3" s="6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5125</v>
      </c>
      <c r="B4" s="11" t="s">
        <v>4113</v>
      </c>
      <c r="C4" s="39" t="s">
        <v>5126</v>
      </c>
      <c r="D4" s="50" t="s">
        <v>28</v>
      </c>
      <c r="E4" s="39" t="s">
        <v>5127</v>
      </c>
      <c r="F4" s="65"/>
      <c r="G4" s="66"/>
      <c r="H4" s="57"/>
      <c r="I4" s="69" t="s">
        <v>30</v>
      </c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5128</v>
      </c>
      <c r="B5" s="11" t="s">
        <v>2123</v>
      </c>
      <c r="C5" s="39" t="s">
        <v>5129</v>
      </c>
      <c r="D5" s="39" t="s">
        <v>28</v>
      </c>
      <c r="E5" s="39" t="s">
        <v>5130</v>
      </c>
      <c r="F5" s="65"/>
      <c r="G5" s="70"/>
      <c r="H5" s="57"/>
      <c r="I5" s="71" t="s">
        <v>5131</v>
      </c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5132</v>
      </c>
      <c r="B6" s="11" t="s">
        <v>458</v>
      </c>
      <c r="C6" s="39" t="s">
        <v>5133</v>
      </c>
      <c r="D6" s="39" t="s">
        <v>28</v>
      </c>
      <c r="E6" s="39" t="s">
        <v>5134</v>
      </c>
      <c r="F6" s="66"/>
      <c r="G6" s="66"/>
      <c r="H6" s="57"/>
      <c r="I6" s="10" t="s">
        <v>5135</v>
      </c>
      <c r="J6" s="10" t="s">
        <v>5136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5137</v>
      </c>
      <c r="B7" s="11" t="s">
        <v>4198</v>
      </c>
      <c r="C7" s="39" t="s">
        <v>5138</v>
      </c>
      <c r="D7" s="39" t="s">
        <v>28</v>
      </c>
      <c r="E7" s="39" t="s">
        <v>5139</v>
      </c>
      <c r="F7" s="66"/>
      <c r="G7" s="66"/>
      <c r="H7" s="57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5140</v>
      </c>
      <c r="B8" s="11" t="s">
        <v>4717</v>
      </c>
      <c r="C8" s="39" t="s">
        <v>5141</v>
      </c>
      <c r="D8" s="39" t="s">
        <v>20</v>
      </c>
      <c r="E8" s="39" t="s">
        <v>5142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5143</v>
      </c>
      <c r="B9" s="11" t="s">
        <v>4194</v>
      </c>
      <c r="C9" s="39" t="s">
        <v>5144</v>
      </c>
      <c r="D9" s="39" t="s">
        <v>20</v>
      </c>
      <c r="E9" s="39" t="s">
        <v>5145</v>
      </c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5146</v>
      </c>
      <c r="B10" s="11" t="s">
        <v>4553</v>
      </c>
      <c r="C10" s="39" t="s">
        <v>5147</v>
      </c>
      <c r="D10" s="39" t="s">
        <v>2865</v>
      </c>
      <c r="E10" s="39" t="s">
        <v>5148</v>
      </c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5149</v>
      </c>
      <c r="B11" s="11" t="s">
        <v>2109</v>
      </c>
      <c r="C11" s="39" t="s">
        <v>5150</v>
      </c>
      <c r="D11" s="39" t="s">
        <v>150</v>
      </c>
      <c r="E11" s="39" t="s">
        <v>5151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5152</v>
      </c>
      <c r="B12" s="11" t="s">
        <v>4173</v>
      </c>
      <c r="C12" s="39" t="s">
        <v>4151</v>
      </c>
      <c r="D12" s="39" t="s">
        <v>28</v>
      </c>
      <c r="E12" s="39" t="s">
        <v>5153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5154</v>
      </c>
      <c r="B13" s="11" t="s">
        <v>4127</v>
      </c>
      <c r="C13" s="39" t="s">
        <v>4155</v>
      </c>
      <c r="D13" s="39" t="s">
        <v>28</v>
      </c>
      <c r="E13" s="39" t="s">
        <v>5155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5156</v>
      </c>
      <c r="B14" s="11" t="s">
        <v>4179</v>
      </c>
      <c r="C14" s="39" t="s">
        <v>3391</v>
      </c>
      <c r="D14" s="39" t="s">
        <v>28</v>
      </c>
      <c r="E14" s="39" t="s">
        <v>5157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39" t="s">
        <v>5158</v>
      </c>
      <c r="B15" s="39" t="s">
        <v>153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5159</v>
      </c>
      <c r="B16" s="11" t="s">
        <v>2399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5160</v>
      </c>
      <c r="B17" s="11" t="s">
        <v>3467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5161</v>
      </c>
      <c r="B18" s="11" t="s">
        <v>4140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5162</v>
      </c>
      <c r="B19" s="11" t="s">
        <v>4250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5163</v>
      </c>
      <c r="B20" s="11" t="s">
        <v>3116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5164</v>
      </c>
      <c r="B21" s="11" t="s">
        <v>2671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5165</v>
      </c>
      <c r="B22" s="11" t="s">
        <v>4150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0" t="s">
        <v>5166</v>
      </c>
      <c r="B23" s="11" t="s">
        <v>4154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50" t="s">
        <v>5167</v>
      </c>
      <c r="B24" s="11" t="s">
        <v>3351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5168</v>
      </c>
      <c r="B25" s="11" t="s">
        <v>1308</v>
      </c>
      <c r="C25" s="69" t="s">
        <v>189</v>
      </c>
      <c r="D25" s="69" t="s">
        <v>190</v>
      </c>
      <c r="E25" s="69" t="s">
        <v>4177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5169</v>
      </c>
      <c r="B26" s="11" t="s">
        <v>3819</v>
      </c>
      <c r="C26" s="69" t="s">
        <v>198</v>
      </c>
      <c r="D26" s="39" t="s">
        <v>3560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5170</v>
      </c>
      <c r="B27" s="11" t="s">
        <v>478</v>
      </c>
      <c r="C27" s="69" t="s">
        <v>209</v>
      </c>
      <c r="D27" s="69" t="s">
        <v>210</v>
      </c>
      <c r="E27" s="69" t="s">
        <v>2923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5171</v>
      </c>
      <c r="B28" s="11" t="s">
        <v>2495</v>
      </c>
      <c r="C28" s="69" t="s">
        <v>4184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5172</v>
      </c>
      <c r="B29" s="11" t="s">
        <v>1142</v>
      </c>
      <c r="C29" s="39" t="s">
        <v>5173</v>
      </c>
      <c r="D29" s="39" t="s">
        <v>4187</v>
      </c>
      <c r="E29" s="50" t="s">
        <v>4188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5174</v>
      </c>
      <c r="B30" s="11" t="s">
        <v>1407</v>
      </c>
      <c r="C30" s="39" t="s">
        <v>4190</v>
      </c>
      <c r="D30" s="39" t="s">
        <v>199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5175</v>
      </c>
      <c r="B31" s="11" t="s">
        <v>4166</v>
      </c>
      <c r="C31" s="60" t="s">
        <v>256</v>
      </c>
      <c r="D31" s="10" t="s">
        <v>4192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5176</v>
      </c>
      <c r="B32" s="11" t="s">
        <v>4164</v>
      </c>
      <c r="C32" s="10" t="s">
        <v>5177</v>
      </c>
      <c r="D32" s="10" t="s">
        <v>5178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5179</v>
      </c>
      <c r="B33" s="11" t="s">
        <v>2637</v>
      </c>
      <c r="C33" s="11" t="s">
        <v>5180</v>
      </c>
      <c r="D33" s="10" t="s">
        <v>5181</v>
      </c>
      <c r="E33" s="11" t="s">
        <v>5182</v>
      </c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4175</v>
      </c>
      <c r="B34" s="11" t="s">
        <v>4176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5183</v>
      </c>
      <c r="B35" s="11" t="s">
        <v>4898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4182</v>
      </c>
      <c r="B36" s="11" t="s">
        <v>4183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5184</v>
      </c>
      <c r="B37" s="11" t="s">
        <v>753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5185</v>
      </c>
      <c r="B38" s="11" t="s">
        <v>4208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5186</v>
      </c>
      <c r="B39" s="11" t="s">
        <v>4220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0" t="s">
        <v>5187</v>
      </c>
      <c r="B40" s="11" t="s">
        <v>4204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5188</v>
      </c>
      <c r="B41" s="11" t="s">
        <v>4206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5189</v>
      </c>
      <c r="B42" s="11" t="s">
        <v>4213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5190</v>
      </c>
      <c r="B43" s="11" t="s">
        <v>4222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5191</v>
      </c>
      <c r="B44" s="11" t="s">
        <v>4202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5192</v>
      </c>
      <c r="B45" s="11" t="s">
        <v>1947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4223</v>
      </c>
      <c r="B46" s="11" t="s">
        <v>3617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5193</v>
      </c>
      <c r="B47" s="11" t="s">
        <v>4225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5194</v>
      </c>
      <c r="B48" s="11" t="s">
        <v>4020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5195</v>
      </c>
      <c r="B49" s="11" t="s">
        <v>1264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5196</v>
      </c>
      <c r="B50" s="11" t="s">
        <v>4227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5197</v>
      </c>
      <c r="B51" s="11" t="s">
        <v>4236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5198</v>
      </c>
      <c r="B52" s="11" t="s">
        <v>2347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8" t="s">
        <v>5199</v>
      </c>
      <c r="B53" s="18" t="s">
        <v>4256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5200</v>
      </c>
      <c r="B54" s="11" t="s">
        <v>250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39" t="s">
        <v>4231</v>
      </c>
      <c r="B55" s="39" t="s">
        <v>3009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39" t="s">
        <v>5201</v>
      </c>
      <c r="B56" s="39" t="s">
        <v>4229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4233</v>
      </c>
      <c r="B57" s="39" t="s">
        <v>4234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4237</v>
      </c>
      <c r="B58" s="11" t="s">
        <v>4238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4239</v>
      </c>
      <c r="B59" s="11" t="s">
        <v>4240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5202</v>
      </c>
      <c r="B60" s="11" t="s">
        <v>5203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4241</v>
      </c>
      <c r="B61" s="11" t="s">
        <v>2387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5204</v>
      </c>
      <c r="B62" s="11" t="s">
        <v>1881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4243</v>
      </c>
      <c r="B63" s="11" t="s">
        <v>2777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5205</v>
      </c>
      <c r="B64" s="11" t="s">
        <v>4215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5206</v>
      </c>
      <c r="B65" s="11" t="s">
        <v>775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0" t="s">
        <v>4246</v>
      </c>
      <c r="B66" s="11" t="s">
        <v>120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0" t="s">
        <v>4251</v>
      </c>
      <c r="B67" s="11" t="s">
        <v>1739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5207</v>
      </c>
      <c r="B68" s="11" t="s">
        <v>4248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5208</v>
      </c>
      <c r="B69" s="11" t="s">
        <v>2243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5209</v>
      </c>
      <c r="B70" s="11" t="s">
        <v>377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5210</v>
      </c>
      <c r="B71" s="11" t="s">
        <v>521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0" t="s">
        <v>5211</v>
      </c>
      <c r="B72" s="11" t="s">
        <v>5099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5212</v>
      </c>
      <c r="B73" s="11" t="s">
        <v>3186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5213</v>
      </c>
      <c r="B74" s="11" t="s">
        <v>4573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5214</v>
      </c>
      <c r="B75" s="11" t="s">
        <v>2219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5215</v>
      </c>
      <c r="B76" s="11" t="s">
        <v>3411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5216</v>
      </c>
      <c r="B77" s="11" t="s">
        <v>4575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5217</v>
      </c>
      <c r="B78" s="11" t="s">
        <v>1246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5218</v>
      </c>
      <c r="B79" s="11" t="s">
        <v>2207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5219</v>
      </c>
      <c r="B80" s="11" t="s">
        <v>4613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5220</v>
      </c>
      <c r="B81" s="11" t="s">
        <v>1086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5221</v>
      </c>
      <c r="B82" s="11" t="s">
        <v>4418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5222</v>
      </c>
      <c r="B83" s="11" t="s">
        <v>4582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5223</v>
      </c>
      <c r="B84" s="11" t="s">
        <v>1128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5224</v>
      </c>
      <c r="B85" s="11" t="s">
        <v>4585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5225</v>
      </c>
      <c r="B86" s="11" t="s">
        <v>4607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5226</v>
      </c>
      <c r="B87" s="11" t="s">
        <v>4587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0" t="s">
        <v>5227</v>
      </c>
      <c r="B88" s="11" t="s">
        <v>4146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5228</v>
      </c>
      <c r="B89" s="11" t="s">
        <v>4835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5229</v>
      </c>
      <c r="B90" s="11" t="s">
        <v>1010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5230</v>
      </c>
      <c r="B91" s="11" t="s">
        <v>3013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8" t="s">
        <v>5231</v>
      </c>
      <c r="B92" s="18" t="s">
        <v>2211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5232</v>
      </c>
      <c r="B93" s="11" t="s">
        <v>4590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5233</v>
      </c>
      <c r="B94" s="11" t="s">
        <v>4592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5234</v>
      </c>
      <c r="B95" s="11" t="s">
        <v>2753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5235</v>
      </c>
      <c r="B96" s="11" t="s">
        <v>4278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5236</v>
      </c>
      <c r="B97" s="11" t="s">
        <v>4580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5237</v>
      </c>
      <c r="B98" s="11" t="s">
        <v>3416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5238</v>
      </c>
      <c r="B99" s="11" t="s">
        <v>1743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5239</v>
      </c>
      <c r="B100" s="11" t="s">
        <v>4605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5240</v>
      </c>
      <c r="B101" s="11" t="s">
        <v>3062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5241</v>
      </c>
      <c r="B102" s="11" t="s">
        <v>4887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5242</v>
      </c>
      <c r="B103" s="11" t="s">
        <v>3777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5243</v>
      </c>
      <c r="B104" s="11" t="s">
        <v>4611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5244</v>
      </c>
      <c r="B105" s="11" t="s">
        <v>4902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5245</v>
      </c>
      <c r="B106" s="11" t="s">
        <v>3847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8" t="s">
        <v>5246</v>
      </c>
      <c r="B107" s="18" t="s">
        <v>1334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39" t="s">
        <v>5247</v>
      </c>
      <c r="B108" s="39" t="s">
        <v>663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5248</v>
      </c>
      <c r="B109" s="11" t="s">
        <v>4262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4261</v>
      </c>
      <c r="B110" s="11" t="s">
        <v>2948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5249</v>
      </c>
      <c r="B111" s="11" t="s">
        <v>2890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5250</v>
      </c>
      <c r="B112" s="11" t="s">
        <v>2701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5251</v>
      </c>
      <c r="B113" s="11" t="s">
        <v>511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4265</v>
      </c>
      <c r="B114" s="11" t="s">
        <v>4266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5252</v>
      </c>
      <c r="B115" s="11" t="s">
        <v>3934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4268</v>
      </c>
      <c r="B116" s="11" t="s">
        <v>4269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5253</v>
      </c>
      <c r="B117" s="11" t="s">
        <v>4274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5254</v>
      </c>
      <c r="B118" s="11" t="s">
        <v>5255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5256</v>
      </c>
      <c r="B119" s="11" t="s">
        <v>1833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5257</v>
      </c>
      <c r="B120" s="11" t="s">
        <v>4281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5258</v>
      </c>
      <c r="B121" s="11" t="s">
        <v>673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5259</v>
      </c>
      <c r="B122" s="11" t="s">
        <v>432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39" t="s">
        <v>5260</v>
      </c>
      <c r="B123" s="39" t="s">
        <v>3694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5261</v>
      </c>
      <c r="B124" s="11" t="s">
        <v>1985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5262</v>
      </c>
      <c r="B125" s="11" t="s">
        <v>4283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4287</v>
      </c>
      <c r="B126" s="11" t="s">
        <v>4288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5263</v>
      </c>
      <c r="B127" s="11" t="s">
        <v>357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75" t="s">
        <v>5264</v>
      </c>
      <c r="B128" s="89" t="s">
        <v>1873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4290</v>
      </c>
      <c r="B129" s="11" t="s">
        <v>3242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5265</v>
      </c>
      <c r="B130" s="11" t="s">
        <v>1855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5266</v>
      </c>
      <c r="B131" s="11" t="s">
        <v>4294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5267</v>
      </c>
      <c r="B132" s="11" t="s">
        <v>4303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5268</v>
      </c>
      <c r="B133" s="11" t="s">
        <v>1405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5269</v>
      </c>
      <c r="B134" s="11" t="s">
        <v>462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5270</v>
      </c>
      <c r="B135" s="11" t="s">
        <v>4307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5271</v>
      </c>
      <c r="B136" s="11" t="s">
        <v>3021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5272</v>
      </c>
      <c r="B137" s="11" t="s">
        <v>619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0" t="s">
        <v>5273</v>
      </c>
      <c r="B138" s="11" t="s">
        <v>4292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5274</v>
      </c>
      <c r="B139" s="11" t="s">
        <v>4296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5275</v>
      </c>
      <c r="B140" s="11" t="s">
        <v>4315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5276</v>
      </c>
      <c r="B141" s="11" t="s">
        <v>4313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5277</v>
      </c>
      <c r="B142" s="11" t="s">
        <v>4594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5278</v>
      </c>
      <c r="B143" s="11" t="s">
        <v>4319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5279</v>
      </c>
      <c r="B144" s="11" t="s">
        <v>3023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5280</v>
      </c>
      <c r="B145" s="11" t="s">
        <v>4158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5281</v>
      </c>
      <c r="B146" s="11" t="s">
        <v>863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5282</v>
      </c>
      <c r="B147" s="11" t="s">
        <v>3369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79" t="s">
        <v>5283</v>
      </c>
      <c r="B148" s="79" t="s">
        <v>555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5284</v>
      </c>
      <c r="B149" s="11" t="s">
        <v>4322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5285</v>
      </c>
      <c r="B150" s="11" t="s">
        <v>3640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5286</v>
      </c>
      <c r="B151" s="11" t="s">
        <v>4324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1" t="s">
        <v>5287</v>
      </c>
      <c r="B152" s="11" t="s">
        <v>4328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1" t="s">
        <v>5288</v>
      </c>
      <c r="B153" s="11" t="s">
        <v>4922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5289</v>
      </c>
      <c r="B154" s="11" t="s">
        <v>2445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3620</v>
      </c>
      <c r="B155" s="11" t="s">
        <v>4342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5290</v>
      </c>
      <c r="B156" s="11" t="s">
        <v>4344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5291</v>
      </c>
      <c r="B157" s="11" t="s">
        <v>2705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5292</v>
      </c>
      <c r="B158" s="11" t="s">
        <v>3478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5293</v>
      </c>
      <c r="B159" s="11" t="s">
        <v>4387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5294</v>
      </c>
      <c r="B160" s="11" t="s">
        <v>2617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5295</v>
      </c>
      <c r="B161" s="11" t="s">
        <v>4346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5296</v>
      </c>
      <c r="B162" s="11" t="s">
        <v>4348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39" t="s">
        <v>5297</v>
      </c>
      <c r="B163" s="39" t="s">
        <v>4467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5298</v>
      </c>
      <c r="B164" s="11" t="s">
        <v>4368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0" t="s">
        <v>4359</v>
      </c>
      <c r="B165" s="11" t="s">
        <v>4360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5299</v>
      </c>
      <c r="B166" s="11" t="s">
        <v>4362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5300</v>
      </c>
      <c r="B167" s="11" t="s">
        <v>563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5301</v>
      </c>
      <c r="B168" s="11" t="s">
        <v>4481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0" t="s">
        <v>4369</v>
      </c>
      <c r="B169" s="11" t="s">
        <v>4370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5302</v>
      </c>
      <c r="B170" s="11" t="s">
        <v>4373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39" t="s">
        <v>5303</v>
      </c>
      <c r="B171" s="39" t="s">
        <v>4375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5304</v>
      </c>
      <c r="B172" s="11" t="s">
        <v>4400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5305</v>
      </c>
      <c r="B173" s="11" t="s">
        <v>4377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4378</v>
      </c>
      <c r="B174" s="11" t="s">
        <v>641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50" t="s">
        <v>5306</v>
      </c>
      <c r="B175" s="11" t="s">
        <v>2075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4381</v>
      </c>
      <c r="B176" s="11" t="s">
        <v>4382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5307</v>
      </c>
      <c r="B177" s="11" t="s">
        <v>4354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5308</v>
      </c>
      <c r="B178" s="11" t="s">
        <v>2035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5309</v>
      </c>
      <c r="B179" s="11" t="s">
        <v>2827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5310</v>
      </c>
      <c r="B180" s="11" t="s">
        <v>2621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4391</v>
      </c>
      <c r="B181" s="11" t="s">
        <v>4392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5311</v>
      </c>
      <c r="B182" s="11" t="s">
        <v>3133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5312</v>
      </c>
      <c r="B183" s="11" t="s">
        <v>4395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0" t="s">
        <v>4398</v>
      </c>
      <c r="B184" s="11" t="s">
        <v>1681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5313</v>
      </c>
      <c r="B185" s="11" t="s">
        <v>1218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5314</v>
      </c>
      <c r="B186" s="11" t="s">
        <v>3379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5315</v>
      </c>
      <c r="B187" s="11" t="s">
        <v>4366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5316</v>
      </c>
      <c r="B188" s="11" t="s">
        <v>4397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4401</v>
      </c>
      <c r="B189" s="11" t="s">
        <v>4402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5317</v>
      </c>
      <c r="B190" s="11" t="s">
        <v>4409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4408</v>
      </c>
      <c r="B191" s="11" t="s">
        <v>2005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5318</v>
      </c>
      <c r="B192" s="11" t="s">
        <v>4411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5319</v>
      </c>
      <c r="B193" s="11" t="s">
        <v>4413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4414</v>
      </c>
      <c r="B194" s="11" t="s">
        <v>2097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5320</v>
      </c>
      <c r="B195" s="11" t="s">
        <v>2877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5321</v>
      </c>
      <c r="B196" s="11" t="s">
        <v>1204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5322</v>
      </c>
      <c r="B197" s="11" t="s">
        <v>1260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50" t="s">
        <v>5323</v>
      </c>
      <c r="B198" s="69" t="s">
        <v>919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5324</v>
      </c>
      <c r="B199" s="11" t="s">
        <v>4422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8" t="s">
        <v>5325</v>
      </c>
      <c r="B200" s="18" t="s">
        <v>4453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4431</v>
      </c>
      <c r="B201" s="11" t="s">
        <v>2803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5326</v>
      </c>
      <c r="B202" s="11" t="s">
        <v>482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0" t="s">
        <v>4436</v>
      </c>
      <c r="B203" s="11" t="s">
        <v>312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5327</v>
      </c>
      <c r="B204" s="11" t="s">
        <v>2905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39" t="s">
        <v>5328</v>
      </c>
      <c r="B205" s="39" t="s">
        <v>3145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5329</v>
      </c>
      <c r="B206" s="39" t="s">
        <v>4478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5330</v>
      </c>
      <c r="B207" s="11" t="s">
        <v>4404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5331</v>
      </c>
      <c r="B208" s="11" t="s">
        <v>4440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5332</v>
      </c>
      <c r="B209" s="11" t="s">
        <v>4444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5333</v>
      </c>
      <c r="B210" s="11" t="s">
        <v>4438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39" t="s">
        <v>5334</v>
      </c>
      <c r="B211" s="39" t="s">
        <v>3080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5335</v>
      </c>
      <c r="B212" s="11" t="s">
        <v>4448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5336</v>
      </c>
      <c r="B213" s="11" t="s">
        <v>2125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5337</v>
      </c>
      <c r="B214" s="11" t="s">
        <v>4442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5338</v>
      </c>
      <c r="B215" s="11" t="s">
        <v>4429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5339</v>
      </c>
      <c r="B216" s="11" t="s">
        <v>1697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5340</v>
      </c>
      <c r="B217" s="11" t="s">
        <v>60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5341</v>
      </c>
      <c r="B218" s="11" t="s">
        <v>3002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5342</v>
      </c>
      <c r="B219" s="11" t="s">
        <v>1601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5343</v>
      </c>
      <c r="B220" s="11" t="s">
        <v>4521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5344</v>
      </c>
      <c r="B221" s="11" t="s">
        <v>4341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5345</v>
      </c>
      <c r="B222" s="11" t="s">
        <v>4509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4468</v>
      </c>
      <c r="B223" s="11" t="s">
        <v>4469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0" t="s">
        <v>3697</v>
      </c>
      <c r="B224" s="11" t="s">
        <v>913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0" t="s">
        <v>4484</v>
      </c>
      <c r="B225" s="11" t="s">
        <v>4081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5346</v>
      </c>
      <c r="B226" s="11" t="s">
        <v>945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5347</v>
      </c>
      <c r="B227" s="11" t="s">
        <v>4490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4491</v>
      </c>
      <c r="B228" s="11" t="s">
        <v>4492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5348</v>
      </c>
      <c r="B229" s="77" t="s">
        <v>4500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5349</v>
      </c>
      <c r="B230" s="11" t="s">
        <v>4471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5350</v>
      </c>
      <c r="B231" s="11" t="s">
        <v>4473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4501</v>
      </c>
      <c r="B232" s="11" t="s">
        <v>4502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4522</v>
      </c>
      <c r="B233" s="18" t="s">
        <v>5351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0" t="s">
        <v>5352</v>
      </c>
      <c r="B234" s="11" t="s">
        <v>1771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5353</v>
      </c>
      <c r="B235" s="11" t="s">
        <v>1160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39" t="s">
        <v>4526</v>
      </c>
      <c r="B236" s="39" t="s">
        <v>4527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4528</v>
      </c>
      <c r="B237" s="11" t="s">
        <v>679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39" t="s">
        <v>4529</v>
      </c>
      <c r="B238" s="39" t="s">
        <v>2159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5354</v>
      </c>
      <c r="B239" s="11" t="s">
        <v>2685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4530</v>
      </c>
      <c r="B240" s="11" t="s">
        <v>1012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5355</v>
      </c>
      <c r="B241" s="11" t="s">
        <v>1637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1" t="s">
        <v>4531</v>
      </c>
      <c r="B242" s="11" t="s">
        <v>4532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0" t="s">
        <v>4534</v>
      </c>
      <c r="B243" s="11" t="s">
        <v>4535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5356</v>
      </c>
      <c r="B244" s="11" t="s">
        <v>3317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5357</v>
      </c>
      <c r="B245" s="11" t="s">
        <v>4558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5358</v>
      </c>
      <c r="B246" s="11" t="s">
        <v>2583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5359</v>
      </c>
      <c r="B247" s="11" t="s">
        <v>827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5360</v>
      </c>
      <c r="B248" s="11" t="s">
        <v>4756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4542</v>
      </c>
      <c r="B249" s="11" t="s">
        <v>4543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5361</v>
      </c>
      <c r="B250" s="11" t="s">
        <v>3154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4545</v>
      </c>
      <c r="B251" s="11" t="s">
        <v>4546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8" t="s">
        <v>5362</v>
      </c>
      <c r="B252" s="18" t="s">
        <v>2859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4547</v>
      </c>
      <c r="B253" s="11" t="s">
        <v>1793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5363</v>
      </c>
      <c r="B254" s="11" t="s">
        <v>4311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5364</v>
      </c>
      <c r="B255" s="11" t="s">
        <v>4556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4550</v>
      </c>
      <c r="B256" s="11" t="s">
        <v>3033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5365</v>
      </c>
      <c r="B257" s="11" t="s">
        <v>5010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5366</v>
      </c>
      <c r="B258" s="18" t="s">
        <v>2497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5367</v>
      </c>
      <c r="B259" s="11" t="s">
        <v>4959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5368</v>
      </c>
      <c r="B260" s="11" t="s">
        <v>4862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5369</v>
      </c>
      <c r="B261" s="11" t="s">
        <v>4334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5370</v>
      </c>
      <c r="B262" s="11" t="s">
        <v>4217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4551</v>
      </c>
      <c r="B263" s="11" t="s">
        <v>3742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5371</v>
      </c>
      <c r="B264" s="11" t="s">
        <v>1369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5372</v>
      </c>
      <c r="B265" s="11" t="s">
        <v>4560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5373</v>
      </c>
      <c r="B266" s="11" t="s">
        <v>1214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5374</v>
      </c>
      <c r="B267" s="11" t="s">
        <v>4564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5375</v>
      </c>
      <c r="B268" s="11" t="s">
        <v>2311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5376</v>
      </c>
      <c r="B269" s="11" t="s">
        <v>2195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5377</v>
      </c>
      <c r="B270" s="11" t="s">
        <v>4567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5378</v>
      </c>
      <c r="B271" s="11" t="s">
        <v>4569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39" t="s">
        <v>5379</v>
      </c>
      <c r="B272" s="39" t="s">
        <v>3326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39" t="s">
        <v>5380</v>
      </c>
      <c r="B273" s="39" t="s">
        <v>4821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5381</v>
      </c>
      <c r="B274" s="11" t="s">
        <v>1224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5382</v>
      </c>
      <c r="B275" s="11" t="s">
        <v>1839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5383</v>
      </c>
      <c r="B276" s="11" t="s">
        <v>4630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5384</v>
      </c>
      <c r="B277" s="11" t="s">
        <v>4626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4627</v>
      </c>
      <c r="B278" s="11" t="s">
        <v>4628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5385</v>
      </c>
      <c r="B279" s="11" t="s">
        <v>2521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5386</v>
      </c>
      <c r="B280" s="11" t="s">
        <v>1178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5387</v>
      </c>
      <c r="B281" s="11" t="s">
        <v>4882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0" t="s">
        <v>5388</v>
      </c>
      <c r="B282" s="11" t="s">
        <v>1507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5389</v>
      </c>
      <c r="B283" s="11" t="s">
        <v>4635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5390</v>
      </c>
      <c r="B284" s="11" t="s">
        <v>4637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5391</v>
      </c>
      <c r="B285" s="11" t="s">
        <v>4639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5392</v>
      </c>
      <c r="B286" s="11" t="s">
        <v>3743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5393</v>
      </c>
      <c r="B287" s="11" t="s">
        <v>4633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5394</v>
      </c>
      <c r="B288" s="11" t="s">
        <v>4641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4642</v>
      </c>
      <c r="B289" s="11" t="s">
        <v>4643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5395</v>
      </c>
      <c r="B290" s="11" t="s">
        <v>430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5396</v>
      </c>
      <c r="B291" s="11" t="s">
        <v>4646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5397</v>
      </c>
      <c r="B292" s="11" t="s">
        <v>2527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5398</v>
      </c>
      <c r="B293" s="11" t="s">
        <v>3175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39" t="s">
        <v>4647</v>
      </c>
      <c r="B294" s="39" t="s">
        <v>4648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5399</v>
      </c>
      <c r="B295" s="11" t="s">
        <v>3927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0" t="s">
        <v>5400</v>
      </c>
      <c r="B296" s="11" t="s">
        <v>2719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5401</v>
      </c>
      <c r="B297" s="11" t="s">
        <v>1497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5402</v>
      </c>
      <c r="B298" s="11" t="s">
        <v>5403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0" t="s">
        <v>5404</v>
      </c>
      <c r="B299" s="11" t="s">
        <v>4980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5405</v>
      </c>
      <c r="B300" s="11" t="s">
        <v>1060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5406</v>
      </c>
      <c r="B301" s="11" t="s">
        <v>4654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5407</v>
      </c>
      <c r="B302" s="11" t="s">
        <v>4656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4657</v>
      </c>
      <c r="B303" s="11" t="s">
        <v>845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4659</v>
      </c>
      <c r="B304" s="11" t="s">
        <v>4660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5408</v>
      </c>
      <c r="B305" s="11" t="s">
        <v>115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5409</v>
      </c>
      <c r="B306" s="11" t="s">
        <v>4662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0" t="s">
        <v>5410</v>
      </c>
      <c r="B307" s="11" t="s">
        <v>1579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4667</v>
      </c>
      <c r="B308" s="11" t="s">
        <v>4668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5411</v>
      </c>
      <c r="B309" s="11" t="s">
        <v>1607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5412</v>
      </c>
      <c r="B310" s="11" t="s">
        <v>1563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5413</v>
      </c>
      <c r="B311" s="11" t="s">
        <v>4671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5414</v>
      </c>
      <c r="B312" s="11" t="s">
        <v>3070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5415</v>
      </c>
      <c r="B313" s="11" t="s">
        <v>1753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5416</v>
      </c>
      <c r="B314" s="11" t="s">
        <v>4710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0" t="s">
        <v>4672</v>
      </c>
      <c r="B315" s="11" t="s">
        <v>4673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0" t="s">
        <v>5417</v>
      </c>
      <c r="B316" s="11" t="s">
        <v>2217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4674</v>
      </c>
      <c r="B317" s="11" t="s">
        <v>3261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0" t="s">
        <v>4675</v>
      </c>
      <c r="B318" s="11" t="s">
        <v>4676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0" t="s">
        <v>4677</v>
      </c>
      <c r="B319" s="11" t="s">
        <v>4678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5418</v>
      </c>
      <c r="B320" s="18" t="s">
        <v>5419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5420</v>
      </c>
      <c r="B321" s="11" t="s">
        <v>3027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4679</v>
      </c>
      <c r="B322" s="11" t="s">
        <v>1477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5421</v>
      </c>
      <c r="B323" s="11" t="s">
        <v>4951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5422</v>
      </c>
      <c r="B324" s="11" t="s">
        <v>1302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5423</v>
      </c>
      <c r="B325" s="11" t="s">
        <v>4683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5424</v>
      </c>
      <c r="B326" s="11" t="s">
        <v>603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5425</v>
      </c>
      <c r="B327" s="11" t="s">
        <v>4681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0" t="s">
        <v>5426</v>
      </c>
      <c r="B328" s="11" t="s">
        <v>1903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5427</v>
      </c>
      <c r="B329" s="11" t="s">
        <v>1949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5428</v>
      </c>
      <c r="B330" s="11" t="s">
        <v>4666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5429</v>
      </c>
      <c r="B331" s="11" t="s">
        <v>1537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0" t="s">
        <v>5430</v>
      </c>
      <c r="B332" s="11" t="s">
        <v>2603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5431</v>
      </c>
      <c r="B333" s="11" t="s">
        <v>2767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5432</v>
      </c>
      <c r="B334" s="11" t="s">
        <v>4693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5433</v>
      </c>
      <c r="B335" s="11" t="s">
        <v>2653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5434</v>
      </c>
      <c r="B336" s="11" t="s">
        <v>2047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3872</v>
      </c>
      <c r="B337" s="11" t="s">
        <v>4699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4700</v>
      </c>
      <c r="B338" s="11" t="s">
        <v>4701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5435</v>
      </c>
      <c r="B339" s="11" t="s">
        <v>2979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8" t="s">
        <v>4706</v>
      </c>
      <c r="B340" s="18" t="s">
        <v>4707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4711</v>
      </c>
      <c r="B341" s="11" t="s">
        <v>4712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5436</v>
      </c>
      <c r="B342" s="11" t="s">
        <v>4719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5437</v>
      </c>
      <c r="B343" s="11" t="s">
        <v>302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4713</v>
      </c>
      <c r="B344" s="11" t="s">
        <v>4714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4715</v>
      </c>
      <c r="B345" s="11" t="s">
        <v>436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5438</v>
      </c>
      <c r="B346" s="11" t="s">
        <v>4624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8" t="s">
        <v>5439</v>
      </c>
      <c r="B347" s="18" t="s">
        <v>2727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5440</v>
      </c>
      <c r="B348" s="11" t="s">
        <v>2223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5441</v>
      </c>
      <c r="B349" s="11" t="s">
        <v>4705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5442</v>
      </c>
      <c r="B350" s="11" t="s">
        <v>1943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5443</v>
      </c>
      <c r="B351" s="11" t="s">
        <v>2455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4721</v>
      </c>
      <c r="B352" s="11" t="s">
        <v>3250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4722</v>
      </c>
      <c r="B353" s="11" t="s">
        <v>4723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4724</v>
      </c>
      <c r="B354" s="11" t="s">
        <v>3278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0" t="s">
        <v>4725</v>
      </c>
      <c r="B355" s="11" t="s">
        <v>3763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5444</v>
      </c>
      <c r="B356" s="11" t="s">
        <v>3333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5445</v>
      </c>
      <c r="B357" s="11" t="s">
        <v>4732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5446</v>
      </c>
      <c r="B358" s="11" t="s">
        <v>412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5447</v>
      </c>
      <c r="B359" s="11" t="s">
        <v>4727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5448</v>
      </c>
      <c r="B360" s="11" t="s">
        <v>1100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5449</v>
      </c>
      <c r="B361" s="11" t="s">
        <v>4734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39" t="s">
        <v>5450</v>
      </c>
      <c r="B362" s="39" t="s">
        <v>3004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5451</v>
      </c>
      <c r="B363" s="11" t="s">
        <v>4749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5452</v>
      </c>
      <c r="B364" s="11" t="s">
        <v>3178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5453</v>
      </c>
      <c r="B365" s="11" t="s">
        <v>5454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5455</v>
      </c>
      <c r="B366" s="11" t="s">
        <v>4736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5456</v>
      </c>
      <c r="B367" s="10" t="s">
        <v>625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5457</v>
      </c>
      <c r="B368" s="11" t="s">
        <v>1717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5458</v>
      </c>
      <c r="B369" s="11" t="s">
        <v>599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5459</v>
      </c>
      <c r="B370" s="11" t="s">
        <v>5023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5460</v>
      </c>
      <c r="B371" s="11" t="s">
        <v>5021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4741</v>
      </c>
      <c r="B372" s="11" t="s">
        <v>4742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5461</v>
      </c>
      <c r="B373" s="11" t="s">
        <v>4497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5462</v>
      </c>
      <c r="B374" s="11" t="s">
        <v>2870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5463</v>
      </c>
      <c r="B375" s="11" t="s">
        <v>2643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5464</v>
      </c>
      <c r="B376" s="11" t="s">
        <v>2649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5465</v>
      </c>
      <c r="B377" s="11" t="s">
        <v>5027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5466</v>
      </c>
      <c r="B378" s="11" t="s">
        <v>4170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5467</v>
      </c>
      <c r="B379" s="11" t="s">
        <v>2325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5468</v>
      </c>
      <c r="B380" s="11" t="s">
        <v>4746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5469</v>
      </c>
      <c r="B381" s="11" t="s">
        <v>1821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5470</v>
      </c>
      <c r="B382" s="11" t="s">
        <v>4424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0" t="s">
        <v>4751</v>
      </c>
      <c r="B383" s="11" t="s">
        <v>1300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5471</v>
      </c>
      <c r="B384" s="11" t="s">
        <v>2819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5472</v>
      </c>
      <c r="B385" s="11" t="s">
        <v>4744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5473</v>
      </c>
      <c r="B386" s="11" t="s">
        <v>4506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5474</v>
      </c>
      <c r="B387" s="11" t="s">
        <v>1817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5475</v>
      </c>
      <c r="B388" s="11" t="s">
        <v>4991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5476</v>
      </c>
      <c r="B389" s="11" t="s">
        <v>4168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5477</v>
      </c>
      <c r="B390" s="11" t="s">
        <v>659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0" t="s">
        <v>4761</v>
      </c>
      <c r="B391" s="11" t="s">
        <v>4762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5478</v>
      </c>
      <c r="B392" s="11" t="s">
        <v>703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1" t="s">
        <v>5479</v>
      </c>
      <c r="B393" s="11" t="s">
        <v>1328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5480</v>
      </c>
      <c r="B394" s="11" t="s">
        <v>2561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0" t="s">
        <v>4765</v>
      </c>
      <c r="B395" s="11" t="s">
        <v>1751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5481</v>
      </c>
      <c r="B396" s="11" t="s">
        <v>4764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5482</v>
      </c>
      <c r="B397" s="11" t="s">
        <v>4767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5483</v>
      </c>
      <c r="B398" s="11" t="s">
        <v>4493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75" t="s">
        <v>5484</v>
      </c>
      <c r="B399" s="69" t="s">
        <v>4774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5485</v>
      </c>
      <c r="B400" s="11" t="s">
        <v>1925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5486</v>
      </c>
      <c r="B401" s="11" t="s">
        <v>4978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5487</v>
      </c>
      <c r="B402" s="11" t="s">
        <v>3158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5488</v>
      </c>
      <c r="B403" s="11" t="s">
        <v>4770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5489</v>
      </c>
      <c r="B404" s="11" t="s">
        <v>4299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5490</v>
      </c>
      <c r="B405" s="11" t="s">
        <v>4464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1" t="s">
        <v>5491</v>
      </c>
      <c r="B406" s="11" t="s">
        <v>3105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5492</v>
      </c>
      <c r="B407" s="11" t="s">
        <v>4406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5493</v>
      </c>
      <c r="B408" s="11" t="s">
        <v>851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0" t="s">
        <v>5494</v>
      </c>
      <c r="B409" s="11" t="s">
        <v>4779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5495</v>
      </c>
      <c r="B410" s="11" t="s">
        <v>4578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0" t="s">
        <v>5496</v>
      </c>
      <c r="B411" s="11" t="s">
        <v>4210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5497</v>
      </c>
      <c r="B412" s="11" t="s">
        <v>4462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5498</v>
      </c>
      <c r="B413" s="11" t="s">
        <v>4781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0" t="s">
        <v>5499</v>
      </c>
      <c r="B414" s="18" t="s">
        <v>2631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5500</v>
      </c>
      <c r="B415" s="11" t="s">
        <v>3599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5501</v>
      </c>
      <c r="B416" s="11" t="s">
        <v>132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5502</v>
      </c>
      <c r="B417" s="11" t="s">
        <v>5078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5503</v>
      </c>
      <c r="B418" s="11" t="s">
        <v>4787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5504</v>
      </c>
      <c r="B419" s="11" t="s">
        <v>4776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5505</v>
      </c>
      <c r="B420" s="11" t="s">
        <v>1597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4789</v>
      </c>
      <c r="B421" s="11" t="s">
        <v>4790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5506</v>
      </c>
      <c r="B422" s="11" t="s">
        <v>4794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0" t="s">
        <v>4791</v>
      </c>
      <c r="B423" s="11" t="s">
        <v>4792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5507</v>
      </c>
      <c r="B424" s="11" t="s">
        <v>4451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5508</v>
      </c>
      <c r="B425" s="11" t="s">
        <v>353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5509</v>
      </c>
      <c r="B426" s="11" t="s">
        <v>4796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5510</v>
      </c>
      <c r="B427" s="11" t="s">
        <v>4967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0" t="s">
        <v>5511</v>
      </c>
      <c r="B428" s="11" t="s">
        <v>4800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0" t="s">
        <v>5512</v>
      </c>
      <c r="B429" s="11" t="s">
        <v>4806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0" t="s">
        <v>5513</v>
      </c>
      <c r="B430" s="11" t="s">
        <v>1288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5514</v>
      </c>
      <c r="B431" s="11" t="s">
        <v>2129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8" t="s">
        <v>5515</v>
      </c>
      <c r="B432" s="18" t="s">
        <v>4798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5516</v>
      </c>
      <c r="B433" s="11" t="s">
        <v>2415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5517</v>
      </c>
      <c r="B434" s="11" t="s">
        <v>3252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5518</v>
      </c>
      <c r="B435" s="11" t="s">
        <v>4253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0" t="s">
        <v>5519</v>
      </c>
      <c r="B436" s="10" t="s">
        <v>4808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5520</v>
      </c>
      <c r="B437" s="11" t="s">
        <v>4802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5521</v>
      </c>
      <c r="B438" s="11" t="s">
        <v>1002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5522</v>
      </c>
      <c r="B439" s="11" t="s">
        <v>4811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5523</v>
      </c>
      <c r="B440" s="11" t="s">
        <v>3921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5524</v>
      </c>
      <c r="B441" s="18" t="s">
        <v>655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5525</v>
      </c>
      <c r="B442" s="11" t="s">
        <v>4818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11" t="s">
        <v>5526</v>
      </c>
      <c r="B443" s="11" t="s">
        <v>5527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5528</v>
      </c>
      <c r="B444" s="11" t="s">
        <v>4804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39" t="s">
        <v>5529</v>
      </c>
      <c r="B445" s="39" t="s">
        <v>1799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39" t="s">
        <v>3949</v>
      </c>
      <c r="B446" s="39" t="s">
        <v>5530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5531</v>
      </c>
      <c r="B447" s="11" t="s">
        <v>4435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5532</v>
      </c>
      <c r="B448" s="11" t="s">
        <v>4853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5533</v>
      </c>
      <c r="B449" s="11" t="s">
        <v>643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5534</v>
      </c>
      <c r="B450" s="11" t="s">
        <v>208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5535</v>
      </c>
      <c r="B451" s="11" t="s">
        <v>4823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4828</v>
      </c>
      <c r="B452" s="11" t="s">
        <v>4829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0" t="s">
        <v>5536</v>
      </c>
      <c r="B453" s="11" t="s">
        <v>4873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5537</v>
      </c>
      <c r="B454" s="11" t="s">
        <v>4833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5538</v>
      </c>
      <c r="B455" s="11" t="s">
        <v>4831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39" t="s">
        <v>5539</v>
      </c>
      <c r="B456" s="39" t="s">
        <v>2139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5540</v>
      </c>
      <c r="B457" s="11" t="s">
        <v>1659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5541</v>
      </c>
      <c r="B458" s="11" t="s">
        <v>4838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1" t="s">
        <v>5542</v>
      </c>
      <c r="B459" s="11" t="s">
        <v>4842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5543</v>
      </c>
      <c r="B460" s="11" t="s">
        <v>4549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5544</v>
      </c>
      <c r="B461" s="11" t="s">
        <v>2429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5545</v>
      </c>
      <c r="B462" s="11" t="s">
        <v>4845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5546</v>
      </c>
      <c r="B463" s="11" t="s">
        <v>4847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5547</v>
      </c>
      <c r="B464" s="11" t="s">
        <v>3373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8" t="s">
        <v>5548</v>
      </c>
      <c r="B465" s="18" t="s">
        <v>2201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5549</v>
      </c>
      <c r="B466" s="11" t="s">
        <v>4849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5550</v>
      </c>
      <c r="B467" s="11" t="s">
        <v>2815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5551</v>
      </c>
      <c r="B468" s="11" t="s">
        <v>4851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5552</v>
      </c>
      <c r="B469" s="11" t="s">
        <v>4856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5553</v>
      </c>
      <c r="B470" s="11" t="s">
        <v>4858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39" t="s">
        <v>5554</v>
      </c>
      <c r="B471" s="39" t="s">
        <v>4597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4859</v>
      </c>
      <c r="B472" s="11" t="s">
        <v>4860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4869</v>
      </c>
      <c r="B473" s="11" t="s">
        <v>1000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39" t="s">
        <v>5555</v>
      </c>
      <c r="B474" s="39" t="s">
        <v>5000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4870</v>
      </c>
      <c r="B475" s="11" t="s">
        <v>4871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5556</v>
      </c>
      <c r="B476" s="11" t="s">
        <v>3619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0" t="s">
        <v>4874</v>
      </c>
      <c r="B477" s="11" t="s">
        <v>3967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0" t="s">
        <v>5557</v>
      </c>
      <c r="B478" s="11" t="s">
        <v>1423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5558</v>
      </c>
      <c r="B479" s="11" t="s">
        <v>1623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5559</v>
      </c>
      <c r="B480" s="11" t="s">
        <v>4826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5560</v>
      </c>
      <c r="B481" s="11" t="s">
        <v>4698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1" t="s">
        <v>5561</v>
      </c>
      <c r="B482" s="11" t="s">
        <v>3391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1" t="s">
        <v>4891</v>
      </c>
      <c r="B483" s="11" t="s">
        <v>4892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0" t="s">
        <v>5562</v>
      </c>
      <c r="B484" s="11" t="s">
        <v>4896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0" t="s">
        <v>5563</v>
      </c>
      <c r="B485" s="11" t="s">
        <v>4759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0" t="s">
        <v>5564</v>
      </c>
      <c r="B486" s="11" t="s">
        <v>515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5565</v>
      </c>
      <c r="B487" s="11" t="s">
        <v>2861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0" t="s">
        <v>5566</v>
      </c>
      <c r="B488" s="11" t="s">
        <v>2295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5567</v>
      </c>
      <c r="B489" s="11" t="s">
        <v>4910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5568</v>
      </c>
      <c r="B490" s="11" t="s">
        <v>817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0" t="s">
        <v>4906</v>
      </c>
      <c r="B491" s="77" t="s">
        <v>4907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5569</v>
      </c>
      <c r="B492" s="11" t="s">
        <v>829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4911</v>
      </c>
      <c r="B493" s="11" t="s">
        <v>2421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0" t="s">
        <v>5570</v>
      </c>
      <c r="B494" s="11" t="s">
        <v>4919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5571</v>
      </c>
      <c r="B495" s="18" t="s">
        <v>4877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5572</v>
      </c>
      <c r="B496" s="11" t="s">
        <v>4260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4912</v>
      </c>
      <c r="B497" s="11" t="s">
        <v>4913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5573</v>
      </c>
      <c r="B498" s="11" t="s">
        <v>4953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5574</v>
      </c>
      <c r="B499" s="11" t="s">
        <v>785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4916</v>
      </c>
      <c r="B500" s="11" t="s">
        <v>4917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5575</v>
      </c>
      <c r="B501" s="11" t="s">
        <v>3099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5576</v>
      </c>
      <c r="B502" s="11" t="s">
        <v>408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4920</v>
      </c>
      <c r="B503" s="11" t="s">
        <v>2061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5577</v>
      </c>
      <c r="B504" s="11" t="s">
        <v>4488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4925</v>
      </c>
      <c r="B505" s="11" t="s">
        <v>495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5578</v>
      </c>
      <c r="B506" s="11" t="s">
        <v>2017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39" t="s">
        <v>4928</v>
      </c>
      <c r="B507" s="39" t="s">
        <v>805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5579</v>
      </c>
      <c r="B508" s="11" t="s">
        <v>4486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5580</v>
      </c>
      <c r="B509" s="11" t="s">
        <v>1413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39" t="s">
        <v>5581</v>
      </c>
      <c r="B510" s="39" t="s">
        <v>2403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5582</v>
      </c>
      <c r="B511" s="11" t="s">
        <v>3982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5583</v>
      </c>
      <c r="B512" s="11" t="s">
        <v>4785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10" t="s">
        <v>5584</v>
      </c>
      <c r="B513" s="11" t="s">
        <v>1461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5585</v>
      </c>
      <c r="B514" s="11" t="s">
        <v>3972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11" t="s">
        <v>5586</v>
      </c>
      <c r="B515" s="11" t="s">
        <v>669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1" t="s">
        <v>5587</v>
      </c>
      <c r="B516" s="11" t="s">
        <v>4729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4933</v>
      </c>
      <c r="B517" s="11" t="s">
        <v>3066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5588</v>
      </c>
      <c r="B518" s="11" t="s">
        <v>4939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5589</v>
      </c>
      <c r="B519" s="11" t="s">
        <v>4937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1" t="s">
        <v>5590</v>
      </c>
      <c r="B520" s="11" t="s">
        <v>4052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5591</v>
      </c>
      <c r="B521" s="11" t="s">
        <v>939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8" t="s">
        <v>5592</v>
      </c>
      <c r="B522" s="18" t="s">
        <v>4943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5593</v>
      </c>
      <c r="B523" s="11" t="s">
        <v>4864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1" t="s">
        <v>4945</v>
      </c>
      <c r="B524" s="11" t="s">
        <v>4946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5594</v>
      </c>
      <c r="B525" s="11" t="s">
        <v>4948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4949</v>
      </c>
      <c r="B526" s="11" t="s">
        <v>2807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0" t="s">
        <v>5595</v>
      </c>
      <c r="B527" s="11" t="s">
        <v>4935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5596</v>
      </c>
      <c r="B528" s="11" t="s">
        <v>3814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0" t="s">
        <v>4954</v>
      </c>
      <c r="B529" s="11" t="s">
        <v>4955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1" t="s">
        <v>5597</v>
      </c>
      <c r="B530" s="11" t="s">
        <v>507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1" t="s">
        <v>5598</v>
      </c>
      <c r="B531" s="11" t="s">
        <v>1324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4963</v>
      </c>
      <c r="B532" s="11" t="s">
        <v>4964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5599</v>
      </c>
      <c r="B533" s="11" t="s">
        <v>4970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5600</v>
      </c>
      <c r="B534" s="11" t="s">
        <v>4301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39" t="s">
        <v>4971</v>
      </c>
      <c r="B535" s="39" t="s">
        <v>2459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39" t="s">
        <v>4972</v>
      </c>
      <c r="B536" s="39" t="s">
        <v>2761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8" t="s">
        <v>5601</v>
      </c>
      <c r="B537" s="18" t="s">
        <v>4974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4975</v>
      </c>
      <c r="B538" s="11" t="s">
        <v>4976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5602</v>
      </c>
      <c r="B539" s="11" t="s">
        <v>184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5603</v>
      </c>
      <c r="B540" s="11" t="s">
        <v>4867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5604</v>
      </c>
      <c r="B541" s="11" t="s">
        <v>5047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18" t="s">
        <v>5605</v>
      </c>
      <c r="B542" s="18" t="s">
        <v>4985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10" t="s">
        <v>4982</v>
      </c>
      <c r="B543" s="11" t="s">
        <v>4983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0" t="s">
        <v>5606</v>
      </c>
      <c r="B544" s="11" t="s">
        <v>1104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5607</v>
      </c>
      <c r="B545" s="11" t="s">
        <v>4513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5608</v>
      </c>
      <c r="B546" s="11" t="s">
        <v>4987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39" t="s">
        <v>5609</v>
      </c>
      <c r="B547" s="39" t="s">
        <v>893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0" t="s">
        <v>5610</v>
      </c>
      <c r="B548" s="11" t="s">
        <v>4996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1" t="s">
        <v>5611</v>
      </c>
      <c r="B549" s="11" t="s">
        <v>4993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0" t="s">
        <v>4994</v>
      </c>
      <c r="B550" s="11" t="s">
        <v>4995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50" t="s">
        <v>5612</v>
      </c>
      <c r="B551" s="69" t="s">
        <v>4904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0" t="s">
        <v>5613</v>
      </c>
      <c r="B552" s="11" t="s">
        <v>4357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5614</v>
      </c>
      <c r="B553" s="11" t="s">
        <v>5003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8" t="s">
        <v>5615</v>
      </c>
      <c r="B554" s="18" t="s">
        <v>1983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5616</v>
      </c>
      <c r="B555" s="11" t="s">
        <v>4350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1" t="s">
        <v>5617</v>
      </c>
      <c r="B556" s="11" t="s">
        <v>4271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39" t="s">
        <v>5618</v>
      </c>
      <c r="B557" s="39" t="s">
        <v>5017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5619</v>
      </c>
      <c r="B558" s="11" t="s">
        <v>2301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10" t="s">
        <v>5620</v>
      </c>
      <c r="B559" s="11" t="s">
        <v>5015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5621</v>
      </c>
      <c r="B560" s="11" t="s">
        <v>2155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2558</v>
      </c>
      <c r="B561" s="11" t="s">
        <v>1649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5622</v>
      </c>
      <c r="B562" s="11" t="s">
        <v>2731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5623</v>
      </c>
      <c r="B563" s="11" t="s">
        <v>699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5624</v>
      </c>
      <c r="B564" s="11" t="s">
        <v>4609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5625</v>
      </c>
      <c r="B565" s="11" t="s">
        <v>5006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5626</v>
      </c>
      <c r="B566" s="11" t="s">
        <v>1140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5011</v>
      </c>
      <c r="B567" s="11" t="s">
        <v>1196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5012</v>
      </c>
      <c r="B568" s="11" t="s">
        <v>5013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75" t="s">
        <v>5627</v>
      </c>
      <c r="B569" s="69" t="s">
        <v>5039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11" t="s">
        <v>5628</v>
      </c>
      <c r="B570" s="11" t="s">
        <v>1455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5024</v>
      </c>
      <c r="B571" s="11" t="s">
        <v>3855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0" t="s">
        <v>5629</v>
      </c>
      <c r="B572" s="11" t="s">
        <v>4894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5025</v>
      </c>
      <c r="B573" s="11" t="s">
        <v>2059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5630</v>
      </c>
      <c r="B574" s="11" t="s">
        <v>5037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5028</v>
      </c>
      <c r="B575" s="11" t="s">
        <v>5029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0" t="s">
        <v>5631</v>
      </c>
      <c r="B576" s="11" t="s">
        <v>2577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5031</v>
      </c>
      <c r="B577" s="11" t="s">
        <v>2121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5632</v>
      </c>
      <c r="B578" s="11" t="s">
        <v>2639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1" t="s">
        <v>5633</v>
      </c>
      <c r="B579" s="11" t="s">
        <v>4086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0" t="s">
        <v>5040</v>
      </c>
      <c r="B580" s="11" t="s">
        <v>5041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5634</v>
      </c>
      <c r="B581" s="11" t="s">
        <v>2983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5635</v>
      </c>
      <c r="B582" s="11" t="s">
        <v>4517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5636</v>
      </c>
      <c r="B583" s="11" t="s">
        <v>5044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5637</v>
      </c>
      <c r="B584" s="11" t="s">
        <v>2749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5638</v>
      </c>
      <c r="B585" s="89" t="s">
        <v>3072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5048</v>
      </c>
      <c r="B586" s="11" t="s">
        <v>2519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5049</v>
      </c>
      <c r="B587" s="11" t="s">
        <v>1443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5050</v>
      </c>
      <c r="B588" s="11" t="s">
        <v>5051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1" t="s">
        <v>5639</v>
      </c>
      <c r="B589" s="11" t="s">
        <v>5053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5640</v>
      </c>
      <c r="B590" s="11" t="s">
        <v>3518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1" t="s">
        <v>5055</v>
      </c>
      <c r="B591" s="11" t="s">
        <v>3193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5641</v>
      </c>
      <c r="B592" s="11" t="s">
        <v>1156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5642</v>
      </c>
      <c r="B593" s="11" t="s">
        <v>5080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0" t="s">
        <v>5643</v>
      </c>
      <c r="B594" s="11" t="s">
        <v>5058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5644</v>
      </c>
      <c r="B595" s="11" t="s">
        <v>452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5061</v>
      </c>
      <c r="B596" s="11" t="s">
        <v>3291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5062</v>
      </c>
      <c r="B597" s="11" t="s">
        <v>5063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1" t="s">
        <v>5064</v>
      </c>
      <c r="B598" s="11" t="s">
        <v>1693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5645</v>
      </c>
      <c r="B599" s="11" t="s">
        <v>5066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0" t="s">
        <v>5067</v>
      </c>
      <c r="B600" s="11" t="s">
        <v>5068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5646</v>
      </c>
      <c r="B601" s="11" t="s">
        <v>5075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5647</v>
      </c>
      <c r="B602" s="11" t="s">
        <v>5070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5648</v>
      </c>
      <c r="B603" s="11" t="s">
        <v>5060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10" t="s">
        <v>5649</v>
      </c>
      <c r="B604" s="11" t="s">
        <v>5073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5650</v>
      </c>
      <c r="B605" s="11" t="s">
        <v>3377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5651</v>
      </c>
      <c r="B606" s="11" t="s">
        <v>5112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5652</v>
      </c>
      <c r="B607" s="11" t="s">
        <v>5082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5653</v>
      </c>
      <c r="B608" s="11" t="s">
        <v>5084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5654</v>
      </c>
      <c r="B609" s="11" t="s">
        <v>4331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0" t="s">
        <v>5085</v>
      </c>
      <c r="B610" s="11" t="s">
        <v>2523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5655</v>
      </c>
      <c r="B611" s="11" t="s">
        <v>5087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1" t="s">
        <v>5656</v>
      </c>
      <c r="B612" s="11" t="s">
        <v>5092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5657</v>
      </c>
      <c r="B613" s="11" t="s">
        <v>1841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5658</v>
      </c>
      <c r="B614" s="11" t="s">
        <v>2413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5659</v>
      </c>
      <c r="B615" s="11" t="s">
        <v>3692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5660</v>
      </c>
      <c r="B616" s="11" t="s">
        <v>5089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5093</v>
      </c>
      <c r="B617" s="11" t="s">
        <v>685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5094</v>
      </c>
      <c r="B618" s="11" t="s">
        <v>5095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1" t="s">
        <v>5661</v>
      </c>
      <c r="B619" s="11" t="s">
        <v>5097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0" t="s">
        <v>5100</v>
      </c>
      <c r="B620" s="11" t="s">
        <v>5101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5662</v>
      </c>
      <c r="B621" s="11" t="s">
        <v>434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1" t="s">
        <v>5663</v>
      </c>
      <c r="B622" s="11" t="s">
        <v>2091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1" t="s">
        <v>5664</v>
      </c>
      <c r="B623" s="11" t="s">
        <v>4989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0" t="s">
        <v>5665</v>
      </c>
      <c r="B624" s="11" t="s">
        <v>5119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5666</v>
      </c>
      <c r="B625" s="11" t="s">
        <v>4602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1" t="s">
        <v>5667</v>
      </c>
      <c r="B626" s="11" t="s">
        <v>4961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0" t="s">
        <v>5668</v>
      </c>
      <c r="B627" s="11" t="s">
        <v>4884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0" t="s">
        <v>5669</v>
      </c>
      <c r="B628" s="11" t="s">
        <v>2529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1" t="s">
        <v>5105</v>
      </c>
      <c r="B629" s="11" t="s">
        <v>5106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5670</v>
      </c>
      <c r="B630" s="11" t="s">
        <v>1803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0" t="s">
        <v>5671</v>
      </c>
      <c r="B631" s="11" t="s">
        <v>2261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5672</v>
      </c>
      <c r="B632" s="11" t="s">
        <v>143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5673</v>
      </c>
      <c r="B633" s="11" t="s">
        <v>4738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5674</v>
      </c>
      <c r="B634" s="11" t="s">
        <v>4286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5675</v>
      </c>
      <c r="B635" s="11" t="s">
        <v>1755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5676</v>
      </c>
      <c r="B636" s="11" t="s">
        <v>5034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1" t="s">
        <v>5677</v>
      </c>
      <c r="B637" s="11" t="s">
        <v>5115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11" t="s">
        <v>5116</v>
      </c>
      <c r="B638" s="11" t="s">
        <v>5117</v>
      </c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A639" s="11" t="s">
        <v>5678</v>
      </c>
      <c r="B639" s="11" t="s">
        <v>1064</v>
      </c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9">
    <sortState ref="A1:B639">
      <sortCondition ref="A1:A639"/>
      <sortCondition ref="B1:B6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8.13"/>
    <col customWidth="1" min="3" max="3" width="9.88"/>
    <col customWidth="1" min="4" max="4" width="19.25"/>
    <col customWidth="1" min="5" max="5" width="13.25"/>
    <col customWidth="1" min="6" max="6" width="85.0"/>
    <col customWidth="1" min="7" max="7" width="10.38"/>
    <col customWidth="1" min="8" max="8" width="55.63"/>
    <col customWidth="1" min="9" max="9" width="63.5"/>
  </cols>
  <sheetData>
    <row r="1">
      <c r="A1" s="2" t="s">
        <v>0</v>
      </c>
      <c r="B1" s="2" t="s">
        <v>1</v>
      </c>
      <c r="C1" s="91" t="s">
        <v>5679</v>
      </c>
      <c r="D1" s="81" t="s">
        <v>2860</v>
      </c>
      <c r="E1" s="82" t="s">
        <v>3</v>
      </c>
      <c r="F1" s="83" t="s">
        <v>4</v>
      </c>
      <c r="G1" s="5" t="s">
        <v>5</v>
      </c>
      <c r="H1" s="6" t="s">
        <v>6</v>
      </c>
      <c r="I1" s="7" t="s">
        <v>5680</v>
      </c>
      <c r="J1" s="11"/>
      <c r="K1" s="60"/>
      <c r="L1" s="61"/>
      <c r="M1" s="62"/>
      <c r="N1" s="63"/>
      <c r="O1" s="11"/>
      <c r="P1" s="11"/>
      <c r="Q1" s="11"/>
      <c r="R1" s="11"/>
      <c r="S1" s="60"/>
      <c r="T1" s="61"/>
      <c r="U1" s="62"/>
      <c r="V1" s="63"/>
      <c r="W1" s="11"/>
      <c r="X1" s="11"/>
    </row>
    <row r="2">
      <c r="A2" s="11" t="s">
        <v>5681</v>
      </c>
      <c r="B2" s="11" t="s">
        <v>3593</v>
      </c>
      <c r="C2" s="9"/>
      <c r="D2" s="60" t="s">
        <v>5682</v>
      </c>
      <c r="E2" s="10" t="s">
        <v>5683</v>
      </c>
      <c r="F2" s="11"/>
      <c r="G2" s="11" t="s">
        <v>14</v>
      </c>
      <c r="H2" s="9" t="str">
        <f>IF(COUNTIF(A:A, H1)&gt;0, "Yes", "No")</f>
        <v>No</v>
      </c>
      <c r="I2" s="92" t="s">
        <v>5684</v>
      </c>
      <c r="J2" s="18"/>
      <c r="K2" s="9"/>
      <c r="L2" s="60"/>
      <c r="M2" s="10"/>
      <c r="N2" s="11"/>
      <c r="O2" s="11"/>
      <c r="P2" s="9"/>
      <c r="Q2" s="18"/>
      <c r="R2" s="18"/>
      <c r="S2" s="9"/>
      <c r="T2" s="60"/>
      <c r="U2" s="10"/>
      <c r="V2" s="11"/>
      <c r="W2" s="11"/>
      <c r="X2" s="9"/>
    </row>
    <row r="3">
      <c r="A3" s="10" t="s">
        <v>5685</v>
      </c>
      <c r="B3" s="10" t="s">
        <v>246</v>
      </c>
      <c r="C3" s="31"/>
      <c r="D3" s="11" t="s">
        <v>5686</v>
      </c>
      <c r="E3" s="10" t="s">
        <v>28</v>
      </c>
      <c r="F3" s="11" t="s">
        <v>5687</v>
      </c>
      <c r="G3" s="5" t="s">
        <v>5</v>
      </c>
      <c r="H3" s="10" t="s">
        <v>5688</v>
      </c>
      <c r="I3" s="11" t="s">
        <v>5689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5690</v>
      </c>
      <c r="B4" s="11" t="s">
        <v>2243</v>
      </c>
      <c r="C4" s="9"/>
      <c r="D4" s="11" t="s">
        <v>5691</v>
      </c>
      <c r="E4" s="11" t="s">
        <v>28</v>
      </c>
      <c r="F4" s="11" t="s">
        <v>5692</v>
      </c>
      <c r="G4" s="19" t="str">
        <f>IFERROR(__xludf.DUMMYFUNCTION("FILTER(A:B, EQ(A:A, H3))"),"#N/A")</f>
        <v>#N/A</v>
      </c>
      <c r="H4" s="31"/>
      <c r="I4" s="11" t="s">
        <v>5693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1" t="s">
        <v>5694</v>
      </c>
      <c r="B5" s="11" t="s">
        <v>5695</v>
      </c>
      <c r="C5" s="9"/>
      <c r="D5" s="11" t="s">
        <v>5696</v>
      </c>
      <c r="E5" s="11" t="s">
        <v>20</v>
      </c>
      <c r="F5" s="11"/>
      <c r="G5" s="19" t="str">
        <f>IFERROR(__xludf.DUMMYFUNCTION("SORT(FILTER(A2:B1000, REGEXMATCH(B2:B1000, H3)), 2, TRUE)"),"raenk")</f>
        <v>raenk</v>
      </c>
      <c r="H5" s="11" t="str">
        <f>IFERROR(__xludf.DUMMYFUNCTION("""COMPUTED_VALUE"""),"class, rank, role")</f>
        <v>class, rank, role</v>
      </c>
      <c r="I5" s="11" t="s">
        <v>5697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0" t="s">
        <v>5698</v>
      </c>
      <c r="B6" s="10" t="s">
        <v>5699</v>
      </c>
      <c r="C6" s="31"/>
      <c r="D6" s="11" t="s">
        <v>5700</v>
      </c>
      <c r="E6" s="11" t="s">
        <v>28</v>
      </c>
      <c r="F6" s="11" t="s">
        <v>5701</v>
      </c>
      <c r="G6" s="9"/>
      <c r="H6" s="9"/>
      <c r="I6" s="11" t="s">
        <v>5702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5703</v>
      </c>
      <c r="B7" s="11" t="s">
        <v>5704</v>
      </c>
      <c r="C7" s="11"/>
      <c r="D7" s="11" t="s">
        <v>5705</v>
      </c>
      <c r="E7" s="11" t="s">
        <v>20</v>
      </c>
      <c r="F7" s="11"/>
      <c r="G7" s="9"/>
      <c r="H7" s="9"/>
      <c r="I7" s="11" t="s">
        <v>5706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5707</v>
      </c>
      <c r="B8" s="11" t="s">
        <v>1601</v>
      </c>
      <c r="C8" s="9"/>
      <c r="D8" s="11" t="s">
        <v>5708</v>
      </c>
      <c r="E8" s="11" t="s">
        <v>28</v>
      </c>
      <c r="F8" s="11" t="s">
        <v>5709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5710</v>
      </c>
      <c r="B9" s="11" t="s">
        <v>1603</v>
      </c>
      <c r="C9" s="9"/>
      <c r="D9" s="11" t="s">
        <v>5711</v>
      </c>
      <c r="E9" s="11" t="s">
        <v>150</v>
      </c>
      <c r="F9" s="11" t="s">
        <v>5712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0" t="s">
        <v>5713</v>
      </c>
      <c r="B10" s="10" t="s">
        <v>5714</v>
      </c>
      <c r="C10" s="31"/>
      <c r="D10" s="11" t="s">
        <v>5715</v>
      </c>
      <c r="E10" s="11"/>
      <c r="F10" s="11" t="s">
        <v>5716</v>
      </c>
      <c r="G10" s="9"/>
      <c r="H10" s="9"/>
      <c r="I10" s="11" t="s">
        <v>5717</v>
      </c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0" t="s">
        <v>5718</v>
      </c>
      <c r="B11" s="10" t="s">
        <v>5719</v>
      </c>
      <c r="C11" s="31"/>
      <c r="D11" s="11" t="s">
        <v>5720</v>
      </c>
      <c r="E11" s="11" t="s">
        <v>28</v>
      </c>
      <c r="F11" s="11" t="s">
        <v>5721</v>
      </c>
      <c r="G11" s="9"/>
      <c r="H11" s="9"/>
      <c r="I11" s="11" t="s">
        <v>5722</v>
      </c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0" t="s">
        <v>5723</v>
      </c>
      <c r="B12" s="10" t="s">
        <v>3699</v>
      </c>
      <c r="C12" s="31"/>
      <c r="D12" s="11" t="s">
        <v>5724</v>
      </c>
      <c r="E12" s="11" t="s">
        <v>28</v>
      </c>
      <c r="F12" s="11" t="s">
        <v>5725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5726</v>
      </c>
      <c r="B13" s="11" t="s">
        <v>5727</v>
      </c>
      <c r="C13" s="9"/>
      <c r="D13" s="10" t="s">
        <v>5728</v>
      </c>
      <c r="E13" s="11" t="s">
        <v>28</v>
      </c>
      <c r="F13" s="11" t="s">
        <v>5729</v>
      </c>
      <c r="G13" s="9"/>
      <c r="H13" s="9"/>
      <c r="I13" s="11" t="s">
        <v>5730</v>
      </c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5731</v>
      </c>
      <c r="B14" s="11" t="s">
        <v>5732</v>
      </c>
      <c r="C14" s="9"/>
      <c r="D14" s="10"/>
      <c r="E14" s="62"/>
      <c r="F14" s="62"/>
      <c r="G14" s="9"/>
      <c r="H14" s="9"/>
      <c r="I14" s="11" t="s">
        <v>5733</v>
      </c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5734</v>
      </c>
      <c r="B15" s="11" t="s">
        <v>1302</v>
      </c>
      <c r="C15" s="9"/>
      <c r="D15" s="93"/>
      <c r="E15" s="93"/>
      <c r="F15" s="93"/>
      <c r="G15" s="9"/>
      <c r="H15" s="9"/>
      <c r="I15" s="11" t="s">
        <v>5735</v>
      </c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5736</v>
      </c>
      <c r="B16" s="11" t="s">
        <v>2123</v>
      </c>
      <c r="C16" s="9"/>
      <c r="D16" s="11" t="s">
        <v>209</v>
      </c>
      <c r="E16" s="11"/>
      <c r="F16" s="10" t="s">
        <v>5737</v>
      </c>
      <c r="G16" s="9"/>
      <c r="H16" s="9"/>
      <c r="I16" s="11" t="s">
        <v>5738</v>
      </c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5739</v>
      </c>
      <c r="B17" s="10" t="s">
        <v>1709</v>
      </c>
      <c r="C17" s="31"/>
      <c r="D17" s="11" t="s">
        <v>5740</v>
      </c>
      <c r="E17" s="11"/>
      <c r="F17" s="11" t="s">
        <v>5741</v>
      </c>
      <c r="G17" s="9"/>
      <c r="H17" s="9"/>
      <c r="I17" s="11" t="s">
        <v>5742</v>
      </c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1" t="s">
        <v>5743</v>
      </c>
      <c r="B18" s="11" t="s">
        <v>2429</v>
      </c>
      <c r="C18" s="9"/>
      <c r="D18" s="11" t="s">
        <v>5744</v>
      </c>
      <c r="E18" s="11"/>
      <c r="F18" s="11" t="s">
        <v>5745</v>
      </c>
      <c r="G18" s="9"/>
      <c r="H18" s="9"/>
      <c r="I18" s="11" t="s">
        <v>5746</v>
      </c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5747</v>
      </c>
      <c r="B19" s="11" t="s">
        <v>5748</v>
      </c>
      <c r="C19" s="9"/>
      <c r="D19" s="10" t="s">
        <v>2931</v>
      </c>
      <c r="F19" s="10" t="s">
        <v>5749</v>
      </c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0" t="s">
        <v>5750</v>
      </c>
      <c r="B20" s="10" t="s">
        <v>5751</v>
      </c>
      <c r="C20" s="31"/>
      <c r="D20" s="10"/>
      <c r="E20" s="31"/>
      <c r="F20" s="10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1" t="s">
        <v>5752</v>
      </c>
      <c r="B21" s="11" t="s">
        <v>1443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0" t="s">
        <v>5753</v>
      </c>
      <c r="B22" s="10" t="s">
        <v>5754</v>
      </c>
      <c r="C22" s="31"/>
      <c r="D22" s="63"/>
      <c r="E22" s="63"/>
      <c r="F22" s="63"/>
      <c r="G22" s="9"/>
      <c r="H22" s="9"/>
      <c r="I22" s="11"/>
      <c r="J22" s="11"/>
      <c r="K22" s="9"/>
      <c r="L22" s="63"/>
      <c r="M22" s="63"/>
      <c r="N22" s="63"/>
      <c r="O22" s="9"/>
      <c r="P22" s="9"/>
      <c r="Q22" s="11"/>
      <c r="R22" s="11"/>
      <c r="S22" s="9"/>
      <c r="T22" s="63"/>
      <c r="U22" s="63"/>
      <c r="V22" s="63"/>
      <c r="W22" s="9"/>
      <c r="X22" s="9"/>
    </row>
    <row r="23">
      <c r="A23" s="11" t="s">
        <v>5755</v>
      </c>
      <c r="B23" s="11" t="s">
        <v>2948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0" t="s">
        <v>5756</v>
      </c>
      <c r="B24" s="10" t="s">
        <v>2575</v>
      </c>
      <c r="C24" s="31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8" t="s">
        <v>5757</v>
      </c>
      <c r="B25" s="18" t="s">
        <v>3154</v>
      </c>
      <c r="C25" s="9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0" t="s">
        <v>5758</v>
      </c>
      <c r="B26" s="10" t="s">
        <v>5759</v>
      </c>
      <c r="C26" s="31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5760</v>
      </c>
      <c r="B27" s="10" t="s">
        <v>5761</v>
      </c>
      <c r="C27" s="31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1" t="s">
        <v>5762</v>
      </c>
      <c r="B28" s="11" t="s">
        <v>5763</v>
      </c>
      <c r="C28" s="9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0" t="s">
        <v>5764</v>
      </c>
      <c r="B29" s="10" t="s">
        <v>5765</v>
      </c>
      <c r="C29" s="31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0" t="s">
        <v>5766</v>
      </c>
      <c r="B30" s="10" t="s">
        <v>5767</v>
      </c>
      <c r="C30" s="31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1" t="s">
        <v>5768</v>
      </c>
      <c r="B31" s="11" t="s">
        <v>5769</v>
      </c>
      <c r="C31" s="9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5770</v>
      </c>
      <c r="B32" s="11" t="s">
        <v>5771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5772</v>
      </c>
      <c r="B33" s="10" t="s">
        <v>5773</v>
      </c>
      <c r="C33" s="31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1" t="s">
        <v>5774</v>
      </c>
      <c r="B34" s="11" t="s">
        <v>5775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5776</v>
      </c>
      <c r="B35" s="10" t="s">
        <v>5777</v>
      </c>
      <c r="C35" s="31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0" t="s">
        <v>5778</v>
      </c>
      <c r="B36" s="10" t="s">
        <v>2903</v>
      </c>
      <c r="C36" s="31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5779</v>
      </c>
      <c r="B37" s="10" t="s">
        <v>659</v>
      </c>
      <c r="C37" s="31"/>
      <c r="D37" s="9"/>
      <c r="E37" s="9"/>
      <c r="F37" s="9"/>
      <c r="G37" s="9"/>
      <c r="H37" s="9"/>
      <c r="I37" s="18"/>
      <c r="J37" s="18"/>
      <c r="K37" s="11"/>
      <c r="L37" s="9"/>
      <c r="M37" s="9"/>
      <c r="N37" s="9"/>
      <c r="O37" s="9"/>
      <c r="P37" s="9"/>
      <c r="Q37" s="18"/>
      <c r="R37" s="18"/>
      <c r="S37" s="11"/>
      <c r="T37" s="9"/>
      <c r="U37" s="9"/>
      <c r="V37" s="9"/>
      <c r="W37" s="9"/>
      <c r="X37" s="9"/>
    </row>
    <row r="38">
      <c r="A38" s="10" t="s">
        <v>5780</v>
      </c>
      <c r="B38" s="10" t="s">
        <v>5781</v>
      </c>
      <c r="C38" s="31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0" t="s">
        <v>5782</v>
      </c>
      <c r="B39" s="10" t="s">
        <v>5783</v>
      </c>
      <c r="C39" s="31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1" t="s">
        <v>5784</v>
      </c>
      <c r="B40" s="11" t="s">
        <v>3027</v>
      </c>
      <c r="C40" s="9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0" t="s">
        <v>5785</v>
      </c>
      <c r="B41" s="10" t="s">
        <v>5786</v>
      </c>
      <c r="C41" s="31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0" t="s">
        <v>5787</v>
      </c>
      <c r="B42" s="10" t="s">
        <v>5788</v>
      </c>
      <c r="C42" s="31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0" t="s">
        <v>5789</v>
      </c>
      <c r="B43" s="10" t="s">
        <v>5790</v>
      </c>
      <c r="C43" s="3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5791</v>
      </c>
      <c r="B44" s="11" t="s">
        <v>2347</v>
      </c>
      <c r="C44" s="9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5792</v>
      </c>
      <c r="B45" s="11" t="s">
        <v>863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0" t="s">
        <v>5793</v>
      </c>
      <c r="B46" s="10" t="s">
        <v>5794</v>
      </c>
      <c r="C46" s="3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5795</v>
      </c>
      <c r="B47" s="11" t="s">
        <v>3193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5796</v>
      </c>
      <c r="B48" s="10" t="s">
        <v>5797</v>
      </c>
      <c r="C48" s="31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1" t="s">
        <v>5798</v>
      </c>
      <c r="B49" s="11" t="s">
        <v>2231</v>
      </c>
      <c r="C49" s="9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0" t="s">
        <v>5799</v>
      </c>
      <c r="B50" s="10" t="s">
        <v>5800</v>
      </c>
      <c r="C50" s="31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0" t="s">
        <v>5801</v>
      </c>
      <c r="B51" s="10" t="s">
        <v>5802</v>
      </c>
      <c r="C51" s="31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5803</v>
      </c>
      <c r="B52" s="11" t="s">
        <v>3195</v>
      </c>
      <c r="C52" s="11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5804</v>
      </c>
      <c r="B53" s="11" t="s">
        <v>5805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1" t="s">
        <v>5806</v>
      </c>
      <c r="B54" s="11" t="s">
        <v>4734</v>
      </c>
      <c r="C54" s="9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5807</v>
      </c>
      <c r="B55" s="11" t="s">
        <v>5808</v>
      </c>
      <c r="C55" s="11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0" t="s">
        <v>5809</v>
      </c>
      <c r="B56" s="10" t="s">
        <v>5810</v>
      </c>
      <c r="C56" s="31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0" t="s">
        <v>5811</v>
      </c>
      <c r="B57" s="10" t="s">
        <v>5812</v>
      </c>
      <c r="C57" s="31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0" t="s">
        <v>5813</v>
      </c>
      <c r="B58" s="10" t="s">
        <v>5814</v>
      </c>
      <c r="C58" s="31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5815</v>
      </c>
      <c r="B59" s="10" t="s">
        <v>5816</v>
      </c>
      <c r="C59" s="31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5817</v>
      </c>
      <c r="B60" s="10" t="s">
        <v>5818</v>
      </c>
      <c r="C60" s="31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1" t="s">
        <v>5819</v>
      </c>
      <c r="B61" s="11" t="s">
        <v>5820</v>
      </c>
      <c r="C61" s="9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5821</v>
      </c>
      <c r="B62" s="11" t="s">
        <v>5822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5823</v>
      </c>
      <c r="B63" s="11" t="s">
        <v>913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5824</v>
      </c>
      <c r="B64" s="11" t="s">
        <v>5825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0" t="s">
        <v>5826</v>
      </c>
      <c r="B65" s="10" t="s">
        <v>3921</v>
      </c>
      <c r="C65" s="31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5827</v>
      </c>
      <c r="B66" s="11" t="s">
        <v>703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0" t="s">
        <v>5828</v>
      </c>
      <c r="B67" s="10" t="s">
        <v>5829</v>
      </c>
      <c r="C67" s="31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5830</v>
      </c>
      <c r="B68" s="11" t="s">
        <v>5831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1" t="s">
        <v>5832</v>
      </c>
      <c r="B69" s="11" t="s">
        <v>5833</v>
      </c>
      <c r="C69" s="9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5834</v>
      </c>
      <c r="B70" s="11" t="s">
        <v>2075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5835</v>
      </c>
      <c r="B71" s="10" t="s">
        <v>1322</v>
      </c>
      <c r="C71" s="31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5836</v>
      </c>
      <c r="B72" s="10" t="s">
        <v>5837</v>
      </c>
      <c r="C72" s="31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5838</v>
      </c>
      <c r="B73" s="10" t="s">
        <v>5839</v>
      </c>
      <c r="C73" s="31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1" t="s">
        <v>5840</v>
      </c>
      <c r="B74" s="11" t="s">
        <v>5841</v>
      </c>
      <c r="C74" s="9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1" t="s">
        <v>5842</v>
      </c>
      <c r="B75" s="11" t="s">
        <v>4493</v>
      </c>
      <c r="C75" s="9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0" t="s">
        <v>5843</v>
      </c>
      <c r="B76" s="10" t="s">
        <v>5844</v>
      </c>
      <c r="C76" s="31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5845</v>
      </c>
      <c r="B77" s="11" t="s">
        <v>3891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0" t="s">
        <v>5846</v>
      </c>
      <c r="B78" s="10" t="s">
        <v>3692</v>
      </c>
      <c r="C78" s="31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5847</v>
      </c>
      <c r="B79" s="11" t="s">
        <v>3369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5848</v>
      </c>
      <c r="B80" s="11" t="s">
        <v>5849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0" t="s">
        <v>5850</v>
      </c>
      <c r="B81" s="10" t="s">
        <v>1933</v>
      </c>
      <c r="C81" s="31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1" t="s">
        <v>5851</v>
      </c>
      <c r="B82" s="11" t="s">
        <v>5852</v>
      </c>
      <c r="C82" s="9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0" t="s">
        <v>5853</v>
      </c>
      <c r="B83" s="10" t="s">
        <v>5854</v>
      </c>
      <c r="C83" s="31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5855</v>
      </c>
      <c r="B84" s="11" t="s">
        <v>5856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0" t="s">
        <v>5857</v>
      </c>
      <c r="B85" s="10" t="s">
        <v>5858</v>
      </c>
      <c r="C85" s="31"/>
      <c r="D85" s="9"/>
      <c r="E85" s="9"/>
      <c r="F85" s="9"/>
      <c r="G85" s="9"/>
      <c r="H85" s="9"/>
      <c r="I85" s="18"/>
      <c r="J85" s="18"/>
      <c r="K85" s="9"/>
      <c r="L85" s="9"/>
      <c r="M85" s="9"/>
      <c r="N85" s="9"/>
      <c r="O85" s="9"/>
      <c r="P85" s="9"/>
      <c r="Q85" s="18"/>
      <c r="R85" s="18"/>
      <c r="S85" s="9"/>
      <c r="T85" s="9"/>
      <c r="U85" s="9"/>
      <c r="V85" s="9"/>
      <c r="W85" s="9"/>
      <c r="X85" s="9"/>
    </row>
    <row r="86">
      <c r="A86" s="10" t="s">
        <v>5859</v>
      </c>
      <c r="B86" s="10" t="s">
        <v>5859</v>
      </c>
      <c r="C86" s="31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5860</v>
      </c>
      <c r="B87" s="10" t="s">
        <v>2413</v>
      </c>
      <c r="C87" s="31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0" t="s">
        <v>5861</v>
      </c>
      <c r="B88" s="10" t="s">
        <v>2129</v>
      </c>
      <c r="C88" s="31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1" t="s">
        <v>5862</v>
      </c>
      <c r="B89" s="11" t="s">
        <v>5863</v>
      </c>
      <c r="C89" s="9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5864</v>
      </c>
      <c r="B90" s="11" t="s">
        <v>5865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5866</v>
      </c>
      <c r="B91" s="11" t="s">
        <v>5867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5868</v>
      </c>
      <c r="B92" s="11" t="s">
        <v>3619</v>
      </c>
      <c r="C92" s="9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5869</v>
      </c>
      <c r="B93" s="11" t="s">
        <v>5870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5871</v>
      </c>
      <c r="B94" s="11" t="s">
        <v>4717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0" t="s">
        <v>5872</v>
      </c>
      <c r="B95" s="10" t="s">
        <v>673</v>
      </c>
      <c r="C95" s="31"/>
      <c r="D95" s="9"/>
      <c r="E95" s="9"/>
      <c r="F95" s="9"/>
      <c r="G95" s="9"/>
      <c r="H95" s="9"/>
      <c r="I95" s="18"/>
      <c r="J95" s="18"/>
      <c r="K95" s="9"/>
      <c r="L95" s="9"/>
      <c r="M95" s="9"/>
      <c r="N95" s="9"/>
      <c r="O95" s="9"/>
      <c r="P95" s="9"/>
      <c r="Q95" s="18"/>
      <c r="R95" s="18"/>
      <c r="S95" s="9"/>
      <c r="T95" s="9"/>
      <c r="U95" s="9"/>
      <c r="V95" s="9"/>
      <c r="W95" s="9"/>
      <c r="X95" s="9"/>
    </row>
    <row r="96">
      <c r="A96" s="10" t="s">
        <v>5873</v>
      </c>
      <c r="B96" s="10" t="s">
        <v>5874</v>
      </c>
      <c r="C96" s="31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5875</v>
      </c>
      <c r="B97" s="11" t="s">
        <v>5876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5877</v>
      </c>
      <c r="B98" s="11" t="s">
        <v>5878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5879</v>
      </c>
      <c r="B99" s="11" t="s">
        <v>3814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0" t="s">
        <v>5880</v>
      </c>
      <c r="B100" s="10" t="s">
        <v>655</v>
      </c>
      <c r="C100" s="31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0" t="s">
        <v>5881</v>
      </c>
      <c r="B101" s="10" t="s">
        <v>5882</v>
      </c>
      <c r="C101" s="31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5883</v>
      </c>
      <c r="B102" s="11" t="s">
        <v>4635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0" t="s">
        <v>5884</v>
      </c>
      <c r="B103" s="10" t="s">
        <v>5885</v>
      </c>
      <c r="C103" s="31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10" t="s">
        <v>5886</v>
      </c>
      <c r="B104" s="10" t="s">
        <v>5887</v>
      </c>
      <c r="C104" s="31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5888</v>
      </c>
      <c r="B105" s="10" t="s">
        <v>3099</v>
      </c>
      <c r="C105" s="31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5889</v>
      </c>
      <c r="B106" s="10" t="s">
        <v>5890</v>
      </c>
      <c r="C106" s="31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0" t="s">
        <v>5891</v>
      </c>
      <c r="B107" s="10" t="s">
        <v>5892</v>
      </c>
      <c r="C107" s="31"/>
      <c r="D107" s="9"/>
      <c r="E107" s="9"/>
      <c r="F107" s="9"/>
      <c r="G107" s="9"/>
      <c r="H107" s="9"/>
      <c r="I107" s="18"/>
      <c r="J107" s="18"/>
      <c r="K107" s="9"/>
      <c r="L107" s="9"/>
      <c r="M107" s="9"/>
      <c r="N107" s="9"/>
      <c r="O107" s="9"/>
      <c r="P107" s="9"/>
      <c r="Q107" s="18"/>
      <c r="R107" s="18"/>
      <c r="S107" s="9"/>
      <c r="T107" s="9"/>
      <c r="U107" s="9"/>
      <c r="V107" s="9"/>
      <c r="W107" s="9"/>
      <c r="X107" s="9"/>
    </row>
    <row r="108">
      <c r="A108" s="11" t="s">
        <v>5893</v>
      </c>
      <c r="B108" s="11" t="s">
        <v>1743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1" t="s">
        <v>5894</v>
      </c>
      <c r="B109" s="11" t="s">
        <v>5895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1" t="s">
        <v>5896</v>
      </c>
      <c r="B110" s="11" t="s">
        <v>5897</v>
      </c>
      <c r="C110" s="9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1" t="s">
        <v>5898</v>
      </c>
      <c r="B111" s="11" t="s">
        <v>2155</v>
      </c>
      <c r="C111" s="11"/>
      <c r="D111" s="9"/>
      <c r="E111" s="9"/>
      <c r="F111" s="9"/>
      <c r="G111" s="9"/>
      <c r="H111" s="9"/>
      <c r="I111" s="18"/>
      <c r="J111" s="18"/>
      <c r="K111" s="9"/>
      <c r="L111" s="9"/>
      <c r="M111" s="9"/>
      <c r="N111" s="9"/>
      <c r="O111" s="9"/>
      <c r="P111" s="9"/>
      <c r="Q111" s="18"/>
      <c r="R111" s="18"/>
      <c r="S111" s="9"/>
      <c r="T111" s="9"/>
      <c r="U111" s="9"/>
      <c r="V111" s="9"/>
      <c r="W111" s="9"/>
      <c r="X111" s="9"/>
    </row>
    <row r="112">
      <c r="A112" s="11" t="s">
        <v>5899</v>
      </c>
      <c r="B112" s="11" t="s">
        <v>4375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5900</v>
      </c>
      <c r="B113" s="11" t="s">
        <v>5901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5902</v>
      </c>
      <c r="B114" s="10" t="s">
        <v>2705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1" t="s">
        <v>5903</v>
      </c>
      <c r="B115" s="11" t="s">
        <v>4467</v>
      </c>
      <c r="C115" s="9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1" t="s">
        <v>5904</v>
      </c>
      <c r="B116" s="11" t="s">
        <v>3242</v>
      </c>
      <c r="C116" s="9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1" t="s">
        <v>5905</v>
      </c>
      <c r="B117" s="11" t="s">
        <v>5906</v>
      </c>
      <c r="C117" s="9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5907</v>
      </c>
      <c r="B118" s="11" t="s">
        <v>5908</v>
      </c>
      <c r="C118" s="9"/>
      <c r="D118" s="9"/>
      <c r="E118" s="9"/>
      <c r="F118" s="9"/>
      <c r="G118" s="9"/>
      <c r="H118" s="9"/>
      <c r="I118" s="18"/>
      <c r="J118" s="18"/>
      <c r="K118" s="9"/>
      <c r="L118" s="9"/>
      <c r="M118" s="9"/>
      <c r="N118" s="9"/>
      <c r="O118" s="9"/>
      <c r="P118" s="9"/>
      <c r="Q118" s="18"/>
      <c r="R118" s="18"/>
      <c r="S118" s="9"/>
      <c r="T118" s="9"/>
      <c r="U118" s="9"/>
      <c r="V118" s="9"/>
      <c r="W118" s="9"/>
      <c r="X118" s="9"/>
    </row>
    <row r="119">
      <c r="A119" s="11" t="s">
        <v>5909</v>
      </c>
      <c r="B119" s="11" t="s">
        <v>5910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1" t="s">
        <v>5911</v>
      </c>
      <c r="B120" s="11" t="s">
        <v>5912</v>
      </c>
      <c r="C120" s="9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5913</v>
      </c>
      <c r="B121" s="11" t="s">
        <v>5914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5915</v>
      </c>
      <c r="B122" s="11" t="s">
        <v>669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51" t="s">
        <v>5916</v>
      </c>
      <c r="B123" s="11" t="s">
        <v>1413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5917</v>
      </c>
      <c r="B124" s="10" t="s">
        <v>5918</v>
      </c>
      <c r="C124" s="31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0" t="s">
        <v>5919</v>
      </c>
      <c r="B125" s="10" t="s">
        <v>5920</v>
      </c>
      <c r="C125" s="31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1" t="s">
        <v>5921</v>
      </c>
      <c r="B126" s="11" t="s">
        <v>5922</v>
      </c>
      <c r="C126" s="9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5923</v>
      </c>
      <c r="B127" s="11" t="s">
        <v>5924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5925</v>
      </c>
      <c r="B128" s="10" t="s">
        <v>1403</v>
      </c>
      <c r="C128" s="31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0" t="s">
        <v>5926</v>
      </c>
      <c r="B129" s="10" t="s">
        <v>1869</v>
      </c>
      <c r="C129" s="31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8" t="s">
        <v>5927</v>
      </c>
      <c r="B130" s="18" t="s">
        <v>805</v>
      </c>
      <c r="C130" s="9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5928</v>
      </c>
      <c r="B131" s="10" t="s">
        <v>5929</v>
      </c>
      <c r="C131" s="31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0" t="s">
        <v>5930</v>
      </c>
      <c r="B132" s="10" t="s">
        <v>5931</v>
      </c>
      <c r="C132" s="31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1" t="s">
        <v>5932</v>
      </c>
      <c r="B133" s="11" t="s">
        <v>1881</v>
      </c>
      <c r="C133" s="9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5933</v>
      </c>
      <c r="B134" s="11" t="s">
        <v>480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5934</v>
      </c>
      <c r="B135" s="11" t="s">
        <v>5935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0" t="s">
        <v>5936</v>
      </c>
      <c r="B136" s="10" t="s">
        <v>5937</v>
      </c>
      <c r="C136" s="31"/>
      <c r="D136" s="9"/>
      <c r="E136" s="9"/>
      <c r="F136" s="9"/>
      <c r="G136" s="9"/>
      <c r="H136" s="9"/>
      <c r="I136" s="18"/>
      <c r="J136" s="18"/>
      <c r="K136" s="49"/>
      <c r="L136" s="9"/>
      <c r="M136" s="9"/>
      <c r="N136" s="9"/>
      <c r="O136" s="9"/>
      <c r="P136" s="9"/>
      <c r="Q136" s="18"/>
      <c r="R136" s="18"/>
      <c r="S136" s="49"/>
      <c r="T136" s="9"/>
      <c r="U136" s="9"/>
      <c r="V136" s="9"/>
      <c r="W136" s="9"/>
      <c r="X136" s="9"/>
    </row>
    <row r="137">
      <c r="A137" s="18" t="s">
        <v>5938</v>
      </c>
      <c r="B137" s="18" t="s">
        <v>5939</v>
      </c>
      <c r="C137" s="11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0" t="s">
        <v>5940</v>
      </c>
      <c r="B138" s="10" t="s">
        <v>5941</v>
      </c>
      <c r="C138" s="31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1" t="s">
        <v>5942</v>
      </c>
      <c r="B139" s="11" t="s">
        <v>5943</v>
      </c>
      <c r="C139" s="9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5944</v>
      </c>
      <c r="B140" s="11" t="s">
        <v>5044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0" t="s">
        <v>5945</v>
      </c>
      <c r="B141" s="10" t="s">
        <v>5027</v>
      </c>
      <c r="C141" s="31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0" t="s">
        <v>5946</v>
      </c>
      <c r="B142" s="10" t="s">
        <v>2093</v>
      </c>
      <c r="C142" s="31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1" t="s">
        <v>5947</v>
      </c>
      <c r="B143" s="11" t="s">
        <v>5948</v>
      </c>
      <c r="C143" s="9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1" t="s">
        <v>5949</v>
      </c>
      <c r="B144" s="11" t="s">
        <v>2719</v>
      </c>
      <c r="C144" s="9"/>
      <c r="D144" s="9"/>
      <c r="E144" s="9"/>
      <c r="F144" s="9"/>
      <c r="G144" s="9"/>
      <c r="H144" s="9"/>
      <c r="I144" s="18"/>
      <c r="J144" s="18"/>
      <c r="K144" s="11"/>
      <c r="L144" s="9"/>
      <c r="M144" s="9"/>
      <c r="N144" s="9"/>
      <c r="O144" s="9"/>
      <c r="P144" s="9"/>
      <c r="Q144" s="18"/>
      <c r="R144" s="18"/>
      <c r="S144" s="11"/>
      <c r="T144" s="9"/>
      <c r="U144" s="9"/>
      <c r="V144" s="9"/>
      <c r="W144" s="9"/>
      <c r="X144" s="9"/>
    </row>
    <row r="145">
      <c r="A145" s="11" t="s">
        <v>5950</v>
      </c>
      <c r="B145" s="11" t="s">
        <v>5951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0" t="s">
        <v>870</v>
      </c>
      <c r="B146" s="10" t="s">
        <v>3689</v>
      </c>
      <c r="C146" s="31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5952</v>
      </c>
      <c r="B147" s="11" t="s">
        <v>2139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0" t="s">
        <v>5953</v>
      </c>
      <c r="B148" s="10" t="s">
        <v>5954</v>
      </c>
      <c r="C148" s="31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5955</v>
      </c>
      <c r="B149" s="10" t="s">
        <v>2209</v>
      </c>
      <c r="C149" s="31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5956</v>
      </c>
      <c r="B150" s="10" t="s">
        <v>5037</v>
      </c>
      <c r="C150" s="31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5957</v>
      </c>
      <c r="B151" s="11" t="s">
        <v>1623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0" t="s">
        <v>5958</v>
      </c>
      <c r="B152" s="10" t="s">
        <v>5959</v>
      </c>
      <c r="C152" s="31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5960</v>
      </c>
      <c r="B153" s="11" t="s">
        <v>5961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5962</v>
      </c>
      <c r="B154" s="10" t="s">
        <v>3105</v>
      </c>
      <c r="C154" s="31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0" t="s">
        <v>5963</v>
      </c>
      <c r="B155" s="10" t="s">
        <v>2749</v>
      </c>
      <c r="C155" s="31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0" t="s">
        <v>5964</v>
      </c>
      <c r="B156" s="10" t="s">
        <v>5965</v>
      </c>
      <c r="C156" s="31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5966</v>
      </c>
      <c r="B157" s="11" t="s">
        <v>5967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0" t="s">
        <v>5968</v>
      </c>
      <c r="B158" s="10" t="s">
        <v>5969</v>
      </c>
      <c r="C158" s="31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5970</v>
      </c>
      <c r="B159" s="11" t="s">
        <v>5971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5972</v>
      </c>
      <c r="B160" s="11" t="s">
        <v>3982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5973</v>
      </c>
      <c r="B161" s="11" t="s">
        <v>5974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1" t="s">
        <v>5975</v>
      </c>
      <c r="B162" s="11" t="s">
        <v>5976</v>
      </c>
      <c r="C162" s="9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1" t="s">
        <v>5977</v>
      </c>
      <c r="B163" s="11" t="s">
        <v>5978</v>
      </c>
      <c r="C163" s="9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0" t="s">
        <v>5979</v>
      </c>
      <c r="B164" s="10" t="s">
        <v>5980</v>
      </c>
      <c r="C164" s="31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1" t="s">
        <v>5981</v>
      </c>
      <c r="B165" s="11" t="s">
        <v>3191</v>
      </c>
      <c r="C165" s="9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5982</v>
      </c>
      <c r="B166" s="10" t="s">
        <v>5983</v>
      </c>
      <c r="C166" s="31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0" t="s">
        <v>5984</v>
      </c>
      <c r="B167" s="10" t="s">
        <v>1759</v>
      </c>
      <c r="C167" s="31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1" t="s">
        <v>5985</v>
      </c>
      <c r="B168" s="11" t="s">
        <v>5986</v>
      </c>
      <c r="C168" s="9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5987</v>
      </c>
      <c r="B169" s="11" t="s">
        <v>5988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0" t="s">
        <v>5989</v>
      </c>
      <c r="B170" s="10" t="s">
        <v>5990</v>
      </c>
      <c r="C170" s="31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5991</v>
      </c>
      <c r="B171" s="10" t="s">
        <v>4643</v>
      </c>
      <c r="C171" s="31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5992</v>
      </c>
      <c r="B172" s="11" t="s">
        <v>3756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0" t="s">
        <v>5993</v>
      </c>
      <c r="B173" s="10" t="s">
        <v>2529</v>
      </c>
      <c r="C173" s="31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0" t="s">
        <v>5994</v>
      </c>
      <c r="B174" s="10" t="s">
        <v>2097</v>
      </c>
      <c r="C174" s="31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5995</v>
      </c>
      <c r="B175" s="11" t="s">
        <v>5996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1" t="s">
        <v>5997</v>
      </c>
      <c r="B176" s="11" t="s">
        <v>3007</v>
      </c>
      <c r="C176" s="9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0" t="s">
        <v>5998</v>
      </c>
      <c r="B177" s="10" t="s">
        <v>5999</v>
      </c>
      <c r="C177" s="31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0" t="s">
        <v>6000</v>
      </c>
      <c r="B178" s="10" t="s">
        <v>6001</v>
      </c>
      <c r="C178" s="31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0" t="s">
        <v>6002</v>
      </c>
      <c r="B179" s="10" t="s">
        <v>6003</v>
      </c>
      <c r="C179" s="31"/>
      <c r="D179" s="9"/>
      <c r="E179" s="9"/>
      <c r="F179" s="9"/>
      <c r="G179" s="9"/>
      <c r="H179" s="9"/>
      <c r="I179" s="18"/>
      <c r="J179" s="18"/>
      <c r="K179" s="9"/>
      <c r="L179" s="9"/>
      <c r="M179" s="9"/>
      <c r="N179" s="9"/>
      <c r="O179" s="9"/>
      <c r="P179" s="9"/>
      <c r="Q179" s="18"/>
      <c r="R179" s="18"/>
      <c r="S179" s="9"/>
      <c r="T179" s="9"/>
      <c r="U179" s="9"/>
      <c r="V179" s="9"/>
      <c r="W179" s="9"/>
      <c r="X179" s="9"/>
    </row>
    <row r="180">
      <c r="A180" s="11" t="s">
        <v>1055</v>
      </c>
      <c r="B180" s="11" t="s">
        <v>563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6004</v>
      </c>
      <c r="B181" s="11" t="s">
        <v>6005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0" t="s">
        <v>6006</v>
      </c>
      <c r="B182" s="10" t="s">
        <v>6007</v>
      </c>
      <c r="C182" s="31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6008</v>
      </c>
      <c r="B183" s="11" t="s">
        <v>6009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0" t="s">
        <v>6010</v>
      </c>
      <c r="B184" s="10" t="s">
        <v>6011</v>
      </c>
      <c r="C184" s="31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6012</v>
      </c>
      <c r="B185" s="11" t="s">
        <v>6013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6014</v>
      </c>
      <c r="B186" s="11" t="s">
        <v>6015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6016</v>
      </c>
      <c r="B187" s="11" t="s">
        <v>939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6017</v>
      </c>
      <c r="B188" s="11" t="s">
        <v>3252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0" t="s">
        <v>6018</v>
      </c>
      <c r="B189" s="10" t="s">
        <v>302</v>
      </c>
      <c r="C189" s="3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0" t="s">
        <v>6019</v>
      </c>
      <c r="B190" s="10" t="s">
        <v>4738</v>
      </c>
      <c r="C190" s="31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0" t="s">
        <v>6020</v>
      </c>
      <c r="B191" s="10" t="s">
        <v>6021</v>
      </c>
      <c r="C191" s="31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6022</v>
      </c>
      <c r="B192" s="11" t="s">
        <v>6023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0" t="s">
        <v>6024</v>
      </c>
      <c r="B193" s="10" t="s">
        <v>6025</v>
      </c>
      <c r="C193" s="31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6026</v>
      </c>
      <c r="B194" s="10" t="s">
        <v>6027</v>
      </c>
      <c r="C194" s="31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6028</v>
      </c>
      <c r="B195" s="11" t="s">
        <v>3379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0" t="s">
        <v>6029</v>
      </c>
      <c r="B196" s="10" t="s">
        <v>6030</v>
      </c>
      <c r="C196" s="31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6031</v>
      </c>
      <c r="B197" s="11" t="s">
        <v>6032</v>
      </c>
      <c r="C197" s="9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6033</v>
      </c>
      <c r="B198" s="11" t="s">
        <v>2297</v>
      </c>
      <c r="C198" s="9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0" t="s">
        <v>6034</v>
      </c>
      <c r="B199" s="10" t="s">
        <v>6035</v>
      </c>
      <c r="C199" s="31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0" t="s">
        <v>6036</v>
      </c>
      <c r="B200" s="10" t="s">
        <v>6037</v>
      </c>
      <c r="C200" s="31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6038</v>
      </c>
      <c r="B201" s="11" t="s">
        <v>6039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6040</v>
      </c>
      <c r="B202" s="11" t="s">
        <v>6041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6042</v>
      </c>
      <c r="B203" s="11" t="s">
        <v>3023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1" t="s">
        <v>6043</v>
      </c>
      <c r="B204" s="11" t="s">
        <v>6044</v>
      </c>
      <c r="C204" s="9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0" t="s">
        <v>6045</v>
      </c>
      <c r="B205" s="10" t="s">
        <v>6046</v>
      </c>
      <c r="C205" s="31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6047</v>
      </c>
      <c r="B206" s="11" t="s">
        <v>1659</v>
      </c>
      <c r="C206" s="9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1" t="s">
        <v>6048</v>
      </c>
      <c r="B207" s="11" t="s">
        <v>6049</v>
      </c>
      <c r="C207" s="9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6050</v>
      </c>
      <c r="B208" s="11" t="s">
        <v>2041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6051</v>
      </c>
      <c r="B209" s="11" t="s">
        <v>6052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0" t="s">
        <v>6053</v>
      </c>
      <c r="B210" s="10" t="s">
        <v>6054</v>
      </c>
      <c r="C210" s="31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6055</v>
      </c>
      <c r="B211" s="11" t="s">
        <v>6056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6057</v>
      </c>
      <c r="B212" s="11" t="s">
        <v>6058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6059</v>
      </c>
      <c r="B213" s="11" t="s">
        <v>4902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6060</v>
      </c>
      <c r="B214" s="10" t="s">
        <v>6061</v>
      </c>
      <c r="C214" s="31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6062</v>
      </c>
      <c r="B215" s="10" t="s">
        <v>6063</v>
      </c>
      <c r="C215" s="31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0" t="s">
        <v>6064</v>
      </c>
      <c r="B216" s="10" t="s">
        <v>6065</v>
      </c>
      <c r="C216" s="31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6066</v>
      </c>
      <c r="B217" s="11" t="s">
        <v>6067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6068</v>
      </c>
      <c r="B218" s="11" t="s">
        <v>6069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1" t="s">
        <v>6070</v>
      </c>
      <c r="B219" s="11" t="s">
        <v>6071</v>
      </c>
      <c r="C219" s="9"/>
      <c r="D219" s="9"/>
      <c r="E219" s="9"/>
      <c r="F219" s="9"/>
      <c r="G219" s="9"/>
      <c r="H219" s="9"/>
      <c r="I219" s="18"/>
      <c r="J219" s="18"/>
      <c r="K219" s="9"/>
      <c r="L219" s="9"/>
      <c r="M219" s="9"/>
      <c r="N219" s="9"/>
      <c r="O219" s="9"/>
      <c r="P219" s="9"/>
      <c r="Q219" s="18"/>
      <c r="R219" s="18"/>
      <c r="S219" s="9"/>
      <c r="T219" s="9"/>
      <c r="U219" s="9"/>
      <c r="V219" s="9"/>
      <c r="W219" s="9"/>
      <c r="X219" s="9"/>
    </row>
    <row r="220">
      <c r="A220" s="11" t="s">
        <v>6072</v>
      </c>
      <c r="B220" s="11" t="s">
        <v>6073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5375</v>
      </c>
      <c r="B221" s="11" t="s">
        <v>4569</v>
      </c>
      <c r="C221" s="11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1" t="s">
        <v>6074</v>
      </c>
      <c r="B222" s="11" t="s">
        <v>4889</v>
      </c>
      <c r="C222" s="9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6075</v>
      </c>
      <c r="B223" s="11" t="s">
        <v>6076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3764</v>
      </c>
      <c r="B224" s="11" t="s">
        <v>6077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6078</v>
      </c>
      <c r="B225" s="11" t="s">
        <v>6079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0" t="s">
        <v>6080</v>
      </c>
      <c r="B226" s="10" t="s">
        <v>1813</v>
      </c>
      <c r="C226" s="3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6081</v>
      </c>
      <c r="B227" s="11" t="s">
        <v>6082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1" t="s">
        <v>6083</v>
      </c>
      <c r="B228" s="11" t="s">
        <v>6084</v>
      </c>
      <c r="C228" s="9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6085</v>
      </c>
      <c r="B229" s="11" t="s">
        <v>6086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1" t="s">
        <v>6087</v>
      </c>
      <c r="B230" s="11" t="s">
        <v>845</v>
      </c>
      <c r="C230" s="11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6088</v>
      </c>
      <c r="B231" s="11" t="s">
        <v>1903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0" t="s">
        <v>6089</v>
      </c>
      <c r="B232" s="10" t="s">
        <v>829</v>
      </c>
      <c r="C232" s="31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1" t="s">
        <v>6090</v>
      </c>
      <c r="B233" s="11" t="s">
        <v>4811</v>
      </c>
      <c r="C233" s="9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1" t="s">
        <v>6091</v>
      </c>
      <c r="B234" s="11" t="s">
        <v>6092</v>
      </c>
      <c r="C234" s="9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1" t="s">
        <v>6093</v>
      </c>
      <c r="B235" s="11" t="s">
        <v>1445</v>
      </c>
      <c r="C235" s="9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0" t="s">
        <v>6094</v>
      </c>
      <c r="B236" s="10" t="s">
        <v>6095</v>
      </c>
      <c r="C236" s="31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6096</v>
      </c>
      <c r="B237" s="11" t="s">
        <v>2069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6097</v>
      </c>
      <c r="B238" s="11" t="s">
        <v>2870</v>
      </c>
      <c r="C238" s="11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0" t="s">
        <v>6098</v>
      </c>
      <c r="B239" s="10" t="s">
        <v>1110</v>
      </c>
      <c r="C239" s="31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6099</v>
      </c>
      <c r="B240" s="11" t="s">
        <v>2059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1" t="s">
        <v>6100</v>
      </c>
      <c r="B241" s="11" t="s">
        <v>4597</v>
      </c>
      <c r="C241" s="9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0" t="s">
        <v>6101</v>
      </c>
      <c r="B242" s="10" t="s">
        <v>1909</v>
      </c>
      <c r="C242" s="31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6102</v>
      </c>
      <c r="B243" s="11" t="s">
        <v>6103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6104</v>
      </c>
      <c r="B244" s="11" t="s">
        <v>1607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1" t="s">
        <v>6105</v>
      </c>
      <c r="B245" s="11" t="s">
        <v>6106</v>
      </c>
      <c r="C245" s="9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0" t="s">
        <v>6107</v>
      </c>
      <c r="B246" s="10" t="s">
        <v>6108</v>
      </c>
      <c r="C246" s="31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1" t="s">
        <v>6109</v>
      </c>
      <c r="B247" s="11" t="s">
        <v>6110</v>
      </c>
      <c r="C247" s="9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0" t="s">
        <v>6111</v>
      </c>
      <c r="B248" s="10" t="s">
        <v>6112</v>
      </c>
      <c r="C248" s="31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6113</v>
      </c>
      <c r="B249" s="10" t="s">
        <v>6114</v>
      </c>
      <c r="C249" s="31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0" t="s">
        <v>6115</v>
      </c>
      <c r="B250" s="10" t="s">
        <v>6116</v>
      </c>
      <c r="C250" s="31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6117</v>
      </c>
      <c r="B251" s="11" t="s">
        <v>6118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6119</v>
      </c>
      <c r="B252" s="11" t="s">
        <v>6120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1" t="s">
        <v>6121</v>
      </c>
      <c r="B253" s="11" t="s">
        <v>3158</v>
      </c>
      <c r="C253" s="9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0" t="s">
        <v>6122</v>
      </c>
      <c r="B254" s="10" t="s">
        <v>6123</v>
      </c>
      <c r="C254" s="31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6124</v>
      </c>
      <c r="B255" s="11" t="s">
        <v>6125</v>
      </c>
      <c r="C255" s="9"/>
      <c r="D255" s="9"/>
      <c r="E255" s="9"/>
      <c r="F255" s="9"/>
      <c r="G255" s="9"/>
      <c r="H255" s="9"/>
      <c r="I255" s="18"/>
      <c r="J255" s="18"/>
      <c r="K255" s="11"/>
      <c r="L255" s="9"/>
      <c r="M255" s="9"/>
      <c r="N255" s="9"/>
      <c r="O255" s="9"/>
      <c r="P255" s="9"/>
      <c r="Q255" s="18"/>
      <c r="R255" s="18"/>
      <c r="S255" s="11"/>
      <c r="T255" s="9"/>
      <c r="U255" s="9"/>
      <c r="V255" s="9"/>
      <c r="W255" s="9"/>
      <c r="X255" s="9"/>
    </row>
    <row r="256">
      <c r="A256" s="11" t="s">
        <v>6126</v>
      </c>
      <c r="B256" s="11" t="s">
        <v>6127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6128</v>
      </c>
      <c r="B257" s="10" t="s">
        <v>4438</v>
      </c>
      <c r="C257" s="31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6129</v>
      </c>
      <c r="B258" s="11" t="s">
        <v>6130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6131</v>
      </c>
      <c r="B259" s="11" t="s">
        <v>4513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1" t="s">
        <v>6132</v>
      </c>
      <c r="B260" s="11" t="s">
        <v>4086</v>
      </c>
      <c r="C260" s="9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6133</v>
      </c>
      <c r="B261" s="11" t="s">
        <v>6134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1" t="s">
        <v>6135</v>
      </c>
      <c r="B262" s="11" t="s">
        <v>6136</v>
      </c>
      <c r="C262" s="11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6137</v>
      </c>
      <c r="B263" s="11" t="s">
        <v>6138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8" t="s">
        <v>6139</v>
      </c>
      <c r="B264" s="18" t="s">
        <v>6140</v>
      </c>
      <c r="C264" s="11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6141</v>
      </c>
      <c r="B265" s="11" t="s">
        <v>6142</v>
      </c>
      <c r="C265" s="11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0" t="s">
        <v>6143</v>
      </c>
      <c r="B266" s="10" t="s">
        <v>6144</v>
      </c>
      <c r="C266" s="31"/>
      <c r="D266" s="9"/>
      <c r="E266" s="9"/>
      <c r="F266" s="9"/>
      <c r="G266" s="9"/>
      <c r="H266" s="9"/>
      <c r="I266" s="18"/>
      <c r="J266" s="18"/>
      <c r="K266" s="11"/>
      <c r="L266" s="9"/>
      <c r="M266" s="9"/>
      <c r="N266" s="9"/>
      <c r="O266" s="9"/>
      <c r="P266" s="9"/>
      <c r="Q266" s="18"/>
      <c r="R266" s="18"/>
      <c r="S266" s="11"/>
      <c r="T266" s="9"/>
      <c r="U266" s="9"/>
      <c r="V266" s="9"/>
      <c r="W266" s="9"/>
      <c r="X266" s="9"/>
    </row>
    <row r="267">
      <c r="A267" s="10" t="s">
        <v>6145</v>
      </c>
      <c r="B267" s="10" t="s">
        <v>6146</v>
      </c>
      <c r="C267" s="31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6147</v>
      </c>
      <c r="B268" s="10" t="s">
        <v>430</v>
      </c>
      <c r="C268" s="31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0" t="s">
        <v>6148</v>
      </c>
      <c r="B269" s="10" t="s">
        <v>6149</v>
      </c>
      <c r="C269" s="31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0" t="s">
        <v>6150</v>
      </c>
      <c r="B270" s="10" t="s">
        <v>3062</v>
      </c>
      <c r="C270" s="31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6151</v>
      </c>
      <c r="B271" s="10" t="s">
        <v>6152</v>
      </c>
      <c r="C271" s="31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0" t="s">
        <v>6153</v>
      </c>
      <c r="B272" s="10" t="s">
        <v>6154</v>
      </c>
      <c r="C272" s="31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1" t="s">
        <v>6155</v>
      </c>
      <c r="B273" s="11" t="s">
        <v>1857</v>
      </c>
      <c r="C273" s="9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6156</v>
      </c>
      <c r="B274" s="11" t="s">
        <v>1579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6157</v>
      </c>
      <c r="B275" s="11" t="s">
        <v>6158</v>
      </c>
      <c r="C275" s="9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6159</v>
      </c>
      <c r="B276" s="10" t="s">
        <v>6160</v>
      </c>
      <c r="C276" s="31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6161</v>
      </c>
      <c r="B277" s="10" t="s">
        <v>6162</v>
      </c>
      <c r="C277" s="31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0" t="s">
        <v>6163</v>
      </c>
      <c r="B278" s="10" t="s">
        <v>6164</v>
      </c>
      <c r="C278" s="31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6165</v>
      </c>
      <c r="B279" s="11" t="s">
        <v>1407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1" t="s">
        <v>6166</v>
      </c>
      <c r="B280" s="11" t="s">
        <v>6167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6168</v>
      </c>
      <c r="B281" s="11" t="s">
        <v>1423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6169</v>
      </c>
      <c r="B282" s="11" t="s">
        <v>3181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0" t="s">
        <v>6170</v>
      </c>
      <c r="B283" s="10" t="s">
        <v>6171</v>
      </c>
      <c r="C283" s="31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6172</v>
      </c>
      <c r="B284" s="11" t="s">
        <v>6173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0" t="s">
        <v>6174</v>
      </c>
      <c r="B285" s="10" t="s">
        <v>6175</v>
      </c>
      <c r="C285" s="31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1" t="s">
        <v>6176</v>
      </c>
      <c r="B286" s="11" t="s">
        <v>2207</v>
      </c>
      <c r="C286" s="9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6177</v>
      </c>
      <c r="B287" s="11" t="s">
        <v>6178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1" t="s">
        <v>6179</v>
      </c>
      <c r="B288" s="11" t="s">
        <v>643</v>
      </c>
      <c r="C288" s="9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0" t="s">
        <v>6180</v>
      </c>
      <c r="B289" s="10" t="s">
        <v>6180</v>
      </c>
      <c r="C289" s="31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6181</v>
      </c>
      <c r="B290" s="11" t="s">
        <v>1925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8" t="s">
        <v>6182</v>
      </c>
      <c r="B291" s="18" t="s">
        <v>6183</v>
      </c>
      <c r="C291" s="11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6184</v>
      </c>
      <c r="B292" s="11" t="s">
        <v>6185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0" t="s">
        <v>6186</v>
      </c>
      <c r="B293" s="10" t="s">
        <v>1010</v>
      </c>
      <c r="C293" s="31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0" t="s">
        <v>6187</v>
      </c>
      <c r="B294" s="10" t="s">
        <v>6188</v>
      </c>
      <c r="C294" s="31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0" t="s">
        <v>6189</v>
      </c>
      <c r="B295" s="10" t="s">
        <v>6190</v>
      </c>
      <c r="C295" s="31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6191</v>
      </c>
      <c r="B296" s="11" t="s">
        <v>6192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6193</v>
      </c>
      <c r="B297" s="11" t="s">
        <v>3411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0" t="s">
        <v>6194</v>
      </c>
      <c r="B298" s="10" t="s">
        <v>4592</v>
      </c>
      <c r="C298" s="31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8" t="s">
        <v>6195</v>
      </c>
      <c r="B299" s="18" t="s">
        <v>2601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6196</v>
      </c>
      <c r="B300" s="11" t="s">
        <v>4497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6197</v>
      </c>
      <c r="B301" s="11" t="s">
        <v>6198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6199</v>
      </c>
      <c r="B302" s="11" t="s">
        <v>6200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0" t="s">
        <v>6201</v>
      </c>
      <c r="B303" s="10" t="s">
        <v>6202</v>
      </c>
      <c r="C303" s="31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0" t="s">
        <v>6203</v>
      </c>
      <c r="B304" s="10" t="s">
        <v>6204</v>
      </c>
      <c r="C304" s="31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0" t="s">
        <v>6205</v>
      </c>
      <c r="B305" s="10" t="s">
        <v>6206</v>
      </c>
      <c r="C305" s="31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6207</v>
      </c>
      <c r="B306" s="11" t="s">
        <v>4222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6208</v>
      </c>
      <c r="B307" s="11" t="s">
        <v>2701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0" t="s">
        <v>6209</v>
      </c>
      <c r="B308" s="10" t="s">
        <v>6210</v>
      </c>
      <c r="C308" s="3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6211</v>
      </c>
      <c r="B309" s="11" t="s">
        <v>4785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0" t="s">
        <v>6212</v>
      </c>
      <c r="B310" s="10" t="s">
        <v>6213</v>
      </c>
      <c r="C310" s="31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6214</v>
      </c>
      <c r="B311" s="10" t="s">
        <v>6215</v>
      </c>
      <c r="C311" s="31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6216</v>
      </c>
      <c r="B312" s="11" t="s">
        <v>6217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6218</v>
      </c>
      <c r="B313" s="11" t="s">
        <v>6219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1" t="s">
        <v>6220</v>
      </c>
      <c r="B314" s="11" t="s">
        <v>3250</v>
      </c>
      <c r="C314" s="9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1" t="s">
        <v>6221</v>
      </c>
      <c r="B315" s="11" t="s">
        <v>6222</v>
      </c>
      <c r="C315" s="9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6223</v>
      </c>
      <c r="B316" s="11" t="s">
        <v>6224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0" t="s">
        <v>6225</v>
      </c>
      <c r="B317" s="10" t="s">
        <v>6226</v>
      </c>
      <c r="C317" s="31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6227</v>
      </c>
      <c r="B318" s="10" t="s">
        <v>6228</v>
      </c>
      <c r="C318" s="31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1" t="s">
        <v>6229</v>
      </c>
      <c r="B319" s="11" t="s">
        <v>434</v>
      </c>
      <c r="C319" s="9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6230</v>
      </c>
      <c r="B320" s="11" t="s">
        <v>3173</v>
      </c>
      <c r="C320" s="9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0" t="s">
        <v>6231</v>
      </c>
      <c r="B321" s="10" t="s">
        <v>6232</v>
      </c>
      <c r="C321" s="31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0" t="s">
        <v>6233</v>
      </c>
      <c r="B322" s="10" t="s">
        <v>6234</v>
      </c>
      <c r="C322" s="31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8" t="s">
        <v>6235</v>
      </c>
      <c r="B323" s="18" t="s">
        <v>2861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0" t="s">
        <v>1516</v>
      </c>
      <c r="B324" s="10" t="s">
        <v>6236</v>
      </c>
      <c r="C324" s="31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0" t="s">
        <v>6237</v>
      </c>
      <c r="B325" s="10" t="s">
        <v>6238</v>
      </c>
      <c r="C325" s="31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3818</v>
      </c>
      <c r="B326" s="11" t="s">
        <v>2301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6239</v>
      </c>
      <c r="B327" s="11" t="s">
        <v>1405</v>
      </c>
      <c r="C327" s="11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0" t="s">
        <v>6240</v>
      </c>
      <c r="B328" s="10" t="s">
        <v>6241</v>
      </c>
      <c r="C328" s="3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0" t="s">
        <v>6242</v>
      </c>
      <c r="B329" s="10" t="s">
        <v>4776</v>
      </c>
      <c r="C329" s="31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0" t="s">
        <v>6243</v>
      </c>
      <c r="B330" s="10" t="s">
        <v>6244</v>
      </c>
      <c r="C330" s="31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6245</v>
      </c>
      <c r="B331" s="10" t="s">
        <v>6246</v>
      </c>
      <c r="C331" s="31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6247</v>
      </c>
      <c r="B332" s="11" t="s">
        <v>3244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6248</v>
      </c>
      <c r="B333" s="11" t="s">
        <v>6249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8" t="s">
        <v>6250</v>
      </c>
      <c r="B334" s="18" t="s">
        <v>6251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6252</v>
      </c>
      <c r="B335" s="11" t="s">
        <v>4377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1" t="s">
        <v>6253</v>
      </c>
      <c r="B336" s="11" t="s">
        <v>3270</v>
      </c>
      <c r="C336" s="9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1" t="s">
        <v>6254</v>
      </c>
      <c r="B337" s="11" t="s">
        <v>6255</v>
      </c>
      <c r="C337" s="9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1" t="s">
        <v>6256</v>
      </c>
      <c r="B338" s="11" t="s">
        <v>6257</v>
      </c>
      <c r="C338" s="9"/>
      <c r="D338" s="9"/>
      <c r="E338" s="9"/>
      <c r="F338" s="9"/>
      <c r="G338" s="9"/>
      <c r="H338" s="9"/>
      <c r="I338" s="51"/>
      <c r="J338" s="11"/>
      <c r="K338" s="9"/>
      <c r="L338" s="9"/>
      <c r="M338" s="9"/>
      <c r="N338" s="9"/>
      <c r="O338" s="9"/>
      <c r="P338" s="9"/>
      <c r="Q338" s="51"/>
      <c r="R338" s="11"/>
      <c r="S338" s="9"/>
      <c r="T338" s="9"/>
      <c r="U338" s="9"/>
      <c r="V338" s="9"/>
      <c r="W338" s="9"/>
      <c r="X338" s="9"/>
    </row>
    <row r="339">
      <c r="A339" s="11" t="s">
        <v>6258</v>
      </c>
      <c r="B339" s="11" t="s">
        <v>6259</v>
      </c>
      <c r="C339" s="9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6260</v>
      </c>
      <c r="B340" s="11" t="s">
        <v>6261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0" t="s">
        <v>6262</v>
      </c>
      <c r="B341" s="10" t="s">
        <v>3419</v>
      </c>
      <c r="C341" s="31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6263</v>
      </c>
      <c r="B342" s="11" t="s">
        <v>6264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6265</v>
      </c>
      <c r="B343" s="11" t="s">
        <v>6266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6267</v>
      </c>
      <c r="B344" s="11" t="s">
        <v>4639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1" t="s">
        <v>6268</v>
      </c>
      <c r="B345" s="11" t="s">
        <v>4637</v>
      </c>
      <c r="C345" s="9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6269</v>
      </c>
      <c r="B346" s="11" t="s">
        <v>3562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1" t="s">
        <v>6270</v>
      </c>
      <c r="B347" s="11" t="s">
        <v>1725</v>
      </c>
      <c r="C347" s="9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1" t="s">
        <v>6271</v>
      </c>
      <c r="B348" s="11" t="s">
        <v>4594</v>
      </c>
      <c r="C348" s="9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1" t="s">
        <v>3831</v>
      </c>
      <c r="B349" s="11" t="s">
        <v>6272</v>
      </c>
      <c r="C349" s="9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6273</v>
      </c>
      <c r="B350" s="11" t="s">
        <v>6274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6275</v>
      </c>
      <c r="B351" s="11" t="s">
        <v>6276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0" t="s">
        <v>6277</v>
      </c>
      <c r="B352" s="10" t="s">
        <v>6278</v>
      </c>
      <c r="C352" s="31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6279</v>
      </c>
      <c r="B353" s="11" t="s">
        <v>143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6280</v>
      </c>
      <c r="B354" s="11" t="s">
        <v>2517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6281</v>
      </c>
      <c r="B355" s="11" t="s">
        <v>1597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6282</v>
      </c>
      <c r="B356" s="11" t="s">
        <v>6283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6284</v>
      </c>
      <c r="B357" s="11" t="s">
        <v>6285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6286</v>
      </c>
      <c r="B358" s="11" t="s">
        <v>6287</v>
      </c>
      <c r="C358" s="9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1" t="s">
        <v>6288</v>
      </c>
      <c r="B359" s="11" t="s">
        <v>6289</v>
      </c>
      <c r="C359" s="9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6290</v>
      </c>
      <c r="B360" s="11" t="s">
        <v>1064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0" t="s">
        <v>6291</v>
      </c>
      <c r="B361" s="10" t="s">
        <v>6292</v>
      </c>
      <c r="C361" s="31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6293</v>
      </c>
      <c r="B362" s="11" t="s">
        <v>6294</v>
      </c>
      <c r="C362" s="11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6295</v>
      </c>
      <c r="B363" s="11" t="s">
        <v>6296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0" t="s">
        <v>6297</v>
      </c>
      <c r="B364" s="10" t="s">
        <v>6298</v>
      </c>
      <c r="C364" s="31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0" t="s">
        <v>6299</v>
      </c>
      <c r="B365" s="10" t="s">
        <v>6300</v>
      </c>
      <c r="C365" s="31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11" t="s">
        <v>6301</v>
      </c>
      <c r="B366" s="11" t="s">
        <v>6302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6303</v>
      </c>
      <c r="B367" s="11" t="s">
        <v>3403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6304</v>
      </c>
      <c r="B368" s="10" t="s">
        <v>6305</v>
      </c>
      <c r="C368" s="31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6306</v>
      </c>
      <c r="B369" s="10" t="s">
        <v>6307</v>
      </c>
      <c r="C369" s="31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6308</v>
      </c>
      <c r="B370" s="11" t="s">
        <v>2261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0" t="s">
        <v>6309</v>
      </c>
      <c r="B371" s="10" t="s">
        <v>6310</v>
      </c>
      <c r="C371" s="31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0" t="s">
        <v>6311</v>
      </c>
      <c r="B372" s="10" t="s">
        <v>6312</v>
      </c>
      <c r="C372" s="31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6313</v>
      </c>
      <c r="B373" s="11" t="s">
        <v>1693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1" t="s">
        <v>6314</v>
      </c>
      <c r="B374" s="11" t="s">
        <v>6315</v>
      </c>
      <c r="C374" s="9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0" t="s">
        <v>6316</v>
      </c>
      <c r="B375" s="10" t="s">
        <v>6317</v>
      </c>
      <c r="C375" s="31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0" t="s">
        <v>6318</v>
      </c>
      <c r="B376" s="10" t="s">
        <v>3613</v>
      </c>
      <c r="C376" s="31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1" t="s">
        <v>6319</v>
      </c>
      <c r="B377" s="11" t="s">
        <v>4020</v>
      </c>
      <c r="C377" s="11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6320</v>
      </c>
      <c r="B378" s="11" t="s">
        <v>6321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6322</v>
      </c>
      <c r="B379" s="11" t="s">
        <v>6323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1" t="s">
        <v>6324</v>
      </c>
      <c r="B380" s="11" t="s">
        <v>3432</v>
      </c>
      <c r="C380" s="9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6325</v>
      </c>
      <c r="B381" s="11" t="s">
        <v>6326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6327</v>
      </c>
      <c r="B382" s="11" t="s">
        <v>6328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1" t="s">
        <v>6329</v>
      </c>
      <c r="B383" s="11" t="s">
        <v>6330</v>
      </c>
      <c r="C383" s="9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0" t="s">
        <v>6331</v>
      </c>
      <c r="B384" s="10" t="s">
        <v>6332</v>
      </c>
      <c r="C384" s="31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6333</v>
      </c>
      <c r="B385" s="10" t="s">
        <v>6334</v>
      </c>
      <c r="C385" s="31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1" t="s">
        <v>6335</v>
      </c>
      <c r="B386" s="11" t="s">
        <v>6336</v>
      </c>
      <c r="C386" s="9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6337</v>
      </c>
      <c r="B387" s="10" t="s">
        <v>5403</v>
      </c>
      <c r="C387" s="31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6338</v>
      </c>
      <c r="B388" s="11" t="s">
        <v>699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0" t="s">
        <v>6339</v>
      </c>
      <c r="B389" s="10" t="s">
        <v>6340</v>
      </c>
      <c r="C389" s="31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0" t="s">
        <v>6341</v>
      </c>
      <c r="B390" s="10" t="s">
        <v>6342</v>
      </c>
      <c r="C390" s="31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6343</v>
      </c>
      <c r="B391" s="11" t="s">
        <v>6344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1" t="s">
        <v>6345</v>
      </c>
      <c r="B392" s="11" t="s">
        <v>3033</v>
      </c>
      <c r="C392" s="11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1" t="s">
        <v>6346</v>
      </c>
      <c r="B393" s="11" t="s">
        <v>6347</v>
      </c>
      <c r="C393" s="9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1" t="s">
        <v>6348</v>
      </c>
      <c r="B394" s="11" t="s">
        <v>2591</v>
      </c>
      <c r="C394" s="9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6349</v>
      </c>
      <c r="B395" s="11" t="s">
        <v>4744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0" t="s">
        <v>6350</v>
      </c>
      <c r="B396" s="10" t="s">
        <v>6351</v>
      </c>
      <c r="C396" s="31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6352</v>
      </c>
      <c r="B397" s="10" t="s">
        <v>2727</v>
      </c>
      <c r="C397" s="31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1" t="s">
        <v>6353</v>
      </c>
      <c r="B398" s="11" t="s">
        <v>3633</v>
      </c>
      <c r="C398" s="9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6354</v>
      </c>
      <c r="B399" s="11" t="s">
        <v>6355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1" t="s">
        <v>6356</v>
      </c>
      <c r="B400" s="11" t="s">
        <v>4227</v>
      </c>
      <c r="C400" s="9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6357</v>
      </c>
      <c r="B401" s="11" t="s">
        <v>5053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6358</v>
      </c>
      <c r="B402" s="10" t="s">
        <v>6359</v>
      </c>
      <c r="C402" s="31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6360</v>
      </c>
      <c r="B403" s="10" t="s">
        <v>3671</v>
      </c>
      <c r="C403" s="31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6361</v>
      </c>
      <c r="B404" s="10" t="s">
        <v>6361</v>
      </c>
      <c r="C404" s="31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0" t="s">
        <v>6362</v>
      </c>
      <c r="B405" s="10" t="s">
        <v>6362</v>
      </c>
      <c r="C405" s="31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1" t="s">
        <v>6363</v>
      </c>
      <c r="B406" s="11" t="s">
        <v>2979</v>
      </c>
      <c r="C406" s="9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6364</v>
      </c>
      <c r="B407" s="10" t="s">
        <v>6365</v>
      </c>
      <c r="C407" s="31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3872</v>
      </c>
      <c r="B408" s="11" t="s">
        <v>555</v>
      </c>
      <c r="C408" s="9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6366</v>
      </c>
      <c r="B409" s="11" t="s">
        <v>3133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1" t="s">
        <v>6367</v>
      </c>
      <c r="B410" s="11" t="s">
        <v>6368</v>
      </c>
      <c r="C410" s="9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0" t="s">
        <v>6369</v>
      </c>
      <c r="B411" s="10" t="s">
        <v>2577</v>
      </c>
      <c r="C411" s="31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1" t="s">
        <v>6370</v>
      </c>
      <c r="B412" s="11" t="s">
        <v>6371</v>
      </c>
      <c r="C412" s="9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0" t="s">
        <v>6372</v>
      </c>
      <c r="B413" s="10" t="s">
        <v>6373</v>
      </c>
      <c r="C413" s="3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8" t="s">
        <v>6374</v>
      </c>
      <c r="B414" s="18" t="s">
        <v>1613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6375</v>
      </c>
      <c r="B415" s="10" t="s">
        <v>515</v>
      </c>
      <c r="C415" s="31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6376</v>
      </c>
      <c r="B416" s="10" t="s">
        <v>6377</v>
      </c>
      <c r="C416" s="31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1" t="s">
        <v>6378</v>
      </c>
      <c r="B417" s="11" t="s">
        <v>6379</v>
      </c>
      <c r="C417" s="9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1" t="s">
        <v>6380</v>
      </c>
      <c r="B418" s="11" t="s">
        <v>1753</v>
      </c>
      <c r="C418" s="9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6381</v>
      </c>
      <c r="B419" s="11" t="s">
        <v>4894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6382</v>
      </c>
      <c r="B420" s="11" t="s">
        <v>6383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0" t="s">
        <v>6384</v>
      </c>
      <c r="B421" s="10" t="s">
        <v>1749</v>
      </c>
      <c r="C421" s="31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0" t="s">
        <v>6385</v>
      </c>
      <c r="B422" s="10" t="s">
        <v>1751</v>
      </c>
      <c r="C422" s="31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6386</v>
      </c>
      <c r="B423" s="11" t="s">
        <v>6387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6388</v>
      </c>
      <c r="B424" s="11" t="s">
        <v>3518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3888</v>
      </c>
      <c r="B425" s="11" t="s">
        <v>3777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6389</v>
      </c>
      <c r="B426" s="11" t="s">
        <v>3462</v>
      </c>
      <c r="C426" s="11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0" t="s">
        <v>6390</v>
      </c>
      <c r="B427" s="10" t="s">
        <v>6391</v>
      </c>
      <c r="C427" s="31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6392</v>
      </c>
      <c r="B428" s="11" t="s">
        <v>6393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6394</v>
      </c>
      <c r="B429" s="11" t="s">
        <v>6395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6396</v>
      </c>
      <c r="B430" s="11" t="s">
        <v>4699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0" t="s">
        <v>6397</v>
      </c>
      <c r="B431" s="10" t="s">
        <v>6398</v>
      </c>
      <c r="C431" s="31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1" t="s">
        <v>6399</v>
      </c>
      <c r="B432" s="11" t="s">
        <v>6400</v>
      </c>
      <c r="C432" s="9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6401</v>
      </c>
      <c r="B433" s="11" t="s">
        <v>6402</v>
      </c>
      <c r="C433" s="9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6403</v>
      </c>
      <c r="B434" s="11" t="s">
        <v>6404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6405</v>
      </c>
      <c r="B435" s="11" t="s">
        <v>6406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0" t="s">
        <v>6407</v>
      </c>
      <c r="B436" s="10" t="s">
        <v>6408</v>
      </c>
      <c r="C436" s="3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24" t="s">
        <v>6409</v>
      </c>
      <c r="B437" s="11" t="s">
        <v>6410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0" t="s">
        <v>6411</v>
      </c>
      <c r="B438" s="10" t="s">
        <v>6412</v>
      </c>
      <c r="C438" s="31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6413</v>
      </c>
      <c r="B439" s="11" t="s">
        <v>6414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0" t="s">
        <v>6415</v>
      </c>
      <c r="B440" s="10" t="s">
        <v>1437</v>
      </c>
      <c r="C440" s="31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0" t="s">
        <v>6416</v>
      </c>
      <c r="B441" s="10" t="s">
        <v>2325</v>
      </c>
      <c r="C441" s="31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6417</v>
      </c>
      <c r="B442" s="11" t="s">
        <v>6418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6419</v>
      </c>
      <c r="B443" s="11" t="s">
        <v>3317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1" t="s">
        <v>6420</v>
      </c>
      <c r="B444" s="11" t="s">
        <v>6421</v>
      </c>
      <c r="C444" s="9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1" t="s">
        <v>6422</v>
      </c>
      <c r="B445" s="11" t="s">
        <v>6423</v>
      </c>
      <c r="C445" s="9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6424</v>
      </c>
      <c r="B446" s="10" t="s">
        <v>6425</v>
      </c>
      <c r="C446" s="31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0" t="s">
        <v>6426</v>
      </c>
      <c r="B447" s="10" t="s">
        <v>6427</v>
      </c>
      <c r="C447" s="31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0" t="s">
        <v>6428</v>
      </c>
      <c r="B448" s="10" t="s">
        <v>2983</v>
      </c>
      <c r="C448" s="31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6429</v>
      </c>
      <c r="B449" s="11" t="s">
        <v>6430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0" t="s">
        <v>6431</v>
      </c>
      <c r="B450" s="10" t="s">
        <v>1264</v>
      </c>
      <c r="C450" s="31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6432</v>
      </c>
      <c r="B451" s="11" t="s">
        <v>3770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8" t="s">
        <v>6433</v>
      </c>
      <c r="B452" s="18" t="s">
        <v>3391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6434</v>
      </c>
      <c r="B453" s="11" t="s">
        <v>2311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0" t="s">
        <v>6435</v>
      </c>
      <c r="B454" s="10" t="s">
        <v>6436</v>
      </c>
      <c r="C454" s="31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6437</v>
      </c>
      <c r="B455" s="11" t="s">
        <v>6438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0" t="s">
        <v>6439</v>
      </c>
      <c r="B456" s="10" t="s">
        <v>1865</v>
      </c>
      <c r="C456" s="31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6440</v>
      </c>
      <c r="B457" s="11" t="s">
        <v>4654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0" t="s">
        <v>6441</v>
      </c>
      <c r="B458" s="10" t="s">
        <v>3912</v>
      </c>
      <c r="C458" s="31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0" t="s">
        <v>6442</v>
      </c>
      <c r="B459" s="10" t="s">
        <v>2877</v>
      </c>
      <c r="C459" s="31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0" t="s">
        <v>6443</v>
      </c>
      <c r="B460" s="10" t="s">
        <v>6444</v>
      </c>
      <c r="C460" s="31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6445</v>
      </c>
      <c r="B461" s="11" t="s">
        <v>357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6446</v>
      </c>
      <c r="B462" s="11" t="s">
        <v>6447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6448</v>
      </c>
      <c r="B463" s="11" t="s">
        <v>3656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6449</v>
      </c>
      <c r="B464" s="11" t="s">
        <v>4348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6450</v>
      </c>
      <c r="B465" s="11" t="s">
        <v>1697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0" t="s">
        <v>6451</v>
      </c>
      <c r="B466" s="10" t="s">
        <v>6452</v>
      </c>
      <c r="C466" s="31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6453</v>
      </c>
      <c r="B467" s="10" t="s">
        <v>6454</v>
      </c>
      <c r="C467" s="31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0" t="s">
        <v>6455</v>
      </c>
      <c r="B468" s="10" t="s">
        <v>161</v>
      </c>
      <c r="C468" s="3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6456</v>
      </c>
      <c r="B469" s="11" t="s">
        <v>6457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0" t="s">
        <v>6458</v>
      </c>
      <c r="B470" s="10" t="s">
        <v>3029</v>
      </c>
      <c r="C470" s="31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0" t="s">
        <v>6459</v>
      </c>
      <c r="B471" s="10" t="s">
        <v>115</v>
      </c>
      <c r="C471" s="31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0" t="s">
        <v>6460</v>
      </c>
      <c r="B472" s="10" t="s">
        <v>4453</v>
      </c>
      <c r="C472" s="31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1" t="s">
        <v>6461</v>
      </c>
      <c r="B473" s="11" t="s">
        <v>6462</v>
      </c>
      <c r="C473" s="9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6463</v>
      </c>
      <c r="B474" s="11" t="s">
        <v>6464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0" t="s">
        <v>6465</v>
      </c>
      <c r="B475" s="10" t="s">
        <v>6466</v>
      </c>
      <c r="C475" s="31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0" t="s">
        <v>6467</v>
      </c>
      <c r="B476" s="10" t="s">
        <v>3902</v>
      </c>
      <c r="C476" s="31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6468</v>
      </c>
      <c r="B477" s="11" t="s">
        <v>5960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0" t="s">
        <v>6469</v>
      </c>
      <c r="B478" s="10" t="s">
        <v>6470</v>
      </c>
      <c r="C478" s="31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0" t="s">
        <v>6471</v>
      </c>
      <c r="B479" s="10" t="s">
        <v>6472</v>
      </c>
      <c r="C479" s="31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0" t="s">
        <v>6473</v>
      </c>
      <c r="B480" s="10" t="s">
        <v>6474</v>
      </c>
      <c r="C480" s="31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6475</v>
      </c>
      <c r="B481" s="11" t="s">
        <v>3817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0" t="s">
        <v>6476</v>
      </c>
      <c r="B482" s="10" t="s">
        <v>4208</v>
      </c>
      <c r="C482" s="31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0" t="s">
        <v>6477</v>
      </c>
      <c r="B483" s="10" t="s">
        <v>1360</v>
      </c>
      <c r="C483" s="31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0" t="s">
        <v>6478</v>
      </c>
      <c r="B484" s="10" t="s">
        <v>6479</v>
      </c>
      <c r="C484" s="31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0" t="s">
        <v>6480</v>
      </c>
      <c r="B485" s="10" t="s">
        <v>6481</v>
      </c>
      <c r="C485" s="31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0" t="s">
        <v>6482</v>
      </c>
      <c r="B486" s="10" t="s">
        <v>4628</v>
      </c>
      <c r="C486" s="31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0" t="s">
        <v>6483</v>
      </c>
      <c r="B487" s="10" t="s">
        <v>6484</v>
      </c>
      <c r="C487" s="31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6485</v>
      </c>
      <c r="B488" s="11" t="s">
        <v>4406</v>
      </c>
      <c r="C488" s="11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6486</v>
      </c>
      <c r="B489" s="10" t="s">
        <v>6487</v>
      </c>
      <c r="C489" s="31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0" t="s">
        <v>6488</v>
      </c>
      <c r="B490" s="10" t="s">
        <v>6489</v>
      </c>
      <c r="C490" s="31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6490</v>
      </c>
      <c r="B491" s="10" t="s">
        <v>1717</v>
      </c>
      <c r="C491" s="31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6491</v>
      </c>
      <c r="B492" s="10" t="s">
        <v>6492</v>
      </c>
      <c r="C492" s="31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6493</v>
      </c>
      <c r="B493" s="11" t="s">
        <v>1100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6494</v>
      </c>
      <c r="B494" s="10" t="s">
        <v>6495</v>
      </c>
      <c r="C494" s="31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0" t="s">
        <v>6496</v>
      </c>
      <c r="B495" s="10" t="s">
        <v>6497</v>
      </c>
      <c r="C495" s="31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1" t="s">
        <v>6498</v>
      </c>
      <c r="B496" s="11" t="s">
        <v>1296</v>
      </c>
      <c r="C496" s="11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6499</v>
      </c>
      <c r="B497" s="11" t="s">
        <v>1056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0" t="s">
        <v>6500</v>
      </c>
      <c r="B498" s="10" t="s">
        <v>1324</v>
      </c>
      <c r="C498" s="31"/>
      <c r="D498" s="9"/>
      <c r="E498" s="9"/>
      <c r="F498" s="9"/>
      <c r="G498" s="9"/>
      <c r="H498" s="9"/>
      <c r="I498" s="18"/>
      <c r="J498" s="18"/>
      <c r="K498" s="9"/>
      <c r="L498" s="9"/>
      <c r="M498" s="9"/>
      <c r="N498" s="9"/>
      <c r="O498" s="9"/>
      <c r="P498" s="9"/>
      <c r="Q498" s="18"/>
      <c r="R498" s="18"/>
      <c r="S498" s="9"/>
      <c r="T498" s="9"/>
      <c r="U498" s="9"/>
      <c r="V498" s="9"/>
      <c r="W498" s="9"/>
      <c r="X498" s="9"/>
    </row>
    <row r="499">
      <c r="A499" s="10" t="s">
        <v>6501</v>
      </c>
      <c r="B499" s="10" t="s">
        <v>769</v>
      </c>
      <c r="C499" s="31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0" t="s">
        <v>6502</v>
      </c>
      <c r="B500" s="10" t="s">
        <v>6503</v>
      </c>
      <c r="C500" s="31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0" t="s">
        <v>6504</v>
      </c>
      <c r="B501" s="10" t="s">
        <v>6505</v>
      </c>
      <c r="C501" s="31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0" t="s">
        <v>6506</v>
      </c>
      <c r="B502" s="10" t="s">
        <v>6507</v>
      </c>
      <c r="C502" s="31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0" t="s">
        <v>6508</v>
      </c>
      <c r="B503" s="10" t="s">
        <v>675</v>
      </c>
      <c r="C503" s="31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6509</v>
      </c>
      <c r="B504" s="11" t="s">
        <v>6510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1" t="s">
        <v>6511</v>
      </c>
      <c r="B505" s="11" t="s">
        <v>6512</v>
      </c>
      <c r="C505" s="9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1" t="s">
        <v>6513</v>
      </c>
      <c r="B506" s="11" t="s">
        <v>6514</v>
      </c>
      <c r="C506" s="9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6515</v>
      </c>
      <c r="B507" s="11" t="s">
        <v>6516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6517</v>
      </c>
      <c r="B508" s="11" t="s">
        <v>6518</v>
      </c>
      <c r="C508" s="9"/>
      <c r="D508" s="9"/>
      <c r="E508" s="9"/>
      <c r="F508" s="9"/>
      <c r="G508" s="9"/>
      <c r="H508" s="9"/>
      <c r="I508" s="18"/>
      <c r="J508" s="18"/>
      <c r="K508" s="11"/>
      <c r="L508" s="9"/>
      <c r="M508" s="9"/>
      <c r="N508" s="9"/>
      <c r="O508" s="9"/>
      <c r="P508" s="9"/>
      <c r="Q508" s="18"/>
      <c r="R508" s="18"/>
      <c r="S508" s="11"/>
      <c r="T508" s="9"/>
      <c r="U508" s="9"/>
      <c r="V508" s="9"/>
      <c r="W508" s="9"/>
      <c r="X508" s="9"/>
    </row>
    <row r="509">
      <c r="A509" s="11" t="s">
        <v>6519</v>
      </c>
      <c r="B509" s="11" t="s">
        <v>6520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6521</v>
      </c>
      <c r="B510" s="11" t="s">
        <v>893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1" t="s">
        <v>6522</v>
      </c>
      <c r="B511" s="11" t="s">
        <v>6523</v>
      </c>
      <c r="C511" s="9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2042</v>
      </c>
      <c r="B512" s="11" t="s">
        <v>5106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6524</v>
      </c>
      <c r="B513" s="11" t="s">
        <v>2061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0" t="s">
        <v>6525</v>
      </c>
      <c r="B514" s="10" t="s">
        <v>6526</v>
      </c>
      <c r="C514" s="31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0" t="s">
        <v>6527</v>
      </c>
      <c r="B515" s="10" t="s">
        <v>6528</v>
      </c>
      <c r="C515" s="31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6529</v>
      </c>
      <c r="B516" s="11" t="s">
        <v>6530</v>
      </c>
      <c r="C516" s="9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6531</v>
      </c>
      <c r="B517" s="11" t="s">
        <v>2121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6532</v>
      </c>
      <c r="B518" s="10" t="s">
        <v>6533</v>
      </c>
      <c r="C518" s="31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0" t="s">
        <v>6534</v>
      </c>
      <c r="B519" s="10" t="s">
        <v>120</v>
      </c>
      <c r="C519" s="31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0" t="s">
        <v>6535</v>
      </c>
      <c r="B520" s="10" t="s">
        <v>6536</v>
      </c>
      <c r="C520" s="3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6537</v>
      </c>
      <c r="B521" s="11" t="s">
        <v>6538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1" t="s">
        <v>6539</v>
      </c>
      <c r="B522" s="11" t="s">
        <v>6540</v>
      </c>
      <c r="C522" s="9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1" t="s">
        <v>2084</v>
      </c>
      <c r="B523" s="11" t="s">
        <v>963</v>
      </c>
      <c r="C523" s="9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0" t="s">
        <v>6541</v>
      </c>
      <c r="B524" s="10" t="s">
        <v>6542</v>
      </c>
      <c r="C524" s="31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6543</v>
      </c>
      <c r="B525" s="11" t="s">
        <v>4009</v>
      </c>
      <c r="C525" s="11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6544</v>
      </c>
      <c r="B526" s="11" t="s">
        <v>6545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3945</v>
      </c>
      <c r="B527" s="11" t="s">
        <v>4707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6546</v>
      </c>
      <c r="B528" s="11" t="s">
        <v>6547</v>
      </c>
      <c r="C528" s="11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6548</v>
      </c>
      <c r="B529" s="11" t="s">
        <v>6549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6550</v>
      </c>
      <c r="B530" s="11" t="s">
        <v>1160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1" t="s">
        <v>6551</v>
      </c>
      <c r="B531" s="11" t="s">
        <v>6552</v>
      </c>
      <c r="C531" s="9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0" t="s">
        <v>6553</v>
      </c>
      <c r="B532" s="10" t="s">
        <v>6554</v>
      </c>
      <c r="C532" s="31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6555</v>
      </c>
      <c r="B533" s="11" t="s">
        <v>6556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6557</v>
      </c>
      <c r="B534" s="11" t="s">
        <v>6558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1" t="s">
        <v>6559</v>
      </c>
      <c r="B535" s="11" t="s">
        <v>6560</v>
      </c>
      <c r="C535" s="9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0" t="s">
        <v>6561</v>
      </c>
      <c r="B536" s="10" t="s">
        <v>6562</v>
      </c>
      <c r="C536" s="31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6563</v>
      </c>
      <c r="B537" s="11" t="s">
        <v>6564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6565</v>
      </c>
      <c r="B538" s="10" t="s">
        <v>6566</v>
      </c>
      <c r="C538" s="31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0" t="s">
        <v>6567</v>
      </c>
      <c r="B539" s="10" t="s">
        <v>6568</v>
      </c>
      <c r="C539" s="31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6569</v>
      </c>
      <c r="B540" s="11" t="s">
        <v>6570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8" t="s">
        <v>6571</v>
      </c>
      <c r="B541" s="18" t="s">
        <v>6572</v>
      </c>
      <c r="C541" s="11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6573</v>
      </c>
      <c r="B542" s="10" t="s">
        <v>6574</v>
      </c>
      <c r="C542" s="31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0" t="s">
        <v>6575</v>
      </c>
      <c r="B543" s="10" t="s">
        <v>6576</v>
      </c>
      <c r="C543" s="31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6577</v>
      </c>
      <c r="B544" s="11" t="s">
        <v>436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0" t="s">
        <v>6578</v>
      </c>
      <c r="B545" s="10" t="s">
        <v>6579</v>
      </c>
      <c r="C545" s="31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6580</v>
      </c>
      <c r="B546" s="11" t="s">
        <v>6581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6582</v>
      </c>
      <c r="B547" s="11" t="s">
        <v>6583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6584</v>
      </c>
      <c r="B548" s="11" t="s">
        <v>6585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0" t="s">
        <v>6586</v>
      </c>
      <c r="B549" s="10" t="s">
        <v>6587</v>
      </c>
      <c r="C549" s="31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6588</v>
      </c>
      <c r="B550" s="11" t="s">
        <v>6589</v>
      </c>
      <c r="C550" s="9"/>
      <c r="D550" s="9"/>
      <c r="E550" s="9"/>
      <c r="F550" s="9"/>
      <c r="G550" s="9"/>
      <c r="H550" s="9"/>
      <c r="I550" s="18"/>
      <c r="J550" s="18"/>
      <c r="K550" s="11"/>
      <c r="L550" s="9"/>
      <c r="M550" s="9"/>
      <c r="N550" s="9"/>
      <c r="O550" s="9"/>
      <c r="P550" s="9"/>
      <c r="Q550" s="18"/>
      <c r="R550" s="18"/>
      <c r="S550" s="11"/>
      <c r="T550" s="9"/>
      <c r="U550" s="9"/>
      <c r="V550" s="9"/>
      <c r="W550" s="9"/>
      <c r="X550" s="9"/>
    </row>
    <row r="551">
      <c r="A551" s="11" t="s">
        <v>6590</v>
      </c>
      <c r="B551" s="11" t="s">
        <v>4829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6591</v>
      </c>
      <c r="B552" s="11" t="s">
        <v>6592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6593</v>
      </c>
      <c r="B553" s="11" t="s">
        <v>6594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6595</v>
      </c>
      <c r="B554" s="11" t="s">
        <v>3284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6596</v>
      </c>
      <c r="B555" s="11" t="s">
        <v>3156</v>
      </c>
      <c r="C555" s="9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6597</v>
      </c>
      <c r="B556" s="11" t="s">
        <v>6598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6599</v>
      </c>
      <c r="B557" s="11" t="s">
        <v>2521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1" t="s">
        <v>6600</v>
      </c>
      <c r="B558" s="11" t="s">
        <v>4022</v>
      </c>
      <c r="C558" s="9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0" t="s">
        <v>6601</v>
      </c>
      <c r="B559" s="10" t="s">
        <v>6602</v>
      </c>
      <c r="C559" s="31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0" t="s">
        <v>6603</v>
      </c>
      <c r="B560" s="10" t="s">
        <v>6604</v>
      </c>
      <c r="C560" s="31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6605</v>
      </c>
      <c r="B561" s="11" t="s">
        <v>4796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1" t="s">
        <v>6606</v>
      </c>
      <c r="B562" s="11" t="s">
        <v>1649</v>
      </c>
      <c r="C562" s="9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1" t="s">
        <v>6607</v>
      </c>
      <c r="B563" s="11" t="s">
        <v>6608</v>
      </c>
      <c r="C563" s="9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0" t="s">
        <v>5549</v>
      </c>
      <c r="B564" s="10" t="s">
        <v>1152</v>
      </c>
      <c r="C564" s="31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6609</v>
      </c>
      <c r="B565" s="11" t="s">
        <v>2403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6610</v>
      </c>
      <c r="B566" s="11" t="s">
        <v>6611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0" t="s">
        <v>6612</v>
      </c>
      <c r="B567" s="10" t="s">
        <v>4681</v>
      </c>
      <c r="C567" s="31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0" t="s">
        <v>6613</v>
      </c>
      <c r="B568" s="10" t="s">
        <v>2389</v>
      </c>
      <c r="C568" s="31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6614</v>
      </c>
      <c r="B569" s="11" t="s">
        <v>2109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1" t="s">
        <v>6615</v>
      </c>
      <c r="B570" s="11" t="s">
        <v>6616</v>
      </c>
      <c r="C570" s="9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6617</v>
      </c>
      <c r="B571" s="10" t="s">
        <v>6618</v>
      </c>
      <c r="C571" s="31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1" t="s">
        <v>6619</v>
      </c>
      <c r="B572" s="11" t="s">
        <v>184</v>
      </c>
      <c r="C572" s="11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1" t="s">
        <v>6620</v>
      </c>
      <c r="B573" s="11" t="s">
        <v>6621</v>
      </c>
      <c r="C573" s="9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1" t="s">
        <v>6622</v>
      </c>
      <c r="B574" s="11" t="s">
        <v>6623</v>
      </c>
      <c r="C574" s="9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6624</v>
      </c>
      <c r="B575" s="11" t="s">
        <v>6625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6626</v>
      </c>
      <c r="B576" s="10" t="s">
        <v>478</v>
      </c>
      <c r="C576" s="31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6627</v>
      </c>
      <c r="B577" s="11" t="s">
        <v>3263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1" t="s">
        <v>6628</v>
      </c>
      <c r="B578" s="11" t="s">
        <v>6629</v>
      </c>
      <c r="C578" s="9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6630</v>
      </c>
      <c r="B579" s="11" t="s">
        <v>6631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6632</v>
      </c>
      <c r="B580" s="11" t="s">
        <v>6633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A581" s="11" t="s">
        <v>6634</v>
      </c>
      <c r="B581" s="11" t="s">
        <v>4444</v>
      </c>
      <c r="C581" s="9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A582" s="11" t="s">
        <v>6635</v>
      </c>
      <c r="B582" s="11" t="s">
        <v>3198</v>
      </c>
      <c r="C582" s="9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A583" s="10" t="s">
        <v>6636</v>
      </c>
      <c r="B583" s="10" t="s">
        <v>6637</v>
      </c>
      <c r="C583" s="31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A584" s="10" t="s">
        <v>6638</v>
      </c>
      <c r="B584" s="10" t="s">
        <v>4736</v>
      </c>
      <c r="C584" s="31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A585" s="11" t="s">
        <v>6639</v>
      </c>
      <c r="B585" s="11" t="s">
        <v>6640</v>
      </c>
      <c r="C585" s="9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A586" s="11" t="s">
        <v>6641</v>
      </c>
      <c r="B586" s="11" t="s">
        <v>6642</v>
      </c>
      <c r="C586" s="9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A587" s="11" t="s">
        <v>6643</v>
      </c>
      <c r="B587" s="11" t="s">
        <v>6644</v>
      </c>
      <c r="C587" s="9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A588" s="11" t="s">
        <v>6645</v>
      </c>
      <c r="B588" s="11" t="s">
        <v>1469</v>
      </c>
      <c r="C588" s="9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A589" s="11" t="s">
        <v>6646</v>
      </c>
      <c r="B589" s="11" t="s">
        <v>6647</v>
      </c>
      <c r="C589" s="9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A590" s="11" t="s">
        <v>6648</v>
      </c>
      <c r="B590" s="11" t="s">
        <v>6649</v>
      </c>
      <c r="C590" s="9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A591" s="11" t="s">
        <v>6650</v>
      </c>
      <c r="B591" s="11" t="s">
        <v>1833</v>
      </c>
      <c r="C591" s="9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A592" s="18" t="s">
        <v>6651</v>
      </c>
      <c r="B592" s="18" t="s">
        <v>2685</v>
      </c>
      <c r="C592" s="49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A593" s="11" t="s">
        <v>6652</v>
      </c>
      <c r="B593" s="11" t="s">
        <v>3017</v>
      </c>
      <c r="C593" s="9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A594" s="10" t="s">
        <v>6653</v>
      </c>
      <c r="B594" s="10" t="s">
        <v>6654</v>
      </c>
      <c r="C594" s="31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A595" s="11" t="s">
        <v>6655</v>
      </c>
      <c r="B595" s="11" t="s">
        <v>2583</v>
      </c>
      <c r="C595" s="9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A596" s="11" t="s">
        <v>6656</v>
      </c>
      <c r="B596" s="11" t="s">
        <v>3002</v>
      </c>
      <c r="C596" s="9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A597" s="10" t="s">
        <v>6657</v>
      </c>
      <c r="B597" s="10" t="s">
        <v>6658</v>
      </c>
      <c r="C597" s="31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A598" s="10" t="s">
        <v>6659</v>
      </c>
      <c r="B598" s="10" t="s">
        <v>6660</v>
      </c>
      <c r="C598" s="31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A599" s="10" t="s">
        <v>6661</v>
      </c>
      <c r="B599" s="10" t="s">
        <v>6662</v>
      </c>
      <c r="C599" s="31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A600" s="10" t="s">
        <v>6663</v>
      </c>
      <c r="B600" s="10" t="s">
        <v>6664</v>
      </c>
      <c r="C600" s="31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A601" s="11" t="s">
        <v>6665</v>
      </c>
      <c r="B601" s="11" t="s">
        <v>6666</v>
      </c>
      <c r="C601" s="9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A602" s="11" t="s">
        <v>6667</v>
      </c>
      <c r="B602" s="11" t="s">
        <v>2125</v>
      </c>
      <c r="C602" s="9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A603" s="10" t="s">
        <v>6668</v>
      </c>
      <c r="B603" s="10" t="s">
        <v>6669</v>
      </c>
      <c r="C603" s="31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A604" s="10" t="s">
        <v>6670</v>
      </c>
      <c r="B604" s="10" t="s">
        <v>6671</v>
      </c>
      <c r="C604" s="31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A605" s="10" t="s">
        <v>6672</v>
      </c>
      <c r="B605" s="10" t="s">
        <v>6673</v>
      </c>
      <c r="C605" s="31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A606" s="10" t="s">
        <v>6674</v>
      </c>
      <c r="B606" s="10" t="s">
        <v>1224</v>
      </c>
      <c r="C606" s="31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A607" s="11" t="s">
        <v>6675</v>
      </c>
      <c r="B607" s="11" t="s">
        <v>3124</v>
      </c>
      <c r="C607" s="9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A608" s="10" t="s">
        <v>6676</v>
      </c>
      <c r="B608" s="10" t="s">
        <v>3592</v>
      </c>
      <c r="C608" s="31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A609" s="11" t="s">
        <v>6677</v>
      </c>
      <c r="B609" s="11" t="s">
        <v>6678</v>
      </c>
      <c r="C609" s="9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A610" s="10" t="s">
        <v>6679</v>
      </c>
      <c r="B610" s="10" t="s">
        <v>6680</v>
      </c>
      <c r="C610" s="31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A611" s="11" t="s">
        <v>6681</v>
      </c>
      <c r="B611" s="11" t="s">
        <v>6682</v>
      </c>
      <c r="C611" s="9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A612" s="18" t="s">
        <v>6683</v>
      </c>
      <c r="B612" s="18" t="s">
        <v>1947</v>
      </c>
      <c r="C612" s="9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A613" s="11" t="s">
        <v>6684</v>
      </c>
      <c r="B613" s="11" t="s">
        <v>4093</v>
      </c>
      <c r="C613" s="9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A614" s="11" t="s">
        <v>6685</v>
      </c>
      <c r="B614" s="11" t="s">
        <v>6686</v>
      </c>
      <c r="C614" s="9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A615" s="11" t="s">
        <v>6687</v>
      </c>
      <c r="B615" s="11" t="s">
        <v>3351</v>
      </c>
      <c r="C615" s="9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A616" s="11" t="s">
        <v>6688</v>
      </c>
      <c r="B616" s="11" t="s">
        <v>6689</v>
      </c>
      <c r="C616" s="9"/>
    </row>
    <row r="617">
      <c r="A617" s="10" t="s">
        <v>6690</v>
      </c>
      <c r="B617" s="10" t="s">
        <v>4764</v>
      </c>
      <c r="C617" s="31"/>
    </row>
    <row r="618">
      <c r="A618" s="10" t="s">
        <v>6691</v>
      </c>
      <c r="B618" s="10" t="s">
        <v>4835</v>
      </c>
      <c r="C618" s="31"/>
    </row>
    <row r="619">
      <c r="A619" s="10" t="s">
        <v>6692</v>
      </c>
      <c r="B619" s="10" t="s">
        <v>6693</v>
      </c>
      <c r="C619" s="31"/>
    </row>
    <row r="620">
      <c r="A620" s="10" t="s">
        <v>6694</v>
      </c>
      <c r="B620" s="10" t="s">
        <v>4823</v>
      </c>
      <c r="C620" s="31"/>
    </row>
    <row r="621">
      <c r="A621" s="11" t="s">
        <v>6695</v>
      </c>
      <c r="B621" s="11" t="s">
        <v>2761</v>
      </c>
      <c r="C621" s="9"/>
    </row>
    <row r="622">
      <c r="A622" s="11" t="s">
        <v>6696</v>
      </c>
      <c r="B622" s="11" t="s">
        <v>6697</v>
      </c>
      <c r="C622" s="9"/>
    </row>
    <row r="623">
      <c r="A623" s="11" t="s">
        <v>6698</v>
      </c>
      <c r="B623" s="11" t="s">
        <v>6699</v>
      </c>
      <c r="C623" s="9"/>
    </row>
    <row r="624">
      <c r="A624" s="10" t="s">
        <v>6700</v>
      </c>
      <c r="B624" s="10" t="s">
        <v>6701</v>
      </c>
      <c r="C624" s="31"/>
    </row>
    <row r="625">
      <c r="A625" s="11" t="s">
        <v>6702</v>
      </c>
      <c r="B625" s="11" t="s">
        <v>6703</v>
      </c>
      <c r="C625" s="9"/>
    </row>
    <row r="626">
      <c r="A626" s="10" t="s">
        <v>6704</v>
      </c>
      <c r="B626" s="10" t="s">
        <v>3661</v>
      </c>
      <c r="C626" s="31"/>
    </row>
    <row r="627">
      <c r="A627" s="10" t="s">
        <v>6705</v>
      </c>
      <c r="B627" s="10" t="s">
        <v>2383</v>
      </c>
      <c r="C627" s="31"/>
    </row>
    <row r="628">
      <c r="A628" s="11" t="s">
        <v>6706</v>
      </c>
      <c r="B628" s="11" t="s">
        <v>1318</v>
      </c>
      <c r="C628" s="9"/>
    </row>
    <row r="629">
      <c r="A629" s="11" t="s">
        <v>6707</v>
      </c>
      <c r="B629" s="11" t="s">
        <v>2459</v>
      </c>
      <c r="C629" s="9"/>
    </row>
    <row r="630">
      <c r="A630" s="11" t="s">
        <v>6708</v>
      </c>
      <c r="B630" s="11" t="s">
        <v>663</v>
      </c>
      <c r="C630" s="9"/>
    </row>
    <row r="631">
      <c r="A631" s="10" t="s">
        <v>6709</v>
      </c>
      <c r="B631" s="10" t="s">
        <v>3967</v>
      </c>
      <c r="C631" s="31"/>
    </row>
    <row r="632">
      <c r="A632" s="11" t="s">
        <v>3385</v>
      </c>
      <c r="B632" s="11" t="s">
        <v>4546</v>
      </c>
      <c r="C632" s="9"/>
    </row>
    <row r="633">
      <c r="A633" s="11" t="s">
        <v>6710</v>
      </c>
      <c r="B633" s="11" t="s">
        <v>6711</v>
      </c>
      <c r="C633" s="11"/>
    </row>
    <row r="634">
      <c r="A634" s="11" t="s">
        <v>6712</v>
      </c>
      <c r="B634" s="11" t="s">
        <v>1369</v>
      </c>
      <c r="C634" s="9"/>
    </row>
    <row r="635">
      <c r="A635" s="10" t="s">
        <v>6713</v>
      </c>
      <c r="B635" s="10" t="s">
        <v>1000</v>
      </c>
      <c r="C635" s="31"/>
    </row>
    <row r="636">
      <c r="A636" s="11" t="s">
        <v>6714</v>
      </c>
      <c r="B636" s="11" t="s">
        <v>3070</v>
      </c>
      <c r="C636" s="9"/>
    </row>
    <row r="637">
      <c r="A637" s="11" t="s">
        <v>6715</v>
      </c>
      <c r="B637" s="11" t="s">
        <v>4440</v>
      </c>
      <c r="C637" s="11"/>
    </row>
    <row r="638">
      <c r="A638" s="11" t="s">
        <v>6716</v>
      </c>
      <c r="B638" s="11" t="s">
        <v>6717</v>
      </c>
      <c r="C638" s="9"/>
    </row>
    <row r="639">
      <c r="A639" s="10" t="s">
        <v>6718</v>
      </c>
      <c r="B639" s="10" t="s">
        <v>1975</v>
      </c>
      <c r="C639" s="31"/>
    </row>
    <row r="640">
      <c r="A640" s="10" t="s">
        <v>6719</v>
      </c>
      <c r="B640" s="10" t="s">
        <v>4831</v>
      </c>
      <c r="C640" s="31"/>
    </row>
    <row r="641">
      <c r="A641" s="10" t="s">
        <v>6720</v>
      </c>
      <c r="B641" s="10" t="s">
        <v>6720</v>
      </c>
      <c r="C641" s="31"/>
    </row>
    <row r="642">
      <c r="A642" s="10" t="s">
        <v>6721</v>
      </c>
      <c r="B642" s="10" t="s">
        <v>3278</v>
      </c>
      <c r="C642" s="31"/>
    </row>
    <row r="643">
      <c r="A643" s="11" t="s">
        <v>6722</v>
      </c>
      <c r="B643" s="11" t="s">
        <v>6723</v>
      </c>
      <c r="C643" s="9"/>
    </row>
    <row r="644">
      <c r="A644" s="11" t="s">
        <v>6724</v>
      </c>
      <c r="B644" s="11" t="s">
        <v>5097</v>
      </c>
      <c r="C644" s="9"/>
    </row>
    <row r="645">
      <c r="A645" s="11" t="s">
        <v>6725</v>
      </c>
      <c r="B645" s="11" t="s">
        <v>6726</v>
      </c>
      <c r="C645" s="9"/>
    </row>
    <row r="646">
      <c r="A646" s="11" t="s">
        <v>6727</v>
      </c>
      <c r="B646" s="11" t="s">
        <v>6728</v>
      </c>
      <c r="C646" s="9"/>
    </row>
    <row r="647">
      <c r="A647" s="11" t="s">
        <v>6729</v>
      </c>
      <c r="B647" s="11" t="s">
        <v>3094</v>
      </c>
      <c r="C647" s="9"/>
    </row>
    <row r="648">
      <c r="A648" s="11" t="s">
        <v>6730</v>
      </c>
      <c r="B648" s="11" t="s">
        <v>153</v>
      </c>
      <c r="C648" s="9"/>
    </row>
    <row r="649">
      <c r="A649" s="11" t="s">
        <v>6731</v>
      </c>
      <c r="B649" s="11" t="s">
        <v>625</v>
      </c>
      <c r="C649" s="9"/>
    </row>
    <row r="650">
      <c r="A650" s="10" t="s">
        <v>6732</v>
      </c>
      <c r="B650" s="10" t="s">
        <v>3923</v>
      </c>
      <c r="C650" s="31"/>
    </row>
    <row r="651">
      <c r="A651" s="11" t="s">
        <v>6733</v>
      </c>
      <c r="B651" s="11" t="s">
        <v>6734</v>
      </c>
      <c r="C651" s="11"/>
    </row>
    <row r="652">
      <c r="A652" s="11" t="s">
        <v>6735</v>
      </c>
      <c r="B652" s="11" t="s">
        <v>3261</v>
      </c>
      <c r="C652" s="9"/>
    </row>
    <row r="653">
      <c r="A653" s="11" t="s">
        <v>6736</v>
      </c>
      <c r="B653" s="11" t="s">
        <v>6737</v>
      </c>
      <c r="C653" s="9"/>
    </row>
    <row r="654">
      <c r="A654" s="11" t="s">
        <v>6738</v>
      </c>
      <c r="B654" s="11" t="s">
        <v>6739</v>
      </c>
      <c r="C654" s="9"/>
    </row>
    <row r="655">
      <c r="A655" s="10" t="s">
        <v>6740</v>
      </c>
      <c r="B655" s="10" t="s">
        <v>881</v>
      </c>
      <c r="C655" s="31"/>
    </row>
    <row r="656">
      <c r="A656" s="11" t="s">
        <v>6741</v>
      </c>
      <c r="B656" s="11" t="s">
        <v>3478</v>
      </c>
      <c r="C656" s="9"/>
    </row>
    <row r="657">
      <c r="A657" s="10" t="s">
        <v>6742</v>
      </c>
      <c r="B657" s="10" t="s">
        <v>4502</v>
      </c>
      <c r="C657" s="31"/>
    </row>
    <row r="658">
      <c r="A658" s="10" t="s">
        <v>6743</v>
      </c>
      <c r="B658" s="10" t="s">
        <v>4492</v>
      </c>
      <c r="C658" s="31"/>
    </row>
    <row r="659">
      <c r="A659" s="11" t="s">
        <v>6744</v>
      </c>
      <c r="B659" s="11" t="s">
        <v>1799</v>
      </c>
      <c r="C659" s="9"/>
    </row>
    <row r="660">
      <c r="A660" s="10" t="s">
        <v>6745</v>
      </c>
      <c r="B660" s="10" t="s">
        <v>4225</v>
      </c>
      <c r="C660" s="31"/>
    </row>
    <row r="661">
      <c r="A661" s="11" t="s">
        <v>6746</v>
      </c>
      <c r="B661" s="11" t="s">
        <v>6747</v>
      </c>
      <c r="C661" s="9"/>
    </row>
    <row r="662">
      <c r="A662" s="11" t="s">
        <v>6748</v>
      </c>
      <c r="B662" s="11" t="s">
        <v>2159</v>
      </c>
      <c r="C662" s="9"/>
    </row>
    <row r="663">
      <c r="A663" s="11" t="s">
        <v>6749</v>
      </c>
      <c r="B663" s="11" t="s">
        <v>4922</v>
      </c>
      <c r="C663" s="9"/>
    </row>
    <row r="664">
      <c r="A664" s="10" t="s">
        <v>6750</v>
      </c>
      <c r="B664" s="10" t="s">
        <v>6751</v>
      </c>
      <c r="C664" s="31"/>
    </row>
    <row r="665">
      <c r="A665" s="11" t="s">
        <v>6752</v>
      </c>
      <c r="B665" s="11" t="s">
        <v>6753</v>
      </c>
      <c r="C665" s="9"/>
    </row>
    <row r="666">
      <c r="A666" s="11" t="s">
        <v>6754</v>
      </c>
      <c r="B666" s="11" t="s">
        <v>6755</v>
      </c>
      <c r="C666" s="9"/>
    </row>
    <row r="667">
      <c r="A667" s="11" t="s">
        <v>6756</v>
      </c>
      <c r="B667" s="11" t="s">
        <v>6757</v>
      </c>
      <c r="C667" s="9"/>
    </row>
    <row r="668">
      <c r="A668" s="11" t="s">
        <v>6758</v>
      </c>
      <c r="B668" s="11" t="s">
        <v>6759</v>
      </c>
      <c r="C668" s="9"/>
    </row>
    <row r="669">
      <c r="A669" s="10" t="s">
        <v>6760</v>
      </c>
      <c r="B669" s="10" t="s">
        <v>4238</v>
      </c>
      <c r="C669" s="31"/>
    </row>
    <row r="670">
      <c r="A670" s="11" t="s">
        <v>6761</v>
      </c>
      <c r="B670" s="11" t="s">
        <v>6762</v>
      </c>
      <c r="C670" s="9"/>
    </row>
    <row r="671">
      <c r="A671" s="10" t="s">
        <v>6763</v>
      </c>
      <c r="B671" s="10" t="s">
        <v>1140</v>
      </c>
      <c r="C671" s="31"/>
    </row>
    <row r="672">
      <c r="A672" s="11" t="s">
        <v>6764</v>
      </c>
      <c r="B672" s="10" t="s">
        <v>6765</v>
      </c>
      <c r="C672" s="9"/>
    </row>
    <row r="673">
      <c r="A673" s="11" t="s">
        <v>6766</v>
      </c>
      <c r="B673" s="11" t="s">
        <v>2495</v>
      </c>
      <c r="C673" s="9"/>
    </row>
    <row r="674">
      <c r="A674" s="11" t="s">
        <v>6767</v>
      </c>
      <c r="B674" s="11" t="s">
        <v>6768</v>
      </c>
      <c r="C674" s="9"/>
    </row>
    <row r="675">
      <c r="A675" s="10" t="s">
        <v>6769</v>
      </c>
      <c r="B675" s="10" t="s">
        <v>6770</v>
      </c>
      <c r="C675" s="31"/>
    </row>
    <row r="676">
      <c r="A676" s="11" t="s">
        <v>6771</v>
      </c>
      <c r="B676" s="11" t="s">
        <v>5000</v>
      </c>
      <c r="C676" s="9"/>
    </row>
    <row r="677">
      <c r="A677" s="10" t="s">
        <v>6772</v>
      </c>
      <c r="B677" s="10" t="s">
        <v>2635</v>
      </c>
      <c r="C677" s="31"/>
    </row>
    <row r="678">
      <c r="A678" s="11" t="s">
        <v>6773</v>
      </c>
      <c r="B678" s="11" t="s">
        <v>3278</v>
      </c>
      <c r="C678" s="9"/>
    </row>
    <row r="679">
      <c r="A679" s="11" t="s">
        <v>6774</v>
      </c>
      <c r="B679" s="11" t="s">
        <v>6775</v>
      </c>
      <c r="C679" s="9"/>
    </row>
    <row r="680">
      <c r="A680" s="11" t="s">
        <v>6776</v>
      </c>
      <c r="B680" s="11" t="s">
        <v>3680</v>
      </c>
      <c r="C680" s="9"/>
    </row>
    <row r="681">
      <c r="A681" s="11" t="s">
        <v>6777</v>
      </c>
      <c r="B681" s="11" t="s">
        <v>4048</v>
      </c>
      <c r="C681" s="9"/>
    </row>
    <row r="682">
      <c r="A682" s="11" t="s">
        <v>6778</v>
      </c>
      <c r="B682" s="11" t="s">
        <v>6779</v>
      </c>
      <c r="C682" s="9"/>
    </row>
    <row r="683">
      <c r="A683" s="10" t="s">
        <v>6780</v>
      </c>
      <c r="B683" s="10" t="s">
        <v>6781</v>
      </c>
      <c r="C683" s="31"/>
    </row>
    <row r="684">
      <c r="A684" s="10" t="s">
        <v>6782</v>
      </c>
      <c r="B684" s="10" t="s">
        <v>6783</v>
      </c>
      <c r="C684" s="31"/>
    </row>
    <row r="685">
      <c r="A685" s="10" t="s">
        <v>6784</v>
      </c>
      <c r="B685" s="10" t="s">
        <v>2313</v>
      </c>
      <c r="C685" s="31"/>
    </row>
    <row r="686">
      <c r="A686" s="11" t="s">
        <v>6785</v>
      </c>
      <c r="B686" s="11" t="s">
        <v>3657</v>
      </c>
      <c r="C686" s="9"/>
    </row>
    <row r="687">
      <c r="A687" s="11" t="s">
        <v>6786</v>
      </c>
      <c r="B687" s="11" t="s">
        <v>6787</v>
      </c>
      <c r="C687" s="9"/>
    </row>
    <row r="688">
      <c r="A688" s="10" t="s">
        <v>6788</v>
      </c>
      <c r="B688" s="10" t="s">
        <v>6789</v>
      </c>
      <c r="C688" s="31"/>
    </row>
    <row r="689">
      <c r="A689" s="10" t="s">
        <v>6790</v>
      </c>
      <c r="B689" s="10" t="s">
        <v>1142</v>
      </c>
      <c r="C689" s="31"/>
    </row>
    <row r="690">
      <c r="A690" s="11" t="s">
        <v>6791</v>
      </c>
      <c r="B690" s="11" t="s">
        <v>1755</v>
      </c>
      <c r="C690" s="9"/>
    </row>
    <row r="691">
      <c r="A691" s="10" t="s">
        <v>6792</v>
      </c>
      <c r="B691" s="10" t="s">
        <v>4967</v>
      </c>
      <c r="C691" s="31"/>
    </row>
    <row r="692">
      <c r="A692" s="10" t="s">
        <v>6793</v>
      </c>
      <c r="B692" s="10" t="s">
        <v>6794</v>
      </c>
      <c r="C692" s="31"/>
    </row>
    <row r="693">
      <c r="A693" s="10" t="s">
        <v>6795</v>
      </c>
      <c r="B693" s="10" t="s">
        <v>2675</v>
      </c>
      <c r="C693" s="31"/>
    </row>
    <row r="694">
      <c r="A694" s="10" t="s">
        <v>6796</v>
      </c>
      <c r="B694" s="10" t="s">
        <v>1144</v>
      </c>
      <c r="C694" s="31"/>
    </row>
    <row r="695">
      <c r="A695" s="10" t="s">
        <v>6797</v>
      </c>
      <c r="B695" s="10" t="s">
        <v>6035</v>
      </c>
      <c r="C695" s="31"/>
    </row>
    <row r="696">
      <c r="A696" s="10" t="s">
        <v>6798</v>
      </c>
      <c r="B696" s="10" t="s">
        <v>1973</v>
      </c>
      <c r="C696" s="31"/>
    </row>
    <row r="697">
      <c r="A697" s="10" t="s">
        <v>6799</v>
      </c>
      <c r="B697" s="10" t="s">
        <v>6800</v>
      </c>
      <c r="C697" s="31"/>
    </row>
    <row r="698">
      <c r="A698" s="11" t="s">
        <v>6801</v>
      </c>
      <c r="B698" s="11" t="s">
        <v>6802</v>
      </c>
      <c r="C698" s="9"/>
    </row>
    <row r="699">
      <c r="A699" s="11" t="s">
        <v>6803</v>
      </c>
      <c r="B699" s="11" t="s">
        <v>4935</v>
      </c>
      <c r="C699" s="9"/>
    </row>
    <row r="700">
      <c r="A700" s="11" t="s">
        <v>6804</v>
      </c>
      <c r="B700" s="11" t="s">
        <v>4532</v>
      </c>
      <c r="C700" s="9"/>
    </row>
    <row r="701">
      <c r="A701" s="11" t="s">
        <v>6805</v>
      </c>
      <c r="B701" s="11" t="s">
        <v>6806</v>
      </c>
      <c r="C701" s="9"/>
    </row>
    <row r="702">
      <c r="A702" s="11" t="s">
        <v>6807</v>
      </c>
      <c r="B702" s="11" t="s">
        <v>6808</v>
      </c>
      <c r="C702" s="9"/>
    </row>
    <row r="703">
      <c r="A703" s="11" t="s">
        <v>6809</v>
      </c>
      <c r="B703" s="11" t="s">
        <v>1196</v>
      </c>
      <c r="C703" s="9"/>
    </row>
    <row r="704">
      <c r="A704" s="10" t="s">
        <v>6810</v>
      </c>
      <c r="B704" s="10" t="s">
        <v>312</v>
      </c>
      <c r="C704" s="31"/>
    </row>
    <row r="705">
      <c r="A705" s="10" t="s">
        <v>6811</v>
      </c>
      <c r="B705" s="10" t="s">
        <v>4260</v>
      </c>
      <c r="C705" s="31"/>
    </row>
    <row r="706">
      <c r="A706" s="11" t="s">
        <v>6812</v>
      </c>
      <c r="B706" s="11" t="s">
        <v>1563</v>
      </c>
      <c r="C706" s="9"/>
    </row>
    <row r="707">
      <c r="A707" s="10" t="s">
        <v>6813</v>
      </c>
      <c r="B707" s="10" t="s">
        <v>2107</v>
      </c>
      <c r="C707" s="31"/>
    </row>
    <row r="708">
      <c r="A708" s="10" t="s">
        <v>6814</v>
      </c>
      <c r="B708" s="10" t="s">
        <v>6815</v>
      </c>
      <c r="C708" s="31"/>
    </row>
    <row r="709">
      <c r="A709" s="10" t="s">
        <v>6816</v>
      </c>
      <c r="B709" s="10" t="s">
        <v>1250</v>
      </c>
      <c r="C709" s="31"/>
    </row>
    <row r="710">
      <c r="A710" s="10" t="s">
        <v>6817</v>
      </c>
      <c r="B710" s="10" t="s">
        <v>6818</v>
      </c>
      <c r="C710" s="31"/>
    </row>
    <row r="711">
      <c r="A711" s="10" t="s">
        <v>6819</v>
      </c>
      <c r="B711" s="10" t="s">
        <v>6820</v>
      </c>
      <c r="C711" s="31"/>
    </row>
    <row r="712">
      <c r="A712" s="10" t="s">
        <v>6821</v>
      </c>
      <c r="B712" s="10" t="s">
        <v>6822</v>
      </c>
      <c r="C712" s="31"/>
    </row>
    <row r="713">
      <c r="A713" s="10" t="s">
        <v>6823</v>
      </c>
      <c r="B713" s="10" t="s">
        <v>4451</v>
      </c>
      <c r="C713" s="31"/>
    </row>
    <row r="714">
      <c r="A714" s="11" t="s">
        <v>6824</v>
      </c>
      <c r="B714" s="11" t="s">
        <v>2371</v>
      </c>
      <c r="C714" s="9"/>
    </row>
    <row r="715">
      <c r="A715" s="10" t="s">
        <v>6825</v>
      </c>
      <c r="B715" s="10" t="s">
        <v>1461</v>
      </c>
      <c r="C715" s="31"/>
    </row>
    <row r="716">
      <c r="A716" s="11" t="s">
        <v>6826</v>
      </c>
      <c r="B716" s="11" t="s">
        <v>1381</v>
      </c>
      <c r="C716" s="11"/>
    </row>
    <row r="717">
      <c r="A717" s="10" t="s">
        <v>6827</v>
      </c>
      <c r="B717" s="10" t="s">
        <v>6828</v>
      </c>
      <c r="C717" s="31"/>
    </row>
    <row r="718">
      <c r="A718" s="10" t="s">
        <v>6829</v>
      </c>
      <c r="B718" s="10" t="s">
        <v>1637</v>
      </c>
      <c r="C718" s="31"/>
    </row>
    <row r="719">
      <c r="A719" s="11" t="s">
        <v>6830</v>
      </c>
      <c r="B719" s="11" t="s">
        <v>6831</v>
      </c>
      <c r="C719" s="9"/>
    </row>
    <row r="720">
      <c r="A720" s="10" t="s">
        <v>6832</v>
      </c>
      <c r="B720" s="10" t="s">
        <v>6833</v>
      </c>
      <c r="C720" s="31"/>
    </row>
    <row r="721">
      <c r="A721" s="11" t="s">
        <v>6834</v>
      </c>
      <c r="B721" s="11" t="s">
        <v>6835</v>
      </c>
      <c r="C721" s="9"/>
    </row>
    <row r="722">
      <c r="A722" s="11" t="s">
        <v>6836</v>
      </c>
      <c r="B722" s="11" t="s">
        <v>6837</v>
      </c>
      <c r="C722" s="9"/>
    </row>
    <row r="723">
      <c r="A723" s="11" t="s">
        <v>6838</v>
      </c>
      <c r="B723" s="11" t="s">
        <v>4729</v>
      </c>
      <c r="C723" s="9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autoFilter ref="$A$1:$C$723">
    <sortState ref="A1:C723">
      <sortCondition ref="A1:A723"/>
      <sortCondition ref="B1:B723"/>
    </sortState>
  </autoFilter>
  <drawing r:id="rId1"/>
</worksheet>
</file>