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portfolio\assets\dashboards\"/>
    </mc:Choice>
  </mc:AlternateContent>
  <xr:revisionPtr revIDLastSave="0" documentId="13_ncr:1_{B909D717-4225-4A0A-B415-2C5CF8E27B8A}" xr6:coauthVersionLast="47" xr6:coauthVersionMax="47" xr10:uidLastSave="{00000000-0000-0000-0000-000000000000}"/>
  <bookViews>
    <workbookView xWindow="-110" yWindow="-110" windowWidth="19420" windowHeight="11020" firstSheet="2" activeTab="2" xr2:uid="{37C3F996-43AD-4BBB-8816-F134B52EC6DD}"/>
  </bookViews>
  <sheets>
    <sheet name="Données" sheetId="3" state="hidden" r:id="rId1"/>
    <sheet name="TCD" sheetId="4" state="hidden" r:id="rId2"/>
    <sheet name="Tableau de bord" sheetId="5" r:id="rId3"/>
  </sheets>
  <definedNames>
    <definedName name="Segment_Service">#N/A</definedName>
    <definedName name="Segment_Sex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<sst xmlns="http://schemas.openxmlformats.org/spreadsheetml/2006/main" count="290" uniqueCount="113">
  <si>
    <t>Matricule</t>
  </si>
  <si>
    <t>Service</t>
  </si>
  <si>
    <t>Sexe</t>
  </si>
  <si>
    <t>Age</t>
  </si>
  <si>
    <t>Date d'embauche</t>
  </si>
  <si>
    <t>Rému.</t>
  </si>
  <si>
    <t>Norma H.</t>
  </si>
  <si>
    <t>Produit</t>
  </si>
  <si>
    <t>Femme</t>
  </si>
  <si>
    <t>Xavier E.</t>
  </si>
  <si>
    <t>Homme</t>
  </si>
  <si>
    <t>Jean P.</t>
  </si>
  <si>
    <t>Marketing</t>
  </si>
  <si>
    <t>Félicie P.</t>
  </si>
  <si>
    <t>RH</t>
  </si>
  <si>
    <t>Sam H.</t>
  </si>
  <si>
    <t>Développement</t>
  </si>
  <si>
    <t>Vincent K.</t>
  </si>
  <si>
    <t>Finance</t>
  </si>
  <si>
    <t>Terry B.</t>
  </si>
  <si>
    <t>Samira O.</t>
  </si>
  <si>
    <t>Jade F.</t>
  </si>
  <si>
    <t>Stratégie</t>
  </si>
  <si>
    <t>Guy K.</t>
  </si>
  <si>
    <t>Commercial</t>
  </si>
  <si>
    <t>Tim A.</t>
  </si>
  <si>
    <t>Laure F.</t>
  </si>
  <si>
    <t>Lorie K.</t>
  </si>
  <si>
    <t>Didiane G.</t>
  </si>
  <si>
    <t>Armand P.</t>
  </si>
  <si>
    <t>Frontino K.</t>
  </si>
  <si>
    <t>Damien E.</t>
  </si>
  <si>
    <t>Vernon H.</t>
  </si>
  <si>
    <t>Geoffrey C.</t>
  </si>
  <si>
    <t>Mélodie G.</t>
  </si>
  <si>
    <t>Logistique</t>
  </si>
  <si>
    <t>Aurélie P.</t>
  </si>
  <si>
    <t>Hélène B.</t>
  </si>
  <si>
    <t>Autre</t>
  </si>
  <si>
    <t>Timothée P.</t>
  </si>
  <si>
    <t>Alicia B.</t>
  </si>
  <si>
    <t>Oscar V.</t>
  </si>
  <si>
    <t>Fletcher Q.</t>
  </si>
  <si>
    <t>Adélaïde E.</t>
  </si>
  <si>
    <t>Sylvain H.</t>
  </si>
  <si>
    <t>Djibril G.</t>
  </si>
  <si>
    <t>Geoffrey N.</t>
  </si>
  <si>
    <t>Sébastien T.</t>
  </si>
  <si>
    <t>Juridique</t>
  </si>
  <si>
    <t>Quentin O.</t>
  </si>
  <si>
    <t>Eric C.</t>
  </si>
  <si>
    <t>James A.</t>
  </si>
  <si>
    <t>Séverine G.</t>
  </si>
  <si>
    <t>Lalou F.</t>
  </si>
  <si>
    <t>Thaïs V.</t>
  </si>
  <si>
    <t>Sarah C.</t>
  </si>
  <si>
    <t>Vivien K.</t>
  </si>
  <si>
    <t>Vincent R.</t>
  </si>
  <si>
    <t>Thomas G.</t>
  </si>
  <si>
    <t>Heloïse A.</t>
  </si>
  <si>
    <t>Sarah G.</t>
  </si>
  <si>
    <t>Louise C.</t>
  </si>
  <si>
    <t>Gérard P.</t>
  </si>
  <si>
    <t>Patrick Q.</t>
  </si>
  <si>
    <t>Benoît C.</t>
  </si>
  <si>
    <t>Samia B.</t>
  </si>
  <si>
    <t>Amina H.</t>
  </si>
  <si>
    <t>Léo P.</t>
  </si>
  <si>
    <t>Rida F.</t>
  </si>
  <si>
    <t>Gaspard P.</t>
  </si>
  <si>
    <t>Mélanie H.</t>
  </si>
  <si>
    <t>Mélanie K.</t>
  </si>
  <si>
    <t>Pierre H.</t>
  </si>
  <si>
    <t>Emmanuel B.</t>
  </si>
  <si>
    <t>Lily B.</t>
  </si>
  <si>
    <t>Clémence B.</t>
  </si>
  <si>
    <t>Kim E.</t>
  </si>
  <si>
    <t>Ulrich V.</t>
  </si>
  <si>
    <t>Aminata L.</t>
  </si>
  <si>
    <t>Maëlle H.</t>
  </si>
  <si>
    <t>Clément U.</t>
  </si>
  <si>
    <t>Jérôme W.</t>
  </si>
  <si>
    <t>Géraldine F.</t>
  </si>
  <si>
    <t>Sandrine B.</t>
  </si>
  <si>
    <t>Simon S.</t>
  </si>
  <si>
    <t>Zoé K.</t>
  </si>
  <si>
    <t>Total général</t>
  </si>
  <si>
    <t>Nombre de Matricule</t>
  </si>
  <si>
    <t>Effectif</t>
  </si>
  <si>
    <t>Age moyen</t>
  </si>
  <si>
    <t>Rému. moyen</t>
  </si>
  <si>
    <t>Rému. Totale</t>
  </si>
  <si>
    <t>2016</t>
  </si>
  <si>
    <t>2017</t>
  </si>
  <si>
    <t>2018</t>
  </si>
  <si>
    <t>2019</t>
  </si>
  <si>
    <t>2020</t>
  </si>
  <si>
    <t>2021</t>
  </si>
  <si>
    <t>2022</t>
  </si>
  <si>
    <t>2023</t>
  </si>
  <si>
    <t>Nombre embauche</t>
  </si>
  <si>
    <t xml:space="preserve">Graphique 1 </t>
  </si>
  <si>
    <t>Graphique 2</t>
  </si>
  <si>
    <t>Graphique 3</t>
  </si>
  <si>
    <t>Rému. Moyenne</t>
  </si>
  <si>
    <t>Graphique 4</t>
  </si>
  <si>
    <t>Graphique 5</t>
  </si>
  <si>
    <t>&lt;20</t>
  </si>
  <si>
    <t>20-29</t>
  </si>
  <si>
    <t>30-39</t>
  </si>
  <si>
    <t>40-49</t>
  </si>
  <si>
    <t>50-60</t>
  </si>
  <si>
    <t>&gt;60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</si>
</sst>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€&quot;"/>
    <numFmt numFmtId="165" formatCode="#,##0\ _€"/>
  </numFmts>
  <fonts count="5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5" tint="-0.49998474074526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4ACB6"/>
        <bgColor rgb="FF84ACB6"/>
      </patternFill>
    </fill>
    <fill>
      <patternFill patternType="solid">
        <fgColor rgb="FFCEDDE1"/>
        <bgColor rgb="FFCEDDE1"/>
      </patternFill>
    </fill>
    <fill>
      <patternFill patternType="solid">
        <fgColor rgb="FFE6EEF0"/>
        <bgColor rgb="FFE6EEF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2" fillId="3" borderId="4" xfId="0" applyFont="1" applyFill="1" applyBorder="1" applyAlignment="1" applyProtection="1">
      <alignment horizontal="right" vertical="center" indent="1"/>
      <protection hidden="1"/>
    </xf>
    <xf numFmtId="0" fontId="3" fillId="3" borderId="5" xfId="0" applyFont="1" applyFill="1" applyBorder="1" applyAlignment="1" applyProtection="1">
      <alignment horizontal="left" vertical="center" indent="1"/>
      <protection hidden="1"/>
    </xf>
    <xf numFmtId="0" fontId="3" fillId="3" borderId="5" xfId="0" applyFont="1" applyFill="1" applyBorder="1" applyAlignment="1" applyProtection="1">
      <alignment horizontal="center" vertical="center"/>
      <protection hidden="1"/>
    </xf>
    <xf numFmtId="14" fontId="3" fillId="3" borderId="5" xfId="0" applyNumberFormat="1" applyFont="1" applyFill="1" applyBorder="1" applyAlignment="1" applyProtection="1">
      <alignment horizontal="center" vertical="center"/>
      <protection hidden="1"/>
    </xf>
    <xf numFmtId="164" fontId="3" fillId="3" borderId="6" xfId="0" applyNumberFormat="1" applyFont="1" applyFill="1" applyBorder="1" applyAlignment="1" applyProtection="1">
      <alignment horizontal="right" vertical="center" indent="1"/>
      <protection hidden="1"/>
    </xf>
    <xf numFmtId="0" fontId="2" fillId="4" borderId="4" xfId="0" applyFont="1" applyFill="1" applyBorder="1" applyAlignment="1" applyProtection="1">
      <alignment horizontal="right" vertical="center" indent="1"/>
      <protection hidden="1"/>
    </xf>
    <xf numFmtId="0" fontId="3" fillId="4" borderId="5" xfId="0" applyFont="1" applyFill="1" applyBorder="1" applyAlignment="1" applyProtection="1">
      <alignment horizontal="left" vertical="center" indent="1"/>
      <protection hidden="1"/>
    </xf>
    <xf numFmtId="0" fontId="3" fillId="4" borderId="5" xfId="0" applyFont="1" applyFill="1" applyBorder="1" applyAlignment="1" applyProtection="1">
      <alignment horizontal="center" vertical="center"/>
      <protection hidden="1"/>
    </xf>
    <xf numFmtId="14" fontId="3" fillId="4" borderId="5" xfId="0" applyNumberFormat="1" applyFont="1" applyFill="1" applyBorder="1" applyAlignment="1" applyProtection="1">
      <alignment horizontal="center" vertical="center"/>
      <protection hidden="1"/>
    </xf>
    <xf numFmtId="164" fontId="3" fillId="4" borderId="6" xfId="0" applyNumberFormat="1" applyFont="1" applyFill="1" applyBorder="1" applyAlignment="1" applyProtection="1">
      <alignment horizontal="right" vertical="center" indent="1"/>
      <protection hidden="1"/>
    </xf>
    <xf numFmtId="0" fontId="2" fillId="4" borderId="7" xfId="0" applyFont="1" applyFill="1" applyBorder="1" applyAlignment="1" applyProtection="1">
      <alignment horizontal="right" vertical="center" indent="1"/>
      <protection hidden="1"/>
    </xf>
    <xf numFmtId="0" fontId="3" fillId="4" borderId="8" xfId="0" applyFont="1" applyFill="1" applyBorder="1" applyAlignment="1" applyProtection="1">
      <alignment horizontal="left" vertical="center" indent="1"/>
      <protection hidden="1"/>
    </xf>
    <xf numFmtId="0" fontId="3" fillId="4" borderId="8" xfId="0" applyFont="1" applyFill="1" applyBorder="1" applyAlignment="1" applyProtection="1">
      <alignment horizontal="center" vertical="center"/>
      <protection hidden="1"/>
    </xf>
    <xf numFmtId="14" fontId="3" fillId="4" borderId="8" xfId="0" applyNumberFormat="1" applyFont="1" applyFill="1" applyBorder="1" applyAlignment="1" applyProtection="1">
      <alignment horizontal="center" vertical="center"/>
      <protection hidden="1"/>
    </xf>
    <xf numFmtId="164" fontId="3" fillId="4" borderId="9" xfId="0" applyNumberFormat="1" applyFont="1" applyFill="1" applyBorder="1" applyAlignment="1" applyProtection="1">
      <alignment horizontal="right" vertical="center" indent="1"/>
      <protection hidden="1"/>
    </xf>
    <xf numFmtId="0" fontId="0" fillId="0" borderId="0" xfId="0" applyFont="1"/>
    <xf numFmtId="0" fontId="0" fillId="0" borderId="0" xfId="0" pivotButton="1" applyFont="1"/>
    <xf numFmtId="0" fontId="0" fillId="0" borderId="0" xfId="0" applyFont="1" applyAlignment="1">
      <alignment horizontal="left"/>
    </xf>
    <xf numFmtId="0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0" fontId="4" fillId="0" borderId="0" xfId="0" applyFont="1"/>
    <xf numFmtId="1" fontId="0" fillId="0" borderId="0" xfId="0" applyNumberFormat="1" applyFont="1"/>
    <xf numFmtId="0" fontId="0" fillId="5" borderId="0" xfId="0" applyFill="1"/>
  </cellXfs>
  <cellStyles count="1">
    <cellStyle name="Normal" xfId="0" builtinId="0"/>
  </cellStyles>
  <dxfs count="128"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numFmt numFmtId="164" formatCode="#,##0\ &quot;€&quot;"/>
    </dxf>
    <dxf>
      <numFmt numFmtId="164" formatCode="#,##0\ &quot;€&quot;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5" formatCode="#,##0\ _€"/>
    </dxf>
    <dxf>
      <numFmt numFmtId="164" formatCode="#,##0\ &quot;€&quot;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5" formatCode="#,##0\ _€"/>
    </dxf>
    <dxf>
      <numFmt numFmtId="164" formatCode="#,##0\ &quot;€&quot;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numFmt numFmtId="164" formatCode="#,##0\ &quot;€&quot;"/>
    </dxf>
    <dxf>
      <numFmt numFmtId="164" formatCode="#,##0\ &quot;€&quot;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5" formatCode="#,##0\ _€"/>
    </dxf>
    <dxf>
      <numFmt numFmtId="164" formatCode="#,##0\ &quot;€&quot;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5" formatCode="#,##0\ _€"/>
    </dxf>
    <dxf>
      <numFmt numFmtId="164" formatCode="#,##0\ &quot;€&quot;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4" formatCode="#,##0\ &quot;€&quot;"/>
    </dxf>
    <dxf>
      <numFmt numFmtId="164" formatCode="#,##0\ &quot;€&quot;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4" formatCode="#,##0\ &quot;€&quot;"/>
    </dxf>
    <dxf>
      <numFmt numFmtId="165" formatCode="#,##0\ _€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4" formatCode="#,##0\ &quot;€&quot;"/>
    </dxf>
    <dxf>
      <numFmt numFmtId="165" formatCode="#,##0\ _€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[RH.xlsx]TCD!Tableau croisé dynamique3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50000"/>
                    <a:lumOff val="50000"/>
                  </a:schemeClr>
                </a:solidFill>
              </a:rPr>
              <a:t>Effectif par service</a:t>
            </a:r>
          </a:p>
        </c:rich>
      </c:tx>
      <c:layout>
        <c:manualLayout>
          <c:xMode val="edge"/>
          <c:yMode val="edge"/>
          <c:x val="2.8422735819399511E-2"/>
          <c:y val="1.879825146657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TCD!$I$6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TCD!$H$7:$H$17</c:f>
              <c:strCache>
                <c:ptCount val="10"/>
                <c:pt idx="0">
                  <c:v>Commercial</c:v>
                </c:pt>
                <c:pt idx="1">
                  <c:v>Développement</c:v>
                </c:pt>
                <c:pt idx="2">
                  <c:v>Finance</c:v>
                </c:pt>
                <c:pt idx="3">
                  <c:v>Juridique</c:v>
                </c:pt>
                <c:pt idx="4">
                  <c:v>Logistique</c:v>
                </c:pt>
                <c:pt idx="5">
                  <c:v>Marketing</c:v>
                </c:pt>
                <c:pt idx="6">
                  <c:v>Produit</c:v>
                </c:pt>
                <c:pt idx="7">
                  <c:v>RH</c:v>
                </c:pt>
                <c:pt idx="8">
                  <c:v>Stratégie</c:v>
                </c:pt>
                <c:pt idx="9">
                  <c:v>Autre</c:v>
                </c:pt>
              </c:strCache>
            </c:strRef>
          </c:cat>
          <c:val>
            <c:numRef>
              <c:f>TCD!$I$7:$I$17</c:f>
              <c:numCache>
                <c:formatCode>General</c:formatCode>
                <c:ptCount val="10"/>
                <c:pt idx="0">
                  <c:v>8</c:v>
                </c:pt>
                <c:pt idx="1">
                  <c:v>11</c:v>
                </c:pt>
                <c:pt idx="2">
                  <c:v>7</c:v>
                </c:pt>
                <c:pt idx="3">
                  <c:v>2</c:v>
                </c:pt>
                <c:pt idx="4">
                  <c:v>5</c:v>
                </c:pt>
                <c:pt idx="5">
                  <c:v>11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D-442E-8852-F8A20AE045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593980879"/>
        <c:axId val="1593982319"/>
      </c:barChart>
      <c:catAx>
        <c:axId val="159398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3982319"/>
        <c:crosses val="autoZero"/>
        <c:auto val="1"/>
        <c:lblAlgn val="ctr"/>
        <c:lblOffset val="100"/>
        <c:noMultiLvlLbl val="0"/>
      </c:catAx>
      <c:valAx>
        <c:axId val="15939823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398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[RH.xlsx]TCD!Tableau croisé dynamique5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50000"/>
                    <a:lumOff val="50000"/>
                  </a:schemeClr>
                </a:solidFill>
              </a:rPr>
              <a:t>Rémunértion (masse salariale) par service</a:t>
            </a:r>
          </a:p>
        </c:rich>
      </c:tx>
      <c:layout>
        <c:manualLayout>
          <c:xMode val="edge"/>
          <c:yMode val="edge"/>
          <c:x val="1.437279582402414E-2"/>
          <c:y val="3.2896952239842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530220305756923E-2"/>
          <c:y val="0.16490772201372272"/>
          <c:w val="0.89982300776238644"/>
          <c:h val="0.542368610164825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TCD!$L$6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TCD!$K$7:$K$17</c:f>
              <c:strCache>
                <c:ptCount val="10"/>
                <c:pt idx="0">
                  <c:v>Commercial</c:v>
                </c:pt>
                <c:pt idx="1">
                  <c:v>Développement</c:v>
                </c:pt>
                <c:pt idx="2">
                  <c:v>Finance</c:v>
                </c:pt>
                <c:pt idx="3">
                  <c:v>Juridique</c:v>
                </c:pt>
                <c:pt idx="4">
                  <c:v>Logistique</c:v>
                </c:pt>
                <c:pt idx="5">
                  <c:v>Marketing</c:v>
                </c:pt>
                <c:pt idx="6">
                  <c:v>Produit</c:v>
                </c:pt>
                <c:pt idx="7">
                  <c:v>RH</c:v>
                </c:pt>
                <c:pt idx="8">
                  <c:v>Stratégie</c:v>
                </c:pt>
                <c:pt idx="9">
                  <c:v>Autre</c:v>
                </c:pt>
              </c:strCache>
            </c:strRef>
          </c:cat>
          <c:val>
            <c:numRef>
              <c:f>TCD!$L$7:$L$17</c:f>
              <c:numCache>
                <c:formatCode>#\ ##0\ "€"</c:formatCode>
                <c:ptCount val="10"/>
                <c:pt idx="0">
                  <c:v>501040</c:v>
                </c:pt>
                <c:pt idx="1">
                  <c:v>552340</c:v>
                </c:pt>
                <c:pt idx="2">
                  <c:v>433580</c:v>
                </c:pt>
                <c:pt idx="3">
                  <c:v>122859</c:v>
                </c:pt>
                <c:pt idx="4">
                  <c:v>256066</c:v>
                </c:pt>
                <c:pt idx="5">
                  <c:v>717663</c:v>
                </c:pt>
                <c:pt idx="6">
                  <c:v>495314</c:v>
                </c:pt>
                <c:pt idx="7">
                  <c:v>272928</c:v>
                </c:pt>
                <c:pt idx="8">
                  <c:v>386533</c:v>
                </c:pt>
                <c:pt idx="9">
                  <c:v>262081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1-44DE-9CA3-1D1BBCFC8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529265855"/>
        <c:axId val="1529264895"/>
      </c:barChart>
      <c:catAx>
        <c:axId val="15292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9264895"/>
        <c:crosses val="autoZero"/>
        <c:auto val="1"/>
        <c:lblAlgn val="ctr"/>
        <c:lblOffset val="100"/>
        <c:noMultiLvlLbl val="0"/>
      </c:catAx>
      <c:valAx>
        <c:axId val="1529264895"/>
        <c:scaling>
          <c:orientation val="minMax"/>
        </c:scaling>
        <c:delete val="1"/>
        <c:axPos val="l"/>
        <c:numFmt formatCode="#\ ##0\ &quot;€&quot;" sourceLinked="1"/>
        <c:majorTickMark val="none"/>
        <c:minorTickMark val="none"/>
        <c:tickLblPos val="nextTo"/>
        <c:crossAx val="152926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[RH.xlsx]TCD!Tableau croisé dynamique6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50000"/>
                    <a:lumOff val="50000"/>
                  </a:schemeClr>
                </a:solidFill>
              </a:rPr>
              <a:t>Nombre embauche par Année</a:t>
            </a:r>
          </a:p>
        </c:rich>
      </c:tx>
      <c:layout>
        <c:manualLayout>
          <c:xMode val="edge"/>
          <c:yMode val="edge"/>
          <c:x val="1.357633420822396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333333333333333E-2"/>
          <c:y val="0.17634259259259263"/>
          <c:w val="0.93888888888888888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TCD!$O$6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TCD!$N$7:$N$15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TCD!$O$7:$O$15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11</c:v>
                </c:pt>
                <c:pt idx="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5-4EA6-95AA-CD3B8D9320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634783007"/>
        <c:axId val="1634784447"/>
      </c:barChart>
      <c:catAx>
        <c:axId val="163478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4784447"/>
        <c:crosses val="autoZero"/>
        <c:auto val="1"/>
        <c:lblAlgn val="ctr"/>
        <c:lblOffset val="100"/>
        <c:noMultiLvlLbl val="0"/>
      </c:catAx>
      <c:valAx>
        <c:axId val="16347844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478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[RH.xlsx]TCD!Tableau croisé dynamique8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50000"/>
                    <a:lumOff val="50000"/>
                  </a:schemeClr>
                </a:solidFill>
              </a:rPr>
              <a:t>Effectif par Sexe</a:t>
            </a:r>
          </a:p>
        </c:rich>
      </c:tx>
      <c:layout>
        <c:manualLayout>
          <c:xMode val="edge"/>
          <c:yMode val="edge"/>
          <c:x val="3.0287797662701395E-2"/>
          <c:y val="3.54926934308124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TCD!$W$8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0F-4DA8-8F70-AAA4E1D77E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0F-4DA8-8F70-AAA4E1D77E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TCD!$V$9:$V$11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TCD!$W$9:$W$11</c:f>
              <c:numCache>
                <c:formatCode>General</c:formatCode>
                <c:ptCount val="2"/>
                <c:pt idx="0">
                  <c:v>31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0F-4DA8-8F70-AAA4E1D77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[RH.xlsx]TCD!Tableau croisé dynamique9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tx1">
                    <a:lumMod val="50000"/>
                    <a:lumOff val="50000"/>
                  </a:schemeClr>
                </a:solidFill>
              </a:rPr>
              <a:t>Effectif</a:t>
            </a:r>
            <a:r>
              <a:rPr lang="fr-FR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par trânches d'ages et par sexe</a:t>
            </a:r>
            <a:endParaRPr lang="fr-FR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layout>
        <c:manualLayout>
          <c:xMode val="edge"/>
          <c:yMode val="edge"/>
          <c:x val="1.7054872262484568E-2"/>
          <c:y val="3.1056106751960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TCD!$Z$8:$Z$9</c:f>
              <c:strCache>
                <c:ptCount val="1"/>
                <c:pt idx="0">
                  <c:v>Femme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TCD!$Y$10:$Y$16</c:f>
              <c:strCache>
                <c:ptCount val="6"/>
                <c:pt idx="0">
                  <c:v>&lt;20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50-60</c:v>
                </c:pt>
                <c:pt idx="5">
                  <c:v>&gt;60</c:v>
                </c:pt>
              </c:strCache>
            </c:strRef>
          </c:cat>
          <c:val>
            <c:numRef>
              <c:f>TCD!$Z$10:$Z$16</c:f>
              <c:numCache>
                <c:formatCode>General</c:formatCode>
                <c:ptCount val="6"/>
                <c:pt idx="1">
                  <c:v>9</c:v>
                </c:pt>
                <c:pt idx="2">
                  <c:v>9</c:v>
                </c:pt>
                <c:pt idx="3">
                  <c:v>3</c:v>
                </c:pt>
                <c:pt idx="4">
                  <c:v>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E-4102-87CB-F20A14C9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15014431"/>
        <c:axId val="1815007231"/>
      </c:barChart>
      <c:barChart>
        <c:barDir val="bar"/>
        <c:grouping val="clustered"/>
        <c:varyColors val="0"/>
        <c:ser>
          <c:idx val="1"/>
          <c:order val="1"/>
          <c:tx>
            <c:strRef>
              <c:f>TCD!$AA$8:$AA$9</c:f>
              <c:strCache>
                <c:ptCount val="1"/>
                <c:pt idx="0">
                  <c:v>Homme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TCD!$Y$10:$Y$16</c:f>
              <c:strCache>
                <c:ptCount val="6"/>
                <c:pt idx="0">
                  <c:v>&lt;20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50-60</c:v>
                </c:pt>
                <c:pt idx="5">
                  <c:v>&gt;60</c:v>
                </c:pt>
              </c:strCache>
            </c:strRef>
          </c:cat>
          <c:val>
            <c:numRef>
              <c:f>TCD!$AA$10:$AA$16</c:f>
              <c:numCache>
                <c:formatCode>General</c:formatCode>
                <c:ptCount val="6"/>
                <c:pt idx="0">
                  <c:v>1</c:v>
                </c:pt>
                <c:pt idx="1">
                  <c:v>14</c:v>
                </c:pt>
                <c:pt idx="2">
                  <c:v>10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1-4A2F-91CA-E8CFD7C8A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7288992"/>
        <c:axId val="117288512"/>
      </c:barChart>
      <c:catAx>
        <c:axId val="1815014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5007231"/>
        <c:crosses val="autoZero"/>
        <c:auto val="1"/>
        <c:lblAlgn val="ctr"/>
        <c:lblOffset val="100"/>
        <c:noMultiLvlLbl val="0"/>
      </c:catAx>
      <c:valAx>
        <c:axId val="1815007231"/>
        <c:scaling>
          <c:orientation val="minMax"/>
          <c:max val="20"/>
          <c:min val="-20"/>
        </c:scaling>
        <c:delete val="1"/>
        <c:axPos val="b"/>
        <c:numFmt formatCode="General" sourceLinked="1"/>
        <c:majorTickMark val="none"/>
        <c:minorTickMark val="none"/>
        <c:tickLblPos val="nextTo"/>
        <c:crossAx val="1815014431"/>
        <c:crosses val="autoZero"/>
        <c:crossBetween val="between"/>
      </c:valAx>
      <c:valAx>
        <c:axId val="117288512"/>
        <c:scaling>
          <c:orientation val="maxMin"/>
          <c:max val="20"/>
          <c:min val="-20"/>
        </c:scaling>
        <c:delete val="1"/>
        <c:axPos val="t"/>
        <c:numFmt formatCode="General" sourceLinked="1"/>
        <c:majorTickMark val="out"/>
        <c:minorTickMark val="none"/>
        <c:tickLblPos val="nextTo"/>
        <c:crossAx val="117288992"/>
        <c:crosses val="max"/>
        <c:crossBetween val="between"/>
      </c:valAx>
      <c:catAx>
        <c:axId val="1172889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728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3.xml"/><Relationship Id="rId7" Type="http://schemas.openxmlformats.org/officeDocument/2006/relationships/image" Target="../media/image2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10" Type="http://schemas.openxmlformats.org/officeDocument/2006/relationships/image" Target="../media/image5.svg"/><Relationship Id="rId4" Type="http://schemas.openxmlformats.org/officeDocument/2006/relationships/chart" Target="../charts/chart4.xml"/><Relationship Id="rId9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728478</xdr:colOff>
      <xdr:row>5</xdr:row>
      <xdr:rowOff>161995</xdr:rowOff>
    </xdr:from>
    <xdr:to>
      <xdr:col>12</xdr:col>
      <xdr:colOff>413253</xdr:colOff>
      <xdr:row>19</xdr:row>
      <xdr:rowOff>161271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A5DACDB-F196-422B-BCC3-562F3E59D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720630</xdr:colOff>
      <xdr:row>20</xdr:row>
      <xdr:rowOff>82135</xdr:rowOff>
    </xdr:from>
    <xdr:to>
      <xdr:col>12</xdr:col>
      <xdr:colOff>403174</xdr:colOff>
      <xdr:row>35</xdr:row>
      <xdr:rowOff>63084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E724EE1-5051-414D-A414-F928A3BD2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194028</xdr:colOff>
      <xdr:row>5</xdr:row>
      <xdr:rowOff>162718</xdr:rowOff>
    </xdr:from>
    <xdr:to>
      <xdr:col>3</xdr:col>
      <xdr:colOff>595933</xdr:colOff>
      <xdr:row>15</xdr:row>
      <xdr:rowOff>142561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ervice">
              <a:extLst>
                <a:ext uri="{FF2B5EF4-FFF2-40B4-BE49-F238E27FC236}">
                  <a16:creationId xmlns:a16="http://schemas.microsoft.com/office/drawing/2014/main" id="{484D9346-C098-4174-8686-ED59820649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rvic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028" y="1109648"/>
              <a:ext cx="2674537" cy="18737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194028</xdr:colOff>
      <xdr:row>16</xdr:row>
      <xdr:rowOff>32758</xdr:rowOff>
    </xdr:from>
    <xdr:to>
      <xdr:col>3</xdr:col>
      <xdr:colOff>595933</xdr:colOff>
      <xdr:row>19</xdr:row>
      <xdr:rowOff>161270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exe">
              <a:extLst>
                <a:ext uri="{FF2B5EF4-FFF2-40B4-BE49-F238E27FC236}">
                  <a16:creationId xmlns:a16="http://schemas.microsoft.com/office/drawing/2014/main" id="{53C7BD30-7EF9-4FFB-8E3D-7C0610F203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028" y="3062933"/>
              <a:ext cx="2674537" cy="696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0</xdr:col>
      <xdr:colOff>198433</xdr:colOff>
      <xdr:row>1</xdr:row>
      <xdr:rowOff>156834</xdr:rowOff>
    </xdr:from>
    <xdr:to>
      <xdr:col>3</xdr:col>
      <xdr:colOff>591528</xdr:colOff>
      <xdr:row>5</xdr:row>
      <xdr:rowOff>66120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ADA9C0DE-9497-AB81-5D9F-94506E534BD3}"/>
            </a:ext>
          </a:extLst>
        </xdr:cNvPr>
        <xdr:cNvSpPr/>
      </xdr:nvSpPr>
      <xdr:spPr>
        <a:xfrm>
          <a:off x="198433" y="338263"/>
          <a:ext cx="2691190" cy="635000"/>
        </a:xfrm>
        <a:prstGeom prst="roundRect">
          <a:avLst>
            <a:gd name="adj" fmla="val 15080"/>
          </a:avLst>
        </a:prstGeom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600" b="1"/>
            <a:t>TABLEAU DE BORD RH | 2024</a:t>
          </a:r>
        </a:p>
      </xdr:txBody>
    </xdr:sp>
    <xdr:clientData/>
  </xdr:twoCellAnchor>
  <xdr:twoCellAnchor>
    <xdr:from>
      <xdr:col>3</xdr:col>
      <xdr:colOff>735794</xdr:colOff>
      <xdr:row>1</xdr:row>
      <xdr:rowOff>119540</xdr:rowOff>
    </xdr:from>
    <xdr:to>
      <xdr:col>6</xdr:col>
      <xdr:colOff>342699</xdr:colOff>
      <xdr:row>5</xdr:row>
      <xdr:rowOff>28826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7600B54F-142E-8E08-1307-021FC1A6FB95}"/>
            </a:ext>
          </a:extLst>
        </xdr:cNvPr>
        <xdr:cNvGrpSpPr/>
      </xdr:nvGrpSpPr>
      <xdr:grpSpPr>
        <a:xfrm>
          <a:off x="3007140" y="302713"/>
          <a:ext cx="1878251" cy="641978"/>
          <a:chOff x="3144762" y="323749"/>
          <a:chExt cx="1653016" cy="635000"/>
        </a:xfrm>
      </xdr:grpSpPr>
      <xdr:sp macro="" textlink="">
        <xdr:nvSpPr>
          <xdr:cNvPr id="7" name="Rectangle : coins arrondis 6">
            <a:extLst>
              <a:ext uri="{FF2B5EF4-FFF2-40B4-BE49-F238E27FC236}">
                <a16:creationId xmlns:a16="http://schemas.microsoft.com/office/drawing/2014/main" id="{081AAAC9-8C81-DB57-3043-3AE07C7A4FFA}"/>
              </a:ext>
            </a:extLst>
          </xdr:cNvPr>
          <xdr:cNvSpPr/>
        </xdr:nvSpPr>
        <xdr:spPr>
          <a:xfrm>
            <a:off x="3144762" y="323749"/>
            <a:ext cx="1653016" cy="635000"/>
          </a:xfrm>
          <a:prstGeom prst="roundRect">
            <a:avLst>
              <a:gd name="adj" fmla="val 15080"/>
            </a:avLst>
          </a:prstGeom>
          <a:solidFill>
            <a:schemeClr val="bg1"/>
          </a:solidFill>
          <a:ln>
            <a:noFill/>
          </a:ln>
          <a:effectLst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fr-FR" sz="1600" b="1"/>
          </a:p>
        </xdr:txBody>
      </xdr:sp>
      <xdr:sp macro="" textlink="">
        <xdr:nvSpPr>
          <xdr:cNvPr id="8" name="ZoneTexte 7">
            <a:extLst>
              <a:ext uri="{FF2B5EF4-FFF2-40B4-BE49-F238E27FC236}">
                <a16:creationId xmlns:a16="http://schemas.microsoft.com/office/drawing/2014/main" id="{7570AAEC-2EE5-4C84-C3C2-09D7E0286016}"/>
              </a:ext>
            </a:extLst>
          </xdr:cNvPr>
          <xdr:cNvSpPr txBox="1"/>
        </xdr:nvSpPr>
        <xdr:spPr>
          <a:xfrm>
            <a:off x="3164921" y="459217"/>
            <a:ext cx="1028095" cy="3326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0">
                <a:solidFill>
                  <a:schemeClr val="tx1">
                    <a:lumMod val="50000"/>
                    <a:lumOff val="50000"/>
                  </a:schemeClr>
                </a:solidFill>
              </a:rPr>
              <a:t>Effectif</a:t>
            </a:r>
          </a:p>
        </xdr:txBody>
      </xdr:sp>
      <xdr:sp macro="" textlink="TCD!Q8">
        <xdr:nvSpPr>
          <xdr:cNvPr id="9" name="ZoneTexte 8">
            <a:extLst>
              <a:ext uri="{FF2B5EF4-FFF2-40B4-BE49-F238E27FC236}">
                <a16:creationId xmlns:a16="http://schemas.microsoft.com/office/drawing/2014/main" id="{9EFF9233-95A0-115A-DE29-4A6C73FF22CC}"/>
              </a:ext>
            </a:extLst>
          </xdr:cNvPr>
          <xdr:cNvSpPr txBox="1"/>
        </xdr:nvSpPr>
        <xdr:spPr>
          <a:xfrm>
            <a:off x="4133751" y="459217"/>
            <a:ext cx="563234" cy="367291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46AC45E-7496-40F5-896E-4427B7210051}" type="TxLink">
              <a:rPr lang="en-US" sz="1800" b="1" i="0" u="none" strike="noStrike">
                <a:solidFill>
                  <a:schemeClr val="accent1"/>
                </a:solidFill>
                <a:latin typeface="Aptos Narrow"/>
              </a:rPr>
              <a:pPr algn="ctr"/>
              <a:t>68</a:t>
            </a:fld>
            <a:endParaRPr lang="fr-FR" sz="1800" b="1">
              <a:solidFill>
                <a:schemeClr val="accent1"/>
              </a:solidFill>
            </a:endParaRPr>
          </a:p>
        </xdr:txBody>
      </xdr:sp>
    </xdr:grpSp>
    <xdr:clientData/>
  </xdr:twoCellAnchor>
  <xdr:twoCellAnchor>
    <xdr:from>
      <xdr:col>6</xdr:col>
      <xdr:colOff>535417</xdr:colOff>
      <xdr:row>1</xdr:row>
      <xdr:rowOff>119540</xdr:rowOff>
    </xdr:from>
    <xdr:to>
      <xdr:col>9</xdr:col>
      <xdr:colOff>142321</xdr:colOff>
      <xdr:row>5</xdr:row>
      <xdr:rowOff>28826</xdr:rowOff>
    </xdr:to>
    <xdr:grpSp>
      <xdr:nvGrpSpPr>
        <xdr:cNvPr id="11" name="Groupe 10">
          <a:extLst>
            <a:ext uri="{FF2B5EF4-FFF2-40B4-BE49-F238E27FC236}">
              <a16:creationId xmlns:a16="http://schemas.microsoft.com/office/drawing/2014/main" id="{4D31BDEC-8A89-B447-A6C9-48A6F32D53B9}"/>
            </a:ext>
          </a:extLst>
        </xdr:cNvPr>
        <xdr:cNvGrpSpPr/>
      </xdr:nvGrpSpPr>
      <xdr:grpSpPr>
        <a:xfrm>
          <a:off x="5078109" y="302713"/>
          <a:ext cx="1878250" cy="641978"/>
          <a:chOff x="3144762" y="323749"/>
          <a:chExt cx="1653016" cy="635000"/>
        </a:xfrm>
      </xdr:grpSpPr>
      <xdr:sp macro="" textlink="">
        <xdr:nvSpPr>
          <xdr:cNvPr id="12" name="Rectangle : coins arrondis 11">
            <a:extLst>
              <a:ext uri="{FF2B5EF4-FFF2-40B4-BE49-F238E27FC236}">
                <a16:creationId xmlns:a16="http://schemas.microsoft.com/office/drawing/2014/main" id="{E3B51A32-A6E2-F6E0-3E7A-DA5374197173}"/>
              </a:ext>
            </a:extLst>
          </xdr:cNvPr>
          <xdr:cNvSpPr/>
        </xdr:nvSpPr>
        <xdr:spPr>
          <a:xfrm>
            <a:off x="3144762" y="323749"/>
            <a:ext cx="1653016" cy="635000"/>
          </a:xfrm>
          <a:prstGeom prst="roundRect">
            <a:avLst>
              <a:gd name="adj" fmla="val 15080"/>
            </a:avLst>
          </a:prstGeom>
          <a:solidFill>
            <a:schemeClr val="bg1"/>
          </a:solidFill>
          <a:ln>
            <a:noFill/>
          </a:ln>
          <a:effectLst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fr-FR" sz="1600" b="1"/>
          </a:p>
        </xdr:txBody>
      </xdr:sp>
      <xdr:sp macro="" textlink="">
        <xdr:nvSpPr>
          <xdr:cNvPr id="13" name="ZoneTexte 12">
            <a:extLst>
              <a:ext uri="{FF2B5EF4-FFF2-40B4-BE49-F238E27FC236}">
                <a16:creationId xmlns:a16="http://schemas.microsoft.com/office/drawing/2014/main" id="{61A983E9-5DED-F699-D3F8-E72A2C43BFBA}"/>
              </a:ext>
            </a:extLst>
          </xdr:cNvPr>
          <xdr:cNvSpPr txBox="1"/>
        </xdr:nvSpPr>
        <xdr:spPr>
          <a:xfrm>
            <a:off x="3164921" y="347134"/>
            <a:ext cx="1028095" cy="5442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0">
                <a:solidFill>
                  <a:schemeClr val="tx1">
                    <a:lumMod val="50000"/>
                    <a:lumOff val="50000"/>
                  </a:schemeClr>
                </a:solidFill>
              </a:rPr>
              <a:t>Effectif homme</a:t>
            </a:r>
          </a:p>
        </xdr:txBody>
      </xdr:sp>
      <xdr:sp macro="" textlink="TCD!W10">
        <xdr:nvSpPr>
          <xdr:cNvPr id="14" name="ZoneTexte 13">
            <a:extLst>
              <a:ext uri="{FF2B5EF4-FFF2-40B4-BE49-F238E27FC236}">
                <a16:creationId xmlns:a16="http://schemas.microsoft.com/office/drawing/2014/main" id="{559C9B83-01E2-76A7-A73D-0FC14BD56217}"/>
              </a:ext>
            </a:extLst>
          </xdr:cNvPr>
          <xdr:cNvSpPr txBox="1"/>
        </xdr:nvSpPr>
        <xdr:spPr>
          <a:xfrm>
            <a:off x="4133751" y="459217"/>
            <a:ext cx="563234" cy="367291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2FFAFBE-8837-4294-AD03-A6549CCA4554}" type="TxLink">
              <a:rPr lang="en-US" sz="1800" b="1" i="0" u="none" strike="noStrike">
                <a:solidFill>
                  <a:schemeClr val="accent1"/>
                </a:solidFill>
                <a:latin typeface="Aptos Narrow"/>
              </a:rPr>
              <a:pPr algn="ctr"/>
              <a:t>37</a:t>
            </a:fld>
            <a:endParaRPr lang="fr-FR" sz="3200" b="1">
              <a:solidFill>
                <a:schemeClr val="accent1"/>
              </a:solidFill>
            </a:endParaRPr>
          </a:p>
        </xdr:txBody>
      </xdr:sp>
    </xdr:grpSp>
    <xdr:clientData/>
  </xdr:twoCellAnchor>
  <xdr:twoCellAnchor>
    <xdr:from>
      <xdr:col>9</xdr:col>
      <xdr:colOff>304801</xdr:colOff>
      <xdr:row>1</xdr:row>
      <xdr:rowOff>119540</xdr:rowOff>
    </xdr:from>
    <xdr:to>
      <xdr:col>11</xdr:col>
      <xdr:colOff>677738</xdr:colOff>
      <xdr:row>5</xdr:row>
      <xdr:rowOff>28826</xdr:rowOff>
    </xdr:to>
    <xdr:grpSp>
      <xdr:nvGrpSpPr>
        <xdr:cNvPr id="15" name="Groupe 14">
          <a:extLst>
            <a:ext uri="{FF2B5EF4-FFF2-40B4-BE49-F238E27FC236}">
              <a16:creationId xmlns:a16="http://schemas.microsoft.com/office/drawing/2014/main" id="{0C1BCD81-B0A7-801F-2369-44917182FCAC}"/>
            </a:ext>
          </a:extLst>
        </xdr:cNvPr>
        <xdr:cNvGrpSpPr/>
      </xdr:nvGrpSpPr>
      <xdr:grpSpPr>
        <a:xfrm>
          <a:off x="7118839" y="302713"/>
          <a:ext cx="1887168" cy="641978"/>
          <a:chOff x="3144762" y="323749"/>
          <a:chExt cx="1653016" cy="635000"/>
        </a:xfrm>
      </xdr:grpSpPr>
      <xdr:sp macro="" textlink="">
        <xdr:nvSpPr>
          <xdr:cNvPr id="16" name="Rectangle : coins arrondis 15">
            <a:extLst>
              <a:ext uri="{FF2B5EF4-FFF2-40B4-BE49-F238E27FC236}">
                <a16:creationId xmlns:a16="http://schemas.microsoft.com/office/drawing/2014/main" id="{2C8F36F0-1CD7-FD8F-2B7E-162850A85E5B}"/>
              </a:ext>
            </a:extLst>
          </xdr:cNvPr>
          <xdr:cNvSpPr/>
        </xdr:nvSpPr>
        <xdr:spPr>
          <a:xfrm>
            <a:off x="3144762" y="323749"/>
            <a:ext cx="1653016" cy="635000"/>
          </a:xfrm>
          <a:prstGeom prst="roundRect">
            <a:avLst>
              <a:gd name="adj" fmla="val 15080"/>
            </a:avLst>
          </a:prstGeom>
          <a:solidFill>
            <a:schemeClr val="bg1"/>
          </a:solidFill>
          <a:ln>
            <a:noFill/>
          </a:ln>
          <a:effectLst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fr-FR" sz="1600" b="1"/>
          </a:p>
        </xdr:txBody>
      </xdr:sp>
      <xdr:sp macro="" textlink="">
        <xdr:nvSpPr>
          <xdr:cNvPr id="17" name="ZoneTexte 16">
            <a:extLst>
              <a:ext uri="{FF2B5EF4-FFF2-40B4-BE49-F238E27FC236}">
                <a16:creationId xmlns:a16="http://schemas.microsoft.com/office/drawing/2014/main" id="{65C45A24-D293-5911-4457-A5C984776598}"/>
              </a:ext>
            </a:extLst>
          </xdr:cNvPr>
          <xdr:cNvSpPr txBox="1"/>
        </xdr:nvSpPr>
        <xdr:spPr>
          <a:xfrm>
            <a:off x="3164921" y="345923"/>
            <a:ext cx="1028095" cy="574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0">
                <a:solidFill>
                  <a:schemeClr val="tx1">
                    <a:lumMod val="50000"/>
                    <a:lumOff val="50000"/>
                  </a:schemeClr>
                </a:solidFill>
              </a:rPr>
              <a:t>Effectif femme</a:t>
            </a:r>
          </a:p>
        </xdr:txBody>
      </xdr:sp>
      <xdr:sp macro="" textlink="TCD!W9">
        <xdr:nvSpPr>
          <xdr:cNvPr id="18" name="ZoneTexte 17">
            <a:extLst>
              <a:ext uri="{FF2B5EF4-FFF2-40B4-BE49-F238E27FC236}">
                <a16:creationId xmlns:a16="http://schemas.microsoft.com/office/drawing/2014/main" id="{B36961BB-6FAA-58DF-0064-CC6D489C3263}"/>
              </a:ext>
            </a:extLst>
          </xdr:cNvPr>
          <xdr:cNvSpPr txBox="1"/>
        </xdr:nvSpPr>
        <xdr:spPr>
          <a:xfrm>
            <a:off x="4133751" y="459217"/>
            <a:ext cx="563234" cy="367291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F1691E8-9728-4CA2-9AB3-D15F30B0889E}" type="TxLink">
              <a:rPr lang="en-US" sz="1800" b="1" i="0" u="none" strike="noStrike">
                <a:solidFill>
                  <a:schemeClr val="accent1"/>
                </a:solidFill>
                <a:latin typeface="Aptos Narrow"/>
              </a:rPr>
              <a:pPr algn="ctr"/>
              <a:t>31</a:t>
            </a:fld>
            <a:endParaRPr lang="fr-FR" sz="3200" b="1">
              <a:solidFill>
                <a:schemeClr val="accent1"/>
              </a:solidFill>
            </a:endParaRPr>
          </a:p>
        </xdr:txBody>
      </xdr:sp>
    </xdr:grpSp>
    <xdr:clientData/>
  </xdr:twoCellAnchor>
  <xdr:twoCellAnchor>
    <xdr:from>
      <xdr:col>12</xdr:col>
      <xdr:colOff>74186</xdr:colOff>
      <xdr:row>1</xdr:row>
      <xdr:rowOff>119540</xdr:rowOff>
    </xdr:from>
    <xdr:to>
      <xdr:col>14</xdr:col>
      <xdr:colOff>447123</xdr:colOff>
      <xdr:row>5</xdr:row>
      <xdr:rowOff>28826</xdr:rowOff>
    </xdr:to>
    <xdr:grpSp>
      <xdr:nvGrpSpPr>
        <xdr:cNvPr id="19" name="Groupe 18">
          <a:extLst>
            <a:ext uri="{FF2B5EF4-FFF2-40B4-BE49-F238E27FC236}">
              <a16:creationId xmlns:a16="http://schemas.microsoft.com/office/drawing/2014/main" id="{F16F60B0-8121-F8DC-666A-00F4F5425608}"/>
            </a:ext>
          </a:extLst>
        </xdr:cNvPr>
        <xdr:cNvGrpSpPr/>
      </xdr:nvGrpSpPr>
      <xdr:grpSpPr>
        <a:xfrm>
          <a:off x="9159571" y="302713"/>
          <a:ext cx="1887167" cy="641978"/>
          <a:chOff x="3144762" y="323749"/>
          <a:chExt cx="1653016" cy="635000"/>
        </a:xfrm>
      </xdr:grpSpPr>
      <xdr:sp macro="" textlink="">
        <xdr:nvSpPr>
          <xdr:cNvPr id="20" name="Rectangle : coins arrondis 19">
            <a:extLst>
              <a:ext uri="{FF2B5EF4-FFF2-40B4-BE49-F238E27FC236}">
                <a16:creationId xmlns:a16="http://schemas.microsoft.com/office/drawing/2014/main" id="{B4BB200D-F0D6-AF00-585D-952F35590771}"/>
              </a:ext>
            </a:extLst>
          </xdr:cNvPr>
          <xdr:cNvSpPr/>
        </xdr:nvSpPr>
        <xdr:spPr>
          <a:xfrm>
            <a:off x="3144762" y="323749"/>
            <a:ext cx="1653016" cy="635000"/>
          </a:xfrm>
          <a:prstGeom prst="roundRect">
            <a:avLst>
              <a:gd name="adj" fmla="val 15080"/>
            </a:avLst>
          </a:prstGeom>
          <a:solidFill>
            <a:schemeClr val="bg1"/>
          </a:solidFill>
          <a:ln>
            <a:noFill/>
          </a:ln>
          <a:effectLst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fr-FR" sz="1600" b="1"/>
          </a:p>
        </xdr:txBody>
      </xdr:sp>
      <xdr:sp macro="" textlink="">
        <xdr:nvSpPr>
          <xdr:cNvPr id="21" name="ZoneTexte 20">
            <a:extLst>
              <a:ext uri="{FF2B5EF4-FFF2-40B4-BE49-F238E27FC236}">
                <a16:creationId xmlns:a16="http://schemas.microsoft.com/office/drawing/2014/main" id="{FC5F071E-4927-3F94-EC97-ACB4FB4516A8}"/>
              </a:ext>
            </a:extLst>
          </xdr:cNvPr>
          <xdr:cNvSpPr txBox="1"/>
        </xdr:nvSpPr>
        <xdr:spPr>
          <a:xfrm>
            <a:off x="3164921" y="459217"/>
            <a:ext cx="1028095" cy="3326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0">
                <a:solidFill>
                  <a:schemeClr val="tx1">
                    <a:lumMod val="50000"/>
                    <a:lumOff val="50000"/>
                  </a:schemeClr>
                </a:solidFill>
              </a:rPr>
              <a:t>Age</a:t>
            </a:r>
            <a:r>
              <a:rPr lang="fr-FR" sz="1400" b="0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moyen</a:t>
            </a:r>
            <a:endParaRPr lang="fr-FR" sz="1400" b="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TCD!R8">
        <xdr:nvSpPr>
          <xdr:cNvPr id="22" name="ZoneTexte 21">
            <a:extLst>
              <a:ext uri="{FF2B5EF4-FFF2-40B4-BE49-F238E27FC236}">
                <a16:creationId xmlns:a16="http://schemas.microsoft.com/office/drawing/2014/main" id="{B8D76CF7-338A-5FF1-8427-145594853F17}"/>
              </a:ext>
            </a:extLst>
          </xdr:cNvPr>
          <xdr:cNvSpPr txBox="1"/>
        </xdr:nvSpPr>
        <xdr:spPr>
          <a:xfrm>
            <a:off x="4133751" y="459217"/>
            <a:ext cx="563234" cy="367291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ADF4D7D-46B8-4718-A041-165F21056C15}" type="TxLink">
              <a:rPr lang="en-US" sz="1800" b="1" i="0" u="none" strike="noStrike">
                <a:solidFill>
                  <a:schemeClr val="accent1"/>
                </a:solidFill>
                <a:latin typeface="Aptos Narrow"/>
              </a:rPr>
              <a:pPr algn="ctr"/>
              <a:t>37</a:t>
            </a:fld>
            <a:endParaRPr lang="fr-FR" sz="3200" b="1">
              <a:solidFill>
                <a:schemeClr val="accent1"/>
              </a:solidFill>
            </a:endParaRPr>
          </a:p>
        </xdr:txBody>
      </xdr:sp>
    </xdr:grpSp>
    <xdr:clientData/>
  </xdr:twoCellAnchor>
  <xdr:twoCellAnchor>
    <xdr:from>
      <xdr:col>14</xdr:col>
      <xdr:colOff>536870</xdr:colOff>
      <xdr:row>1</xdr:row>
      <xdr:rowOff>119540</xdr:rowOff>
    </xdr:from>
    <xdr:to>
      <xdr:col>18</xdr:col>
      <xdr:colOff>370760</xdr:colOff>
      <xdr:row>5</xdr:row>
      <xdr:rowOff>28826</xdr:rowOff>
    </xdr:to>
    <xdr:grpSp>
      <xdr:nvGrpSpPr>
        <xdr:cNvPr id="23" name="Groupe 22">
          <a:extLst>
            <a:ext uri="{FF2B5EF4-FFF2-40B4-BE49-F238E27FC236}">
              <a16:creationId xmlns:a16="http://schemas.microsoft.com/office/drawing/2014/main" id="{50620FD3-6AF0-A5F9-C47E-2A9BDB711F07}"/>
            </a:ext>
          </a:extLst>
        </xdr:cNvPr>
        <xdr:cNvGrpSpPr/>
      </xdr:nvGrpSpPr>
      <xdr:grpSpPr>
        <a:xfrm>
          <a:off x="11136485" y="302713"/>
          <a:ext cx="2862352" cy="641978"/>
          <a:chOff x="3144762" y="323749"/>
          <a:chExt cx="1653016" cy="635000"/>
        </a:xfrm>
      </xdr:grpSpPr>
      <xdr:sp macro="" textlink="">
        <xdr:nvSpPr>
          <xdr:cNvPr id="24" name="Rectangle : coins arrondis 23">
            <a:extLst>
              <a:ext uri="{FF2B5EF4-FFF2-40B4-BE49-F238E27FC236}">
                <a16:creationId xmlns:a16="http://schemas.microsoft.com/office/drawing/2014/main" id="{D1E7EA93-B48B-7E04-0F92-0655B6CB35E4}"/>
              </a:ext>
            </a:extLst>
          </xdr:cNvPr>
          <xdr:cNvSpPr/>
        </xdr:nvSpPr>
        <xdr:spPr>
          <a:xfrm>
            <a:off x="3144762" y="323749"/>
            <a:ext cx="1653016" cy="635000"/>
          </a:xfrm>
          <a:prstGeom prst="roundRect">
            <a:avLst>
              <a:gd name="adj" fmla="val 15080"/>
            </a:avLst>
          </a:prstGeom>
          <a:solidFill>
            <a:schemeClr val="bg1"/>
          </a:solidFill>
          <a:ln>
            <a:noFill/>
          </a:ln>
          <a:effectLst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fr-FR" sz="1600" b="1"/>
          </a:p>
        </xdr:txBody>
      </xdr:sp>
      <xdr:sp macro="" textlink="">
        <xdr:nvSpPr>
          <xdr:cNvPr id="25" name="ZoneTexte 24">
            <a:extLst>
              <a:ext uri="{FF2B5EF4-FFF2-40B4-BE49-F238E27FC236}">
                <a16:creationId xmlns:a16="http://schemas.microsoft.com/office/drawing/2014/main" id="{05E769EF-D3B9-7BE3-F10A-C880C7174EBC}"/>
              </a:ext>
            </a:extLst>
          </xdr:cNvPr>
          <xdr:cNvSpPr txBox="1"/>
        </xdr:nvSpPr>
        <xdr:spPr>
          <a:xfrm>
            <a:off x="3164921" y="343505"/>
            <a:ext cx="833716" cy="5442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0">
                <a:solidFill>
                  <a:schemeClr val="tx1">
                    <a:lumMod val="50000"/>
                    <a:lumOff val="50000"/>
                  </a:schemeClr>
                </a:solidFill>
              </a:rPr>
              <a:t>Rémunération</a:t>
            </a:r>
            <a:r>
              <a:rPr lang="fr-FR" sz="1400" b="0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totale</a:t>
            </a:r>
            <a:endParaRPr lang="fr-FR" sz="1400" b="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TCD!S8">
        <xdr:nvSpPr>
          <xdr:cNvPr id="26" name="ZoneTexte 25">
            <a:extLst>
              <a:ext uri="{FF2B5EF4-FFF2-40B4-BE49-F238E27FC236}">
                <a16:creationId xmlns:a16="http://schemas.microsoft.com/office/drawing/2014/main" id="{97996687-739A-D562-0B5C-5C99C4041AE0}"/>
              </a:ext>
            </a:extLst>
          </xdr:cNvPr>
          <xdr:cNvSpPr txBox="1"/>
        </xdr:nvSpPr>
        <xdr:spPr>
          <a:xfrm>
            <a:off x="3948063" y="459216"/>
            <a:ext cx="764782" cy="378177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724F1F5-5C51-41EE-BFA1-9318504E102B}" type="TxLink">
              <a:rPr lang="en-US" sz="1800" b="1" i="0" u="none" strike="noStrike">
                <a:solidFill>
                  <a:schemeClr val="accent1"/>
                </a:solidFill>
                <a:latin typeface="Aptos Narrow"/>
              </a:rPr>
              <a:pPr algn="ctr"/>
              <a:t>4 000 404 €</a:t>
            </a:fld>
            <a:endParaRPr lang="fr-FR" sz="3200" b="1">
              <a:solidFill>
                <a:schemeClr val="accent1"/>
              </a:solidFill>
            </a:endParaRPr>
          </a:p>
        </xdr:txBody>
      </xdr:sp>
    </xdr:grpSp>
    <xdr:clientData/>
  </xdr:twoCellAnchor>
  <xdr:twoCellAnchor>
    <xdr:from>
      <xdr:col>18</xdr:col>
      <xdr:colOff>510017</xdr:colOff>
      <xdr:row>1</xdr:row>
      <xdr:rowOff>119540</xdr:rowOff>
    </xdr:from>
    <xdr:to>
      <xdr:col>22</xdr:col>
      <xdr:colOff>343907</xdr:colOff>
      <xdr:row>5</xdr:row>
      <xdr:rowOff>28826</xdr:rowOff>
    </xdr:to>
    <xdr:grpSp>
      <xdr:nvGrpSpPr>
        <xdr:cNvPr id="31" name="Groupe 30">
          <a:extLst>
            <a:ext uri="{FF2B5EF4-FFF2-40B4-BE49-F238E27FC236}">
              <a16:creationId xmlns:a16="http://schemas.microsoft.com/office/drawing/2014/main" id="{548420E3-93A2-F014-17D8-333E45C6F653}"/>
            </a:ext>
          </a:extLst>
        </xdr:cNvPr>
        <xdr:cNvGrpSpPr/>
      </xdr:nvGrpSpPr>
      <xdr:grpSpPr>
        <a:xfrm>
          <a:off x="14138094" y="302713"/>
          <a:ext cx="2862351" cy="641978"/>
          <a:chOff x="3144762" y="323749"/>
          <a:chExt cx="1653016" cy="635000"/>
        </a:xfrm>
      </xdr:grpSpPr>
      <xdr:sp macro="" textlink="">
        <xdr:nvSpPr>
          <xdr:cNvPr id="32" name="Rectangle : coins arrondis 31">
            <a:extLst>
              <a:ext uri="{FF2B5EF4-FFF2-40B4-BE49-F238E27FC236}">
                <a16:creationId xmlns:a16="http://schemas.microsoft.com/office/drawing/2014/main" id="{018988DA-5C15-4A42-1A88-5194733CD517}"/>
              </a:ext>
            </a:extLst>
          </xdr:cNvPr>
          <xdr:cNvSpPr/>
        </xdr:nvSpPr>
        <xdr:spPr>
          <a:xfrm>
            <a:off x="3144762" y="323749"/>
            <a:ext cx="1653016" cy="635000"/>
          </a:xfrm>
          <a:prstGeom prst="roundRect">
            <a:avLst>
              <a:gd name="adj" fmla="val 15080"/>
            </a:avLst>
          </a:prstGeom>
          <a:solidFill>
            <a:schemeClr val="bg1"/>
          </a:solidFill>
          <a:ln>
            <a:noFill/>
          </a:ln>
          <a:effectLst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fr-FR" sz="1600" b="1"/>
          </a:p>
        </xdr:txBody>
      </xdr:sp>
      <xdr:sp macro="" textlink="">
        <xdr:nvSpPr>
          <xdr:cNvPr id="33" name="ZoneTexte 32">
            <a:extLst>
              <a:ext uri="{FF2B5EF4-FFF2-40B4-BE49-F238E27FC236}">
                <a16:creationId xmlns:a16="http://schemas.microsoft.com/office/drawing/2014/main" id="{A4D6B0AE-1EE8-91F5-7DA8-246B742CEFB3}"/>
              </a:ext>
            </a:extLst>
          </xdr:cNvPr>
          <xdr:cNvSpPr txBox="1"/>
        </xdr:nvSpPr>
        <xdr:spPr>
          <a:xfrm>
            <a:off x="3164921" y="343505"/>
            <a:ext cx="833716" cy="5442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0">
                <a:solidFill>
                  <a:schemeClr val="tx1">
                    <a:lumMod val="50000"/>
                    <a:lumOff val="50000"/>
                  </a:schemeClr>
                </a:solidFill>
              </a:rPr>
              <a:t>Rémunération</a:t>
            </a:r>
            <a:r>
              <a:rPr lang="fr-FR" sz="1400" b="0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moyenne</a:t>
            </a:r>
            <a:endParaRPr lang="fr-FR" sz="1400" b="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TCD!T8">
        <xdr:nvSpPr>
          <xdr:cNvPr id="34" name="ZoneTexte 33">
            <a:extLst>
              <a:ext uri="{FF2B5EF4-FFF2-40B4-BE49-F238E27FC236}">
                <a16:creationId xmlns:a16="http://schemas.microsoft.com/office/drawing/2014/main" id="{78AE9B83-792A-373F-7E6F-3F68A9517218}"/>
              </a:ext>
            </a:extLst>
          </xdr:cNvPr>
          <xdr:cNvSpPr txBox="1"/>
        </xdr:nvSpPr>
        <xdr:spPr>
          <a:xfrm>
            <a:off x="3948063" y="459216"/>
            <a:ext cx="764782" cy="378177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4BE0EA4-CBE6-44EC-B2DF-22DCA3753A0C}" type="TxLink">
              <a:rPr lang="en-US" sz="1800" b="1" i="0" u="none" strike="noStrike">
                <a:solidFill>
                  <a:schemeClr val="accent1"/>
                </a:solidFill>
                <a:latin typeface="Aptos Narrow"/>
              </a:rPr>
              <a:pPr algn="ctr"/>
              <a:t>58 829 €</a:t>
            </a:fld>
            <a:endParaRPr lang="fr-FR" sz="4800" b="1">
              <a:solidFill>
                <a:schemeClr val="accent1"/>
              </a:solidFill>
            </a:endParaRPr>
          </a:p>
        </xdr:txBody>
      </xdr:sp>
    </xdr:grpSp>
    <xdr:clientData/>
  </xdr:twoCellAnchor>
  <xdr:twoCellAnchor>
    <xdr:from>
      <xdr:col>4</xdr:col>
      <xdr:colOff>20159</xdr:colOff>
      <xdr:row>1</xdr:row>
      <xdr:rowOff>119540</xdr:rowOff>
    </xdr:from>
    <xdr:to>
      <xdr:col>6</xdr:col>
      <xdr:colOff>393096</xdr:colOff>
      <xdr:row>5</xdr:row>
      <xdr:rowOff>28826</xdr:rowOff>
    </xdr:to>
    <xdr:grpSp>
      <xdr:nvGrpSpPr>
        <xdr:cNvPr id="35" name="Groupe 34">
          <a:extLst>
            <a:ext uri="{FF2B5EF4-FFF2-40B4-BE49-F238E27FC236}">
              <a16:creationId xmlns:a16="http://schemas.microsoft.com/office/drawing/2014/main" id="{EFC16035-87FB-40D2-8A63-D71450303D8F}"/>
            </a:ext>
          </a:extLst>
        </xdr:cNvPr>
        <xdr:cNvGrpSpPr/>
      </xdr:nvGrpSpPr>
      <xdr:grpSpPr>
        <a:xfrm>
          <a:off x="3048621" y="302713"/>
          <a:ext cx="1887167" cy="641978"/>
          <a:chOff x="3144762" y="323749"/>
          <a:chExt cx="1653016" cy="635000"/>
        </a:xfrm>
      </xdr:grpSpPr>
      <xdr:sp macro="" textlink="">
        <xdr:nvSpPr>
          <xdr:cNvPr id="36" name="Rectangle : coins arrondis 35">
            <a:extLst>
              <a:ext uri="{FF2B5EF4-FFF2-40B4-BE49-F238E27FC236}">
                <a16:creationId xmlns:a16="http://schemas.microsoft.com/office/drawing/2014/main" id="{46A5D713-7588-A8F8-5EF1-2B591594E8B2}"/>
              </a:ext>
            </a:extLst>
          </xdr:cNvPr>
          <xdr:cNvSpPr/>
        </xdr:nvSpPr>
        <xdr:spPr>
          <a:xfrm>
            <a:off x="3144762" y="323749"/>
            <a:ext cx="1653016" cy="635000"/>
          </a:xfrm>
          <a:prstGeom prst="roundRect">
            <a:avLst>
              <a:gd name="adj" fmla="val 15080"/>
            </a:avLst>
          </a:prstGeom>
          <a:solidFill>
            <a:schemeClr val="bg1"/>
          </a:solidFill>
          <a:ln>
            <a:noFill/>
          </a:ln>
          <a:effectLst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fr-FR" sz="1600" b="1"/>
          </a:p>
        </xdr:txBody>
      </xdr:sp>
      <xdr:sp macro="" textlink="">
        <xdr:nvSpPr>
          <xdr:cNvPr id="37" name="ZoneTexte 36">
            <a:extLst>
              <a:ext uri="{FF2B5EF4-FFF2-40B4-BE49-F238E27FC236}">
                <a16:creationId xmlns:a16="http://schemas.microsoft.com/office/drawing/2014/main" id="{BE0F105B-EC84-2D59-72EE-9BB2B5AA3D34}"/>
              </a:ext>
            </a:extLst>
          </xdr:cNvPr>
          <xdr:cNvSpPr txBox="1"/>
        </xdr:nvSpPr>
        <xdr:spPr>
          <a:xfrm>
            <a:off x="3164921" y="459217"/>
            <a:ext cx="1028095" cy="3326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0">
                <a:solidFill>
                  <a:schemeClr val="tx1">
                    <a:lumMod val="50000"/>
                    <a:lumOff val="50000"/>
                  </a:schemeClr>
                </a:solidFill>
              </a:rPr>
              <a:t>Effectif</a:t>
            </a:r>
          </a:p>
        </xdr:txBody>
      </xdr:sp>
      <xdr:sp macro="" textlink="TCD!Q8">
        <xdr:nvSpPr>
          <xdr:cNvPr id="38" name="ZoneTexte 37">
            <a:extLst>
              <a:ext uri="{FF2B5EF4-FFF2-40B4-BE49-F238E27FC236}">
                <a16:creationId xmlns:a16="http://schemas.microsoft.com/office/drawing/2014/main" id="{A4086EEF-539B-2A9E-B7F4-E29CA67B9375}"/>
              </a:ext>
            </a:extLst>
          </xdr:cNvPr>
          <xdr:cNvSpPr txBox="1"/>
        </xdr:nvSpPr>
        <xdr:spPr>
          <a:xfrm>
            <a:off x="4133751" y="459217"/>
            <a:ext cx="563234" cy="367291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46AC45E-7496-40F5-896E-4427B7210051}" type="TxLink">
              <a:rPr lang="en-US" sz="1800" b="1" i="0" u="none" strike="noStrike">
                <a:solidFill>
                  <a:schemeClr val="accent1"/>
                </a:solidFill>
                <a:latin typeface="Aptos Narrow"/>
              </a:rPr>
              <a:pPr algn="ctr"/>
              <a:t>68</a:t>
            </a:fld>
            <a:endParaRPr lang="fr-FR" sz="1800" b="1">
              <a:solidFill>
                <a:schemeClr val="accent1"/>
              </a:solidFill>
            </a:endParaRPr>
          </a:p>
        </xdr:txBody>
      </xdr:sp>
    </xdr:grpSp>
    <xdr:clientData/>
  </xdr:twoCellAnchor>
  <xdr:twoCellAnchor>
    <xdr:from>
      <xdr:col>6</xdr:col>
      <xdr:colOff>532353</xdr:colOff>
      <xdr:row>1</xdr:row>
      <xdr:rowOff>119540</xdr:rowOff>
    </xdr:from>
    <xdr:to>
      <xdr:col>9</xdr:col>
      <xdr:colOff>139257</xdr:colOff>
      <xdr:row>5</xdr:row>
      <xdr:rowOff>28826</xdr:rowOff>
    </xdr:to>
    <xdr:grpSp>
      <xdr:nvGrpSpPr>
        <xdr:cNvPr id="39" name="Groupe 38">
          <a:extLst>
            <a:ext uri="{FF2B5EF4-FFF2-40B4-BE49-F238E27FC236}">
              <a16:creationId xmlns:a16="http://schemas.microsoft.com/office/drawing/2014/main" id="{CCF061B5-C5F3-C8B5-B088-24FB6530B67F}"/>
            </a:ext>
          </a:extLst>
        </xdr:cNvPr>
        <xdr:cNvGrpSpPr/>
      </xdr:nvGrpSpPr>
      <xdr:grpSpPr>
        <a:xfrm>
          <a:off x="5075045" y="302713"/>
          <a:ext cx="1878250" cy="641978"/>
          <a:chOff x="3144762" y="323749"/>
          <a:chExt cx="1653016" cy="635000"/>
        </a:xfrm>
      </xdr:grpSpPr>
      <xdr:sp macro="" textlink="">
        <xdr:nvSpPr>
          <xdr:cNvPr id="40" name="Rectangle : coins arrondis 39">
            <a:extLst>
              <a:ext uri="{FF2B5EF4-FFF2-40B4-BE49-F238E27FC236}">
                <a16:creationId xmlns:a16="http://schemas.microsoft.com/office/drawing/2014/main" id="{F53DC2C5-ED8A-B24C-7F0A-751997AD6DB3}"/>
              </a:ext>
            </a:extLst>
          </xdr:cNvPr>
          <xdr:cNvSpPr/>
        </xdr:nvSpPr>
        <xdr:spPr>
          <a:xfrm>
            <a:off x="3144762" y="323749"/>
            <a:ext cx="1653016" cy="635000"/>
          </a:xfrm>
          <a:prstGeom prst="roundRect">
            <a:avLst>
              <a:gd name="adj" fmla="val 15080"/>
            </a:avLst>
          </a:prstGeom>
          <a:solidFill>
            <a:schemeClr val="bg1"/>
          </a:solidFill>
          <a:ln>
            <a:noFill/>
          </a:ln>
          <a:effectLst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fr-FR" sz="1600" b="1"/>
          </a:p>
        </xdr:txBody>
      </xdr:sp>
      <xdr:sp macro="" textlink="">
        <xdr:nvSpPr>
          <xdr:cNvPr id="41" name="ZoneTexte 40">
            <a:extLst>
              <a:ext uri="{FF2B5EF4-FFF2-40B4-BE49-F238E27FC236}">
                <a16:creationId xmlns:a16="http://schemas.microsoft.com/office/drawing/2014/main" id="{54715F06-E5BD-3EF9-5A47-E490326B15A5}"/>
              </a:ext>
            </a:extLst>
          </xdr:cNvPr>
          <xdr:cNvSpPr txBox="1"/>
        </xdr:nvSpPr>
        <xdr:spPr>
          <a:xfrm>
            <a:off x="3164921" y="347134"/>
            <a:ext cx="1028095" cy="5442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0">
                <a:solidFill>
                  <a:schemeClr val="tx1">
                    <a:lumMod val="50000"/>
                    <a:lumOff val="50000"/>
                  </a:schemeClr>
                </a:solidFill>
              </a:rPr>
              <a:t>Effectif homme</a:t>
            </a:r>
          </a:p>
        </xdr:txBody>
      </xdr:sp>
      <xdr:sp macro="" textlink="TCD!W10">
        <xdr:nvSpPr>
          <xdr:cNvPr id="42" name="ZoneTexte 41">
            <a:extLst>
              <a:ext uri="{FF2B5EF4-FFF2-40B4-BE49-F238E27FC236}">
                <a16:creationId xmlns:a16="http://schemas.microsoft.com/office/drawing/2014/main" id="{60587CB8-3E74-1660-EA76-62F139A7EBE6}"/>
              </a:ext>
            </a:extLst>
          </xdr:cNvPr>
          <xdr:cNvSpPr txBox="1"/>
        </xdr:nvSpPr>
        <xdr:spPr>
          <a:xfrm>
            <a:off x="4133751" y="459217"/>
            <a:ext cx="563234" cy="367291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2FFAFBE-8837-4294-AD03-A6549CCA4554}" type="TxLink">
              <a:rPr lang="en-US" sz="1800" b="1" i="0" u="none" strike="noStrike">
                <a:solidFill>
                  <a:schemeClr val="accent1"/>
                </a:solidFill>
                <a:latin typeface="Aptos Narrow"/>
              </a:rPr>
              <a:pPr algn="ctr"/>
              <a:t>37</a:t>
            </a:fld>
            <a:endParaRPr lang="fr-FR" sz="3200" b="1">
              <a:solidFill>
                <a:schemeClr val="accent1"/>
              </a:solidFill>
            </a:endParaRPr>
          </a:p>
        </xdr:txBody>
      </xdr:sp>
    </xdr:grpSp>
    <xdr:clientData/>
  </xdr:twoCellAnchor>
  <xdr:twoCellAnchor>
    <xdr:from>
      <xdr:col>9</xdr:col>
      <xdr:colOff>278514</xdr:colOff>
      <xdr:row>1</xdr:row>
      <xdr:rowOff>119540</xdr:rowOff>
    </xdr:from>
    <xdr:to>
      <xdr:col>11</xdr:col>
      <xdr:colOff>651451</xdr:colOff>
      <xdr:row>5</xdr:row>
      <xdr:rowOff>28826</xdr:rowOff>
    </xdr:to>
    <xdr:grpSp>
      <xdr:nvGrpSpPr>
        <xdr:cNvPr id="43" name="Groupe 42">
          <a:extLst>
            <a:ext uri="{FF2B5EF4-FFF2-40B4-BE49-F238E27FC236}">
              <a16:creationId xmlns:a16="http://schemas.microsoft.com/office/drawing/2014/main" id="{DCC53D03-A698-2D2D-D09F-D488E2DBCF9D}"/>
            </a:ext>
          </a:extLst>
        </xdr:cNvPr>
        <xdr:cNvGrpSpPr/>
      </xdr:nvGrpSpPr>
      <xdr:grpSpPr>
        <a:xfrm>
          <a:off x="7092552" y="302713"/>
          <a:ext cx="1887168" cy="641978"/>
          <a:chOff x="3144762" y="323749"/>
          <a:chExt cx="1653016" cy="635000"/>
        </a:xfrm>
      </xdr:grpSpPr>
      <xdr:sp macro="" textlink="">
        <xdr:nvSpPr>
          <xdr:cNvPr id="44" name="Rectangle : coins arrondis 43">
            <a:extLst>
              <a:ext uri="{FF2B5EF4-FFF2-40B4-BE49-F238E27FC236}">
                <a16:creationId xmlns:a16="http://schemas.microsoft.com/office/drawing/2014/main" id="{09085D4B-15A5-279D-7F0C-DA70ECFFD036}"/>
              </a:ext>
            </a:extLst>
          </xdr:cNvPr>
          <xdr:cNvSpPr/>
        </xdr:nvSpPr>
        <xdr:spPr>
          <a:xfrm>
            <a:off x="3144762" y="323749"/>
            <a:ext cx="1653016" cy="635000"/>
          </a:xfrm>
          <a:prstGeom prst="roundRect">
            <a:avLst>
              <a:gd name="adj" fmla="val 15080"/>
            </a:avLst>
          </a:prstGeom>
          <a:solidFill>
            <a:schemeClr val="bg1"/>
          </a:solidFill>
          <a:ln>
            <a:noFill/>
          </a:ln>
          <a:effectLst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fr-FR" sz="1600" b="1"/>
          </a:p>
        </xdr:txBody>
      </xdr:sp>
      <xdr:sp macro="" textlink="">
        <xdr:nvSpPr>
          <xdr:cNvPr id="45" name="ZoneTexte 44">
            <a:extLst>
              <a:ext uri="{FF2B5EF4-FFF2-40B4-BE49-F238E27FC236}">
                <a16:creationId xmlns:a16="http://schemas.microsoft.com/office/drawing/2014/main" id="{4CB79FF9-EC2E-EC27-4887-F20DAB49DD93}"/>
              </a:ext>
            </a:extLst>
          </xdr:cNvPr>
          <xdr:cNvSpPr txBox="1"/>
        </xdr:nvSpPr>
        <xdr:spPr>
          <a:xfrm>
            <a:off x="3164921" y="345923"/>
            <a:ext cx="1028095" cy="574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0">
                <a:solidFill>
                  <a:schemeClr val="tx1">
                    <a:lumMod val="50000"/>
                    <a:lumOff val="50000"/>
                  </a:schemeClr>
                </a:solidFill>
              </a:rPr>
              <a:t>Effectif femme</a:t>
            </a:r>
          </a:p>
        </xdr:txBody>
      </xdr:sp>
      <xdr:sp macro="" textlink="TCD!W9">
        <xdr:nvSpPr>
          <xdr:cNvPr id="46" name="ZoneTexte 45">
            <a:extLst>
              <a:ext uri="{FF2B5EF4-FFF2-40B4-BE49-F238E27FC236}">
                <a16:creationId xmlns:a16="http://schemas.microsoft.com/office/drawing/2014/main" id="{DF46E03A-A636-FDAF-6343-3017E4D1F6B2}"/>
              </a:ext>
            </a:extLst>
          </xdr:cNvPr>
          <xdr:cNvSpPr txBox="1"/>
        </xdr:nvSpPr>
        <xdr:spPr>
          <a:xfrm>
            <a:off x="4133751" y="459217"/>
            <a:ext cx="563234" cy="367291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F1691E8-9728-4CA2-9AB3-D15F30B0889E}" type="TxLink">
              <a:rPr lang="en-US" sz="1800" b="1" i="0" u="none" strike="noStrike">
                <a:solidFill>
                  <a:schemeClr val="accent1"/>
                </a:solidFill>
                <a:latin typeface="Aptos Narrow"/>
              </a:rPr>
              <a:pPr algn="ctr"/>
              <a:t>31</a:t>
            </a:fld>
            <a:endParaRPr lang="fr-FR" sz="3200" b="1">
              <a:solidFill>
                <a:schemeClr val="accent1"/>
              </a:solidFill>
            </a:endParaRPr>
          </a:p>
        </xdr:txBody>
      </xdr:sp>
    </xdr:grpSp>
    <xdr:clientData/>
  </xdr:twoCellAnchor>
  <xdr:twoCellAnchor>
    <xdr:from>
      <xdr:col>12</xdr:col>
      <xdr:colOff>24676</xdr:colOff>
      <xdr:row>1</xdr:row>
      <xdr:rowOff>119540</xdr:rowOff>
    </xdr:from>
    <xdr:to>
      <xdr:col>14</xdr:col>
      <xdr:colOff>397613</xdr:colOff>
      <xdr:row>5</xdr:row>
      <xdr:rowOff>28826</xdr:rowOff>
    </xdr:to>
    <xdr:grpSp>
      <xdr:nvGrpSpPr>
        <xdr:cNvPr id="47" name="Groupe 46">
          <a:extLst>
            <a:ext uri="{FF2B5EF4-FFF2-40B4-BE49-F238E27FC236}">
              <a16:creationId xmlns:a16="http://schemas.microsoft.com/office/drawing/2014/main" id="{97CB4ED1-5C4D-4223-7C97-948B95808DD2}"/>
            </a:ext>
          </a:extLst>
        </xdr:cNvPr>
        <xdr:cNvGrpSpPr/>
      </xdr:nvGrpSpPr>
      <xdr:grpSpPr>
        <a:xfrm>
          <a:off x="9110061" y="302713"/>
          <a:ext cx="1887167" cy="641978"/>
          <a:chOff x="3144762" y="323749"/>
          <a:chExt cx="1653016" cy="635000"/>
        </a:xfrm>
      </xdr:grpSpPr>
      <xdr:sp macro="" textlink="">
        <xdr:nvSpPr>
          <xdr:cNvPr id="48" name="Rectangle : coins arrondis 47">
            <a:extLst>
              <a:ext uri="{FF2B5EF4-FFF2-40B4-BE49-F238E27FC236}">
                <a16:creationId xmlns:a16="http://schemas.microsoft.com/office/drawing/2014/main" id="{91F20CF2-8CCC-EBBA-0564-DC0506566D45}"/>
              </a:ext>
            </a:extLst>
          </xdr:cNvPr>
          <xdr:cNvSpPr/>
        </xdr:nvSpPr>
        <xdr:spPr>
          <a:xfrm>
            <a:off x="3144762" y="323749"/>
            <a:ext cx="1653016" cy="635000"/>
          </a:xfrm>
          <a:prstGeom prst="roundRect">
            <a:avLst>
              <a:gd name="adj" fmla="val 15080"/>
            </a:avLst>
          </a:prstGeom>
          <a:solidFill>
            <a:schemeClr val="bg1"/>
          </a:solidFill>
          <a:ln>
            <a:noFill/>
          </a:ln>
          <a:effectLst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fr-FR" sz="1600" b="1"/>
          </a:p>
        </xdr:txBody>
      </xdr:sp>
      <xdr:sp macro="" textlink="">
        <xdr:nvSpPr>
          <xdr:cNvPr id="49" name="ZoneTexte 48">
            <a:extLst>
              <a:ext uri="{FF2B5EF4-FFF2-40B4-BE49-F238E27FC236}">
                <a16:creationId xmlns:a16="http://schemas.microsoft.com/office/drawing/2014/main" id="{B411AEA2-4D44-BCFF-3011-9AA64B00A18C}"/>
              </a:ext>
            </a:extLst>
          </xdr:cNvPr>
          <xdr:cNvSpPr txBox="1"/>
        </xdr:nvSpPr>
        <xdr:spPr>
          <a:xfrm>
            <a:off x="3164921" y="459217"/>
            <a:ext cx="1028095" cy="3326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0">
                <a:solidFill>
                  <a:schemeClr val="tx1">
                    <a:lumMod val="50000"/>
                    <a:lumOff val="50000"/>
                  </a:schemeClr>
                </a:solidFill>
              </a:rPr>
              <a:t>Age</a:t>
            </a:r>
            <a:r>
              <a:rPr lang="fr-FR" sz="1400" b="0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moyen</a:t>
            </a:r>
            <a:endParaRPr lang="fr-FR" sz="1400" b="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TCD!R8">
        <xdr:nvSpPr>
          <xdr:cNvPr id="50" name="ZoneTexte 49">
            <a:extLst>
              <a:ext uri="{FF2B5EF4-FFF2-40B4-BE49-F238E27FC236}">
                <a16:creationId xmlns:a16="http://schemas.microsoft.com/office/drawing/2014/main" id="{2ED89837-17C3-5B70-B019-86690518B287}"/>
              </a:ext>
            </a:extLst>
          </xdr:cNvPr>
          <xdr:cNvSpPr txBox="1"/>
        </xdr:nvSpPr>
        <xdr:spPr>
          <a:xfrm>
            <a:off x="4133751" y="459217"/>
            <a:ext cx="563234" cy="367291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ADF4D7D-46B8-4718-A041-165F21056C15}" type="TxLink">
              <a:rPr lang="en-US" sz="1800" b="1" i="0" u="none" strike="noStrike">
                <a:solidFill>
                  <a:schemeClr val="accent1"/>
                </a:solidFill>
                <a:latin typeface="Aptos Narrow"/>
              </a:rPr>
              <a:pPr algn="ctr"/>
              <a:t>37</a:t>
            </a:fld>
            <a:endParaRPr lang="fr-FR" sz="3200" b="1">
              <a:solidFill>
                <a:schemeClr val="accent1"/>
              </a:solidFill>
            </a:endParaRPr>
          </a:p>
        </xdr:txBody>
      </xdr:sp>
    </xdr:grpSp>
    <xdr:clientData/>
  </xdr:twoCellAnchor>
  <xdr:twoCellAnchor>
    <xdr:from>
      <xdr:col>12</xdr:col>
      <xdr:colOff>524126</xdr:colOff>
      <xdr:row>5</xdr:row>
      <xdr:rowOff>161383</xdr:rowOff>
    </xdr:from>
    <xdr:to>
      <xdr:col>22</xdr:col>
      <xdr:colOff>282223</xdr:colOff>
      <xdr:row>19</xdr:row>
      <xdr:rowOff>161270</xdr:rowOff>
    </xdr:to>
    <xdr:graphicFrame macro="">
      <xdr:nvGraphicFramePr>
        <xdr:cNvPr id="51" name="Graphique 50">
          <a:extLst>
            <a:ext uri="{FF2B5EF4-FFF2-40B4-BE49-F238E27FC236}">
              <a16:creationId xmlns:a16="http://schemas.microsoft.com/office/drawing/2014/main" id="{622A3C7A-08FF-4B3B-9E53-F302F9604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235009</xdr:colOff>
      <xdr:row>20</xdr:row>
      <xdr:rowOff>40317</xdr:rowOff>
    </xdr:from>
    <xdr:to>
      <xdr:col>3</xdr:col>
      <xdr:colOff>628104</xdr:colOff>
      <xdr:row>35</xdr:row>
      <xdr:rowOff>62088</xdr:rowOff>
    </xdr:to>
    <xdr:graphicFrame macro="">
      <xdr:nvGraphicFramePr>
        <xdr:cNvPr id="52" name="Graphique 51">
          <a:extLst>
            <a:ext uri="{FF2B5EF4-FFF2-40B4-BE49-F238E27FC236}">
              <a16:creationId xmlns:a16="http://schemas.microsoft.com/office/drawing/2014/main" id="{AF3C8C07-E39F-4B82-9F80-24EBC732F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560763</xdr:colOff>
      <xdr:row>20</xdr:row>
      <xdr:rowOff>50397</xdr:rowOff>
    </xdr:from>
    <xdr:to>
      <xdr:col>22</xdr:col>
      <xdr:colOff>369255</xdr:colOff>
      <xdr:row>35</xdr:row>
      <xdr:rowOff>72168</xdr:rowOff>
    </xdr:to>
    <xdr:graphicFrame macro="">
      <xdr:nvGraphicFramePr>
        <xdr:cNvPr id="53" name="Graphique 52">
          <a:extLst>
            <a:ext uri="{FF2B5EF4-FFF2-40B4-BE49-F238E27FC236}">
              <a16:creationId xmlns:a16="http://schemas.microsoft.com/office/drawing/2014/main" id="{B4C74441-A39E-426C-9780-6423EDD62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701841</xdr:colOff>
      <xdr:row>26</xdr:row>
      <xdr:rowOff>127720</xdr:rowOff>
    </xdr:from>
    <xdr:to>
      <xdr:col>2</xdr:col>
      <xdr:colOff>628297</xdr:colOff>
      <xdr:row>30</xdr:row>
      <xdr:rowOff>54176</xdr:rowOff>
    </xdr:to>
    <xdr:pic>
      <xdr:nvPicPr>
        <xdr:cNvPr id="28" name="Graphique 27" descr="Femme avec un remplissage uni">
          <a:extLst>
            <a:ext uri="{FF2B5EF4-FFF2-40B4-BE49-F238E27FC236}">
              <a16:creationId xmlns:a16="http://schemas.microsoft.com/office/drawing/2014/main" id="{38B308A9-44FC-8ED5-0FDF-515FDA035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459385" y="505175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272542</xdr:colOff>
      <xdr:row>26</xdr:row>
      <xdr:rowOff>127720</xdr:rowOff>
    </xdr:from>
    <xdr:to>
      <xdr:col>2</xdr:col>
      <xdr:colOff>198998</xdr:colOff>
      <xdr:row>30</xdr:row>
      <xdr:rowOff>54176</xdr:rowOff>
    </xdr:to>
    <xdr:pic>
      <xdr:nvPicPr>
        <xdr:cNvPr id="30" name="Graphique 29" descr="Homme avec un remplissage uni">
          <a:extLst>
            <a:ext uri="{FF2B5EF4-FFF2-40B4-BE49-F238E27FC236}">
              <a16:creationId xmlns:a16="http://schemas.microsoft.com/office/drawing/2014/main" id="{11691735-3BD0-B9AC-DF93-F1DFD1DB5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030086" y="505175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17</xdr:col>
      <xdr:colOff>295615</xdr:colOff>
      <xdr:row>20</xdr:row>
      <xdr:rowOff>144824</xdr:rowOff>
    </xdr:from>
    <xdr:to>
      <xdr:col>17</xdr:col>
      <xdr:colOff>741229</xdr:colOff>
      <xdr:row>23</xdr:row>
      <xdr:rowOff>22280</xdr:rowOff>
    </xdr:to>
    <xdr:pic>
      <xdr:nvPicPr>
        <xdr:cNvPr id="54" name="Graphique 53" descr="Femme avec un remplissage uni">
          <a:extLst>
            <a:ext uri="{FF2B5EF4-FFF2-40B4-BE49-F238E27FC236}">
              <a16:creationId xmlns:a16="http://schemas.microsoft.com/office/drawing/2014/main" id="{7BF83750-80E5-4E9D-9299-BBBFF93D5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3173861" y="3932543"/>
          <a:ext cx="445614" cy="445614"/>
        </a:xfrm>
        <a:prstGeom prst="rect">
          <a:avLst/>
        </a:prstGeom>
      </xdr:spPr>
    </xdr:pic>
    <xdr:clientData/>
  </xdr:twoCellAnchor>
  <xdr:twoCellAnchor editAs="oneCell">
    <xdr:from>
      <xdr:col>17</xdr:col>
      <xdr:colOff>66842</xdr:colOff>
      <xdr:row>20</xdr:row>
      <xdr:rowOff>144825</xdr:rowOff>
    </xdr:from>
    <xdr:to>
      <xdr:col>17</xdr:col>
      <xdr:colOff>512456</xdr:colOff>
      <xdr:row>23</xdr:row>
      <xdr:rowOff>22281</xdr:rowOff>
    </xdr:to>
    <xdr:pic>
      <xdr:nvPicPr>
        <xdr:cNvPr id="55" name="Graphique 54" descr="Homme avec un remplissage uni">
          <a:extLst>
            <a:ext uri="{FF2B5EF4-FFF2-40B4-BE49-F238E27FC236}">
              <a16:creationId xmlns:a16="http://schemas.microsoft.com/office/drawing/2014/main" id="{8E9D5B0B-2790-4949-B1E2-21506179E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2945088" y="3932544"/>
          <a:ext cx="445614" cy="44561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87.629119328703" createdVersion="8" refreshedVersion="8" minRefreshableVersion="3" recordCount="68" xr:uid="{BBE96847-75E9-4D91-8D8E-62275BA9AA41}">
  <cacheSource type="worksheet">
    <worksheetSource ref="B3:G71" sheet="Données"/>
  </cacheSource>
  <cacheFields count="9">
    <cacheField name="Matricule" numFmtId="0">
      <sharedItems count="68">
        <s v="Norma H."/>
        <s v="Xavier E."/>
        <s v="Jean P."/>
        <s v="Félicie P."/>
        <s v="Sam H."/>
        <s v="Vincent K."/>
        <s v="Terry B."/>
        <s v="Samira O."/>
        <s v="Jade F."/>
        <s v="Guy K."/>
        <s v="Tim A."/>
        <s v="Laure F."/>
        <s v="Lorie K."/>
        <s v="Didiane G."/>
        <s v="Armand P."/>
        <s v="Frontino K."/>
        <s v="Damien E."/>
        <s v="Vernon H."/>
        <s v="Geoffrey C."/>
        <s v="Mélodie G."/>
        <s v="Aurélie P."/>
        <s v="Hélène B."/>
        <s v="Timothée P."/>
        <s v="Alicia B."/>
        <s v="Oscar V."/>
        <s v="Fletcher Q."/>
        <s v="Adélaïde E."/>
        <s v="Sylvain H."/>
        <s v="Djibril G."/>
        <s v="Geoffrey N."/>
        <s v="Sébastien T."/>
        <s v="Quentin O."/>
        <s v="Eric C."/>
        <s v="James A."/>
        <s v="Séverine G."/>
        <s v="Lalou F."/>
        <s v="Thaïs V."/>
        <s v="Sarah C."/>
        <s v="Vivien K."/>
        <s v="Vincent R."/>
        <s v="Thomas G."/>
        <s v="Heloïse A."/>
        <s v="Sarah G."/>
        <s v="Louise C."/>
        <s v="Gérard P."/>
        <s v="Patrick Q."/>
        <s v="Benoît C."/>
        <s v="Samia B."/>
        <s v="Amina H."/>
        <s v="Léo P."/>
        <s v="Rida F."/>
        <s v="Gaspard P."/>
        <s v="Mélanie H."/>
        <s v="Mélanie K."/>
        <s v="Pierre H."/>
        <s v="Emmanuel B."/>
        <s v="Lily B."/>
        <s v="Clémence B."/>
        <s v="Kim E."/>
        <s v="Ulrich V."/>
        <s v="Aminata L."/>
        <s v="Maëlle H."/>
        <s v="Clément U."/>
        <s v="Jérôme W."/>
        <s v="Géraldine F."/>
        <s v="Sandrine B."/>
        <s v="Simon S."/>
        <s v="Zoé K."/>
      </sharedItems>
    </cacheField>
    <cacheField name="Service" numFmtId="0">
      <sharedItems count="10">
        <s v="Produit"/>
        <s v="Marketing"/>
        <s v="RH"/>
        <s v="Développement"/>
        <s v="Finance"/>
        <s v="Stratégie"/>
        <s v="Commercial"/>
        <s v="Logistique"/>
        <s v="Autre"/>
        <s v="Juridique"/>
      </sharedItems>
    </cacheField>
    <cacheField name="Sexe" numFmtId="0">
      <sharedItems count="2">
        <s v="Femme"/>
        <s v="Homme"/>
      </sharedItems>
    </cacheField>
    <cacheField name="Age" numFmtId="0">
      <sharedItems containsSemiMixedTypes="0" containsString="0" containsNumber="1" containsInteger="1" minValue="19" maxValue="62" count="32">
        <n v="31"/>
        <n v="54"/>
        <n v="23"/>
        <n v="20"/>
        <n v="40"/>
        <n v="29"/>
        <n v="24"/>
        <n v="50"/>
        <n v="37"/>
        <n v="25"/>
        <n v="39"/>
        <n v="52"/>
        <n v="21"/>
        <n v="26"/>
        <n v="35"/>
        <n v="60"/>
        <n v="53"/>
        <n v="36"/>
        <n v="45"/>
        <n v="41"/>
        <n v="27"/>
        <n v="49"/>
        <n v="38"/>
        <n v="51"/>
        <n v="47"/>
        <n v="55"/>
        <n v="48"/>
        <n v="28"/>
        <n v="62"/>
        <n v="33"/>
        <n v="32"/>
        <n v="19"/>
      </sharedItems>
      <fieldGroup base="3">
        <rangePr autoStart="0" autoEnd="0" startNum="20" endNum="60" groupInterval="10"/>
        <groupItems count="6">
          <s v="&lt;20"/>
          <s v="20-29"/>
          <s v="30-39"/>
          <s v="40-49"/>
          <s v="50-60"/>
          <s v="&gt;60"/>
        </groupItems>
      </fieldGroup>
    </cacheField>
    <cacheField name="Date d'embauche" numFmtId="14">
      <sharedItems containsSemiMixedTypes="0" containsNonDate="0" containsDate="1" containsString="0" minDate="2016-04-04T00:00:00" maxDate="2023-06-06T00:00:00" count="55">
        <d v="2016-04-04T00:00:00"/>
        <d v="2016-06-20T00:00:00"/>
        <d v="2016-09-12T00:00:00"/>
        <d v="2017-01-16T00:00:00"/>
        <d v="2017-05-22T00:00:00"/>
        <d v="2017-08-28T00:00:00"/>
        <d v="2017-11-13T00:00:00"/>
        <d v="2018-01-22T00:00:00"/>
        <d v="2018-05-07T00:00:00"/>
        <d v="2018-07-09T00:00:00"/>
        <d v="2018-10-01T00:00:00"/>
        <d v="2018-12-03T00:00:00"/>
        <d v="2019-02-04T00:00:00"/>
        <d v="2019-04-29T00:00:00"/>
        <d v="2019-06-17T00:00:00"/>
        <d v="2019-09-23T00:00:00"/>
        <d v="2019-11-25T00:00:00"/>
        <d v="2020-02-10T00:00:00"/>
        <d v="2020-03-30T00:00:00"/>
        <d v="2020-06-01T00:00:00"/>
        <d v="2020-08-17T00:00:00"/>
        <d v="2020-10-26T00:00:00"/>
        <d v="2021-01-04T00:00:00"/>
        <d v="2021-02-15T00:00:00"/>
        <d v="2021-04-12T00:00:00"/>
        <d v="2021-06-21T00:00:00"/>
        <d v="2021-08-23T00:00:00"/>
        <d v="2021-11-01T00:00:00"/>
        <d v="2021-12-27T00:00:00"/>
        <d v="2022-02-21T00:00:00"/>
        <d v="2022-03-14T00:00:00"/>
        <d v="2022-05-02T00:00:00"/>
        <d v="2022-05-30T00:00:00"/>
        <d v="2022-07-04T00:00:00"/>
        <d v="2022-08-29T00:00:00"/>
        <d v="2022-09-19T00:00:00"/>
        <d v="2022-10-03T00:00:00"/>
        <d v="2022-10-31T00:00:00"/>
        <d v="2022-11-14T00:00:00"/>
        <d v="2022-12-12T00:00:00"/>
        <d v="2023-01-09T00:00:00"/>
        <d v="2023-01-16T00:00:00"/>
        <d v="2023-01-30T00:00:00"/>
        <d v="2023-02-13T00:00:00"/>
        <d v="2023-03-27T00:00:00"/>
        <d v="2023-05-08T00:00:00"/>
        <d v="2023-06-05T00:00:00"/>
        <d v="2023-05-29T00:00:00"/>
        <d v="2023-05-22T00:00:00"/>
        <d v="2023-05-15T00:00:00"/>
        <d v="2023-05-01T00:00:00"/>
        <d v="2023-04-10T00:00:00"/>
        <d v="2023-04-24T00:00:00"/>
        <d v="2023-04-03T00:00:00"/>
        <d v="2023-03-20T00:00:00"/>
      </sharedItems>
      <fieldGroup par="8"/>
    </cacheField>
    <cacheField name="Rému." numFmtId="164">
      <sharedItems containsSemiMixedTypes="0" containsString="0" containsNumber="1" containsInteger="1" minValue="19548" maxValue="118669"/>
    </cacheField>
    <cacheField name="Mois (Date d'embauche)" numFmtId="0" databaseField="0">
      <fieldGroup base="4">
        <rangePr groupBy="months" startDate="2016-04-04T00:00:00" endDate="2023-06-06T00:00:00"/>
        <groupItems count="14">
          <s v="&lt;04/04/2016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6/06/2023"/>
        </groupItems>
      </fieldGroup>
    </cacheField>
    <cacheField name="Trimestres (Date d'embauche)" numFmtId="0" databaseField="0">
      <fieldGroup base="4">
        <rangePr groupBy="quarters" startDate="2016-04-04T00:00:00" endDate="2023-06-06T00:00:00"/>
        <groupItems count="6">
          <s v="&lt;04/04/2016"/>
          <s v="Trimestre1"/>
          <s v="Trimestre2"/>
          <s v="Trimestre3"/>
          <s v="Trimestre4"/>
          <s v="&gt;06/06/2023"/>
        </groupItems>
      </fieldGroup>
    </cacheField>
    <cacheField name="Années (Date d'embauche)" numFmtId="0" databaseField="0">
      <fieldGroup base="4">
        <rangePr groupBy="years" startDate="2016-04-04T00:00:00" endDate="2023-06-06T00:00:00"/>
        <groupItems count="10">
          <s v="&lt;04/04/2016"/>
          <s v="2016"/>
          <s v="2017"/>
          <s v="2018"/>
          <s v="2019"/>
          <s v="2020"/>
          <s v="2021"/>
          <s v="2022"/>
          <s v="2023"/>
          <s v="&gt;06/06/2023"/>
        </groupItems>
      </fieldGroup>
    </cacheField>
  </cacheFields>
  <extLst>
    <ext xmlns:x14="http://schemas.microsoft.com/office/spreadsheetml/2009/9/main" uri="{725AE2AE-9491-48be-B2B4-4EB974FC3084}">
      <x14:pivotCacheDefinition pivotCacheId="10891031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x v="0"/>
    <x v="0"/>
    <x v="0"/>
    <x v="0"/>
    <n v="50025"/>
  </r>
  <r>
    <x v="1"/>
    <x v="0"/>
    <x v="1"/>
    <x v="1"/>
    <x v="1"/>
    <n v="86802"/>
  </r>
  <r>
    <x v="2"/>
    <x v="1"/>
    <x v="1"/>
    <x v="2"/>
    <x v="2"/>
    <n v="37261"/>
  </r>
  <r>
    <x v="3"/>
    <x v="2"/>
    <x v="0"/>
    <x v="3"/>
    <x v="3"/>
    <n v="28216"/>
  </r>
  <r>
    <x v="4"/>
    <x v="3"/>
    <x v="1"/>
    <x v="4"/>
    <x v="4"/>
    <n v="73100"/>
  </r>
  <r>
    <x v="5"/>
    <x v="4"/>
    <x v="1"/>
    <x v="5"/>
    <x v="5"/>
    <n v="35412"/>
  </r>
  <r>
    <x v="6"/>
    <x v="4"/>
    <x v="1"/>
    <x v="6"/>
    <x v="6"/>
    <n v="31528"/>
  </r>
  <r>
    <x v="7"/>
    <x v="1"/>
    <x v="0"/>
    <x v="7"/>
    <x v="7"/>
    <n v="65650"/>
  </r>
  <r>
    <x v="8"/>
    <x v="5"/>
    <x v="0"/>
    <x v="8"/>
    <x v="8"/>
    <n v="61543"/>
  </r>
  <r>
    <x v="9"/>
    <x v="6"/>
    <x v="1"/>
    <x v="4"/>
    <x v="9"/>
    <n v="74643"/>
  </r>
  <r>
    <x v="10"/>
    <x v="1"/>
    <x v="1"/>
    <x v="9"/>
    <x v="10"/>
    <n v="28378"/>
  </r>
  <r>
    <x v="11"/>
    <x v="6"/>
    <x v="0"/>
    <x v="10"/>
    <x v="11"/>
    <n v="71479"/>
  </r>
  <r>
    <x v="12"/>
    <x v="6"/>
    <x v="0"/>
    <x v="3"/>
    <x v="12"/>
    <n v="27084"/>
  </r>
  <r>
    <x v="13"/>
    <x v="5"/>
    <x v="0"/>
    <x v="11"/>
    <x v="13"/>
    <n v="77528"/>
  </r>
  <r>
    <x v="14"/>
    <x v="2"/>
    <x v="1"/>
    <x v="12"/>
    <x v="14"/>
    <n v="26932"/>
  </r>
  <r>
    <x v="15"/>
    <x v="1"/>
    <x v="1"/>
    <x v="6"/>
    <x v="15"/>
    <n v="24737"/>
  </r>
  <r>
    <x v="16"/>
    <x v="6"/>
    <x v="1"/>
    <x v="13"/>
    <x v="16"/>
    <n v="27788"/>
  </r>
  <r>
    <x v="17"/>
    <x v="4"/>
    <x v="1"/>
    <x v="14"/>
    <x v="17"/>
    <n v="46005"/>
  </r>
  <r>
    <x v="18"/>
    <x v="0"/>
    <x v="1"/>
    <x v="15"/>
    <x v="18"/>
    <n v="91176"/>
  </r>
  <r>
    <x v="19"/>
    <x v="7"/>
    <x v="0"/>
    <x v="9"/>
    <x v="19"/>
    <n v="42226"/>
  </r>
  <r>
    <x v="20"/>
    <x v="3"/>
    <x v="0"/>
    <x v="5"/>
    <x v="20"/>
    <n v="32802"/>
  </r>
  <r>
    <x v="21"/>
    <x v="8"/>
    <x v="0"/>
    <x v="16"/>
    <x v="21"/>
    <n v="82917"/>
  </r>
  <r>
    <x v="22"/>
    <x v="3"/>
    <x v="1"/>
    <x v="17"/>
    <x v="22"/>
    <n v="46334"/>
  </r>
  <r>
    <x v="23"/>
    <x v="2"/>
    <x v="0"/>
    <x v="8"/>
    <x v="23"/>
    <n v="64623"/>
  </r>
  <r>
    <x v="24"/>
    <x v="7"/>
    <x v="1"/>
    <x v="10"/>
    <x v="24"/>
    <n v="75615"/>
  </r>
  <r>
    <x v="25"/>
    <x v="5"/>
    <x v="1"/>
    <x v="18"/>
    <x v="25"/>
    <n v="59074"/>
  </r>
  <r>
    <x v="26"/>
    <x v="3"/>
    <x v="0"/>
    <x v="12"/>
    <x v="26"/>
    <n v="29693"/>
  </r>
  <r>
    <x v="27"/>
    <x v="7"/>
    <x v="1"/>
    <x v="19"/>
    <x v="27"/>
    <n v="66630"/>
  </r>
  <r>
    <x v="28"/>
    <x v="8"/>
    <x v="1"/>
    <x v="9"/>
    <x v="28"/>
    <n v="34340"/>
  </r>
  <r>
    <x v="29"/>
    <x v="3"/>
    <x v="1"/>
    <x v="14"/>
    <x v="29"/>
    <n v="46040"/>
  </r>
  <r>
    <x v="30"/>
    <x v="9"/>
    <x v="1"/>
    <x v="20"/>
    <x v="30"/>
    <n v="40679"/>
  </r>
  <r>
    <x v="31"/>
    <x v="1"/>
    <x v="1"/>
    <x v="8"/>
    <x v="31"/>
    <n v="52800"/>
  </r>
  <r>
    <x v="32"/>
    <x v="0"/>
    <x v="1"/>
    <x v="21"/>
    <x v="32"/>
    <n v="101290"/>
  </r>
  <r>
    <x v="33"/>
    <x v="0"/>
    <x v="1"/>
    <x v="5"/>
    <x v="33"/>
    <n v="40653"/>
  </r>
  <r>
    <x v="34"/>
    <x v="1"/>
    <x v="0"/>
    <x v="22"/>
    <x v="34"/>
    <n v="58209"/>
  </r>
  <r>
    <x v="35"/>
    <x v="2"/>
    <x v="0"/>
    <x v="11"/>
    <x v="35"/>
    <n v="76832"/>
  </r>
  <r>
    <x v="36"/>
    <x v="3"/>
    <x v="0"/>
    <x v="23"/>
    <x v="36"/>
    <n v="66994"/>
  </r>
  <r>
    <x v="37"/>
    <x v="4"/>
    <x v="0"/>
    <x v="11"/>
    <x v="37"/>
    <n v="107531"/>
  </r>
  <r>
    <x v="38"/>
    <x v="4"/>
    <x v="1"/>
    <x v="23"/>
    <x v="38"/>
    <n v="100981"/>
  </r>
  <r>
    <x v="39"/>
    <x v="1"/>
    <x v="1"/>
    <x v="15"/>
    <x v="39"/>
    <n v="118669"/>
  </r>
  <r>
    <x v="40"/>
    <x v="5"/>
    <x v="1"/>
    <x v="24"/>
    <x v="40"/>
    <n v="92332"/>
  </r>
  <r>
    <x v="41"/>
    <x v="6"/>
    <x v="0"/>
    <x v="6"/>
    <x v="40"/>
    <n v="38939"/>
  </r>
  <r>
    <x v="42"/>
    <x v="1"/>
    <x v="0"/>
    <x v="18"/>
    <x v="41"/>
    <n v="77293"/>
  </r>
  <r>
    <x v="43"/>
    <x v="6"/>
    <x v="0"/>
    <x v="25"/>
    <x v="41"/>
    <n v="84040"/>
  </r>
  <r>
    <x v="44"/>
    <x v="6"/>
    <x v="1"/>
    <x v="26"/>
    <x v="41"/>
    <n v="90824"/>
  </r>
  <r>
    <x v="45"/>
    <x v="5"/>
    <x v="1"/>
    <x v="14"/>
    <x v="42"/>
    <n v="57042"/>
  </r>
  <r>
    <x v="46"/>
    <x v="2"/>
    <x v="1"/>
    <x v="3"/>
    <x v="43"/>
    <n v="19548"/>
  </r>
  <r>
    <x v="47"/>
    <x v="1"/>
    <x v="0"/>
    <x v="8"/>
    <x v="44"/>
    <n v="65673"/>
  </r>
  <r>
    <x v="48"/>
    <x v="6"/>
    <x v="0"/>
    <x v="21"/>
    <x v="45"/>
    <n v="86243"/>
  </r>
  <r>
    <x v="49"/>
    <x v="4"/>
    <x v="1"/>
    <x v="10"/>
    <x v="46"/>
    <n v="64659"/>
  </r>
  <r>
    <x v="50"/>
    <x v="0"/>
    <x v="1"/>
    <x v="22"/>
    <x v="47"/>
    <n v="66771"/>
  </r>
  <r>
    <x v="51"/>
    <x v="7"/>
    <x v="1"/>
    <x v="27"/>
    <x v="48"/>
    <n v="30248"/>
  </r>
  <r>
    <x v="52"/>
    <x v="3"/>
    <x v="0"/>
    <x v="22"/>
    <x v="49"/>
    <n v="64890"/>
  </r>
  <r>
    <x v="53"/>
    <x v="8"/>
    <x v="0"/>
    <x v="28"/>
    <x v="49"/>
    <n v="103667"/>
  </r>
  <r>
    <x v="54"/>
    <x v="3"/>
    <x v="1"/>
    <x v="29"/>
    <x v="50"/>
    <n v="44782"/>
  </r>
  <r>
    <x v="55"/>
    <x v="5"/>
    <x v="1"/>
    <x v="30"/>
    <x v="51"/>
    <n v="39014"/>
  </r>
  <r>
    <x v="56"/>
    <x v="3"/>
    <x v="0"/>
    <x v="6"/>
    <x v="45"/>
    <n v="28980"/>
  </r>
  <r>
    <x v="57"/>
    <x v="7"/>
    <x v="0"/>
    <x v="9"/>
    <x v="49"/>
    <n v="41347"/>
  </r>
  <r>
    <x v="58"/>
    <x v="8"/>
    <x v="0"/>
    <x v="9"/>
    <x v="52"/>
    <n v="41157"/>
  </r>
  <r>
    <x v="59"/>
    <x v="3"/>
    <x v="1"/>
    <x v="13"/>
    <x v="53"/>
    <n v="28177"/>
  </r>
  <r>
    <x v="60"/>
    <x v="9"/>
    <x v="0"/>
    <x v="24"/>
    <x v="54"/>
    <n v="82180"/>
  </r>
  <r>
    <x v="61"/>
    <x v="1"/>
    <x v="0"/>
    <x v="23"/>
    <x v="54"/>
    <n v="104275"/>
  </r>
  <r>
    <x v="62"/>
    <x v="0"/>
    <x v="1"/>
    <x v="9"/>
    <x v="51"/>
    <n v="31912"/>
  </r>
  <r>
    <x v="63"/>
    <x v="0"/>
    <x v="1"/>
    <x v="31"/>
    <x v="52"/>
    <n v="26685"/>
  </r>
  <r>
    <x v="64"/>
    <x v="1"/>
    <x v="0"/>
    <x v="23"/>
    <x v="49"/>
    <n v="84718"/>
  </r>
  <r>
    <x v="65"/>
    <x v="2"/>
    <x v="0"/>
    <x v="29"/>
    <x v="48"/>
    <n v="56777"/>
  </r>
  <r>
    <x v="66"/>
    <x v="3"/>
    <x v="1"/>
    <x v="26"/>
    <x v="52"/>
    <n v="90548"/>
  </r>
  <r>
    <x v="67"/>
    <x v="4"/>
    <x v="0"/>
    <x v="8"/>
    <x v="53"/>
    <n v="474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DC9CB6-07A5-47F9-AF1A-659C9113FF1A}" name="Tableau croisé dynamique7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Service">
  <location ref="Q7:T8" firstHeaderRow="0" firstDataRow="1" firstDataCol="0"/>
  <pivotFields count="9">
    <pivotField dataField="1" showAll="0">
      <items count="69">
        <item x="26"/>
        <item x="23"/>
        <item x="48"/>
        <item x="60"/>
        <item x="14"/>
        <item x="20"/>
        <item x="46"/>
        <item x="57"/>
        <item x="62"/>
        <item x="16"/>
        <item x="13"/>
        <item x="28"/>
        <item x="55"/>
        <item x="32"/>
        <item x="3"/>
        <item x="25"/>
        <item x="15"/>
        <item x="51"/>
        <item x="18"/>
        <item x="29"/>
        <item x="64"/>
        <item x="44"/>
        <item x="9"/>
        <item x="21"/>
        <item x="41"/>
        <item x="8"/>
        <item x="33"/>
        <item x="2"/>
        <item x="63"/>
        <item x="58"/>
        <item x="35"/>
        <item x="11"/>
        <item x="49"/>
        <item x="56"/>
        <item x="12"/>
        <item x="43"/>
        <item x="61"/>
        <item x="52"/>
        <item x="53"/>
        <item x="19"/>
        <item x="0"/>
        <item x="24"/>
        <item x="45"/>
        <item x="54"/>
        <item x="31"/>
        <item x="50"/>
        <item x="4"/>
        <item x="47"/>
        <item x="7"/>
        <item x="65"/>
        <item x="37"/>
        <item x="42"/>
        <item x="30"/>
        <item x="34"/>
        <item x="66"/>
        <item x="27"/>
        <item x="6"/>
        <item x="36"/>
        <item x="40"/>
        <item x="10"/>
        <item x="22"/>
        <item x="59"/>
        <item x="17"/>
        <item x="5"/>
        <item x="39"/>
        <item x="38"/>
        <item x="1"/>
        <item x="67"/>
        <item t="default"/>
      </items>
    </pivotField>
    <pivotField showAll="0">
      <items count="11">
        <item x="6"/>
        <item x="3"/>
        <item x="4"/>
        <item x="9"/>
        <item x="7"/>
        <item x="1"/>
        <item x="0"/>
        <item x="2"/>
        <item x="5"/>
        <item x="8"/>
        <item t="default"/>
      </items>
    </pivotField>
    <pivotField showAll="0">
      <items count="3">
        <item x="0"/>
        <item x="1"/>
        <item t="default"/>
      </items>
    </pivotField>
    <pivotField dataField="1"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54"/>
        <item x="44"/>
        <item x="53"/>
        <item x="51"/>
        <item x="52"/>
        <item x="50"/>
        <item x="45"/>
        <item x="49"/>
        <item x="48"/>
        <item x="47"/>
        <item x="46"/>
        <item t="default"/>
      </items>
    </pivotField>
    <pivotField dataField="1"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Effectif" fld="0" subtotal="count" baseField="0" baseItem="0"/>
    <dataField name="Age moyen" fld="3" subtotal="average" baseField="0" baseItem="0" numFmtId="1"/>
    <dataField name="Rému. Totale" fld="5" baseField="0" baseItem="0" numFmtId="164"/>
    <dataField name="Rému. Moyenne" fld="5" subtotal="average" baseField="0" baseItem="0" numFmtId="164"/>
  </dataFields>
  <formats count="8">
    <format dxfId="89">
      <pivotArea type="all" dataOnly="0" outline="0" fieldPosition="0"/>
    </format>
    <format dxfId="88">
      <pivotArea outline="0" collapsedLevelsAreSubtotals="1" fieldPosition="0"/>
    </format>
    <format dxfId="87">
      <pivotArea field="8" type="button" dataOnly="0" labelOnly="1" outline="0"/>
    </format>
    <format dxfId="86">
      <pivotArea dataOnly="0" labelOnly="1" grandRow="1" outline="0" fieldPosition="0"/>
    </format>
    <format dxfId="85">
      <pivotArea dataOnly="0" labelOnly="1" outline="0" axis="axisValues" fieldPosition="0"/>
    </format>
    <format dxfId="8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68655-38B4-4593-925D-E06B5E098F20}" name="Tableau croisé dynamique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 rowHeaderCaption="Service">
  <location ref="K6:L17" firstHeaderRow="1" firstDataRow="1" firstDataCol="1"/>
  <pivotFields count="9">
    <pivotField showAll="0"/>
    <pivotField axis="axisRow" showAll="0">
      <items count="11">
        <item x="6"/>
        <item x="3"/>
        <item x="4"/>
        <item x="9"/>
        <item x="7"/>
        <item x="1"/>
        <item x="0"/>
        <item x="2"/>
        <item x="5"/>
        <item x="8"/>
        <item t="default"/>
      </items>
    </pivotField>
    <pivotField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54"/>
        <item x="44"/>
        <item x="53"/>
        <item x="51"/>
        <item x="52"/>
        <item x="50"/>
        <item x="45"/>
        <item x="49"/>
        <item x="48"/>
        <item x="47"/>
        <item x="46"/>
        <item t="default"/>
      </items>
    </pivotField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Rému. Totale" fld="5" baseField="0" baseItem="0" numFmtId="164"/>
  </dataFields>
  <formats count="8">
    <format dxfId="9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1" type="button" dataOnly="0" labelOnly="1" outline="0" axis="axisRow" fieldPosition="0"/>
    </format>
    <format dxfId="92">
      <pivotArea dataOnly="0" labelOnly="1" fieldPosition="0">
        <references count="1">
          <reference field="1" count="0"/>
        </references>
      </pivotArea>
    </format>
    <format dxfId="91">
      <pivotArea dataOnly="0" labelOnly="1" grandRow="1" outline="0" fieldPosition="0"/>
    </format>
    <format dxfId="90">
      <pivotArea dataOnly="0" labelOnly="1" outline="0" axis="axisValues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5E8A7-B408-48B2-8C5E-5C97E40BF213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7" rowHeaderCaption="Service">
  <location ref="H6:I17" firstHeaderRow="1" firstDataRow="1" firstDataCol="1"/>
  <pivotFields count="9">
    <pivotField dataField="1" showAll="0"/>
    <pivotField axis="axisRow" showAll="0">
      <items count="11">
        <item x="6"/>
        <item x="3"/>
        <item x="4"/>
        <item x="9"/>
        <item x="7"/>
        <item x="1"/>
        <item x="0"/>
        <item x="2"/>
        <item x="5"/>
        <item x="8"/>
        <item t="default"/>
      </items>
    </pivotField>
    <pivotField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54"/>
        <item x="44"/>
        <item x="53"/>
        <item x="51"/>
        <item x="52"/>
        <item x="50"/>
        <item x="45"/>
        <item x="49"/>
        <item x="48"/>
        <item x="47"/>
        <item x="46"/>
        <item t="default"/>
      </items>
    </pivotField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Effectif" fld="0" subtotal="count" baseField="0" baseItem="0"/>
  </dataFields>
  <formats count="6">
    <format dxfId="103">
      <pivotArea type="all" dataOnly="0" outline="0" fieldPosition="0"/>
    </format>
    <format dxfId="102">
      <pivotArea outline="0" collapsedLevelsAreSubtotals="1" fieldPosition="0"/>
    </format>
    <format dxfId="101">
      <pivotArea field="1" type="button" dataOnly="0" labelOnly="1" outline="0" axis="axisRow" fieldPosition="0"/>
    </format>
    <format dxfId="100">
      <pivotArea dataOnly="0" labelOnly="1" fieldPosition="0">
        <references count="1">
          <reference field="1" count="0"/>
        </references>
      </pivotArea>
    </format>
    <format dxfId="99">
      <pivotArea dataOnly="0" labelOnly="1" grandRow="1" outline="0" fieldPosition="0"/>
    </format>
    <format dxfId="98">
      <pivotArea dataOnly="0" labelOnly="1" outline="0" axis="axisValues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D2FF78-A871-4E14-8F2B-5766C84F8A19}" name="Tableau croisé dynamique9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7" rowHeaderCaption="Service" colHeaderCaption="Sexe">
  <location ref="Y8:AB16" firstHeaderRow="1" firstDataRow="2" firstDataCol="1"/>
  <pivotFields count="9">
    <pivotField dataField="1" showAll="0">
      <items count="69">
        <item x="26"/>
        <item x="23"/>
        <item x="48"/>
        <item x="60"/>
        <item x="14"/>
        <item x="20"/>
        <item x="46"/>
        <item x="57"/>
        <item x="62"/>
        <item x="16"/>
        <item x="13"/>
        <item x="28"/>
        <item x="55"/>
        <item x="32"/>
        <item x="3"/>
        <item x="25"/>
        <item x="15"/>
        <item x="51"/>
        <item x="18"/>
        <item x="29"/>
        <item x="64"/>
        <item x="44"/>
        <item x="9"/>
        <item x="21"/>
        <item x="41"/>
        <item x="8"/>
        <item x="33"/>
        <item x="2"/>
        <item x="63"/>
        <item x="58"/>
        <item x="35"/>
        <item x="11"/>
        <item x="49"/>
        <item x="56"/>
        <item x="12"/>
        <item x="43"/>
        <item x="61"/>
        <item x="52"/>
        <item x="53"/>
        <item x="19"/>
        <item x="0"/>
        <item x="24"/>
        <item x="45"/>
        <item x="54"/>
        <item x="31"/>
        <item x="50"/>
        <item x="4"/>
        <item x="47"/>
        <item x="7"/>
        <item x="65"/>
        <item x="37"/>
        <item x="42"/>
        <item x="30"/>
        <item x="34"/>
        <item x="66"/>
        <item x="27"/>
        <item x="6"/>
        <item x="36"/>
        <item x="40"/>
        <item x="10"/>
        <item x="22"/>
        <item x="59"/>
        <item x="17"/>
        <item x="5"/>
        <item x="39"/>
        <item x="38"/>
        <item x="1"/>
        <item x="67"/>
        <item t="default"/>
      </items>
    </pivotField>
    <pivotField showAll="0">
      <items count="11">
        <item x="6"/>
        <item x="3"/>
        <item x="4"/>
        <item x="9"/>
        <item x="7"/>
        <item x="1"/>
        <item x="0"/>
        <item x="2"/>
        <item x="5"/>
        <item x="8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54"/>
        <item x="44"/>
        <item x="53"/>
        <item x="51"/>
        <item x="52"/>
        <item x="50"/>
        <item x="45"/>
        <item x="49"/>
        <item x="48"/>
        <item x="47"/>
        <item x="46"/>
        <item t="default"/>
      </items>
    </pivotField>
    <pivotField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Nombre de Matricule" fld="0" subtotal="count" baseField="0" baseItem="0"/>
  </dataFields>
  <formats count="5">
    <format dxfId="108">
      <pivotArea type="all" dataOnly="0" outline="0" fieldPosition="0"/>
    </format>
    <format dxfId="107">
      <pivotArea outline="0" collapsedLevelsAreSubtotals="1" fieldPosition="0"/>
    </format>
    <format dxfId="106">
      <pivotArea field="8" type="button" dataOnly="0" labelOnly="1" outline="0"/>
    </format>
    <format dxfId="105">
      <pivotArea dataOnly="0" labelOnly="1" grandRow="1" outline="0" fieldPosition="0"/>
    </format>
    <format dxfId="104">
      <pivotArea dataOnly="0" labelOnly="1" outline="0" axis="axisValues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B9A47-72A9-4561-A90E-3BD2103AD4F6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Service">
  <location ref="B6:F17" firstHeaderRow="0" firstDataRow="1" firstDataCol="1"/>
  <pivotFields count="9">
    <pivotField dataField="1" showAll="0"/>
    <pivotField axis="axisRow" showAll="0">
      <items count="11">
        <item x="6"/>
        <item x="3"/>
        <item x="4"/>
        <item x="9"/>
        <item x="7"/>
        <item x="1"/>
        <item x="0"/>
        <item x="2"/>
        <item x="5"/>
        <item x="8"/>
        <item t="default"/>
      </items>
    </pivotField>
    <pivotField showAll="0">
      <items count="3">
        <item x="0"/>
        <item x="1"/>
        <item t="default"/>
      </items>
    </pivotField>
    <pivotField dataField="1"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54"/>
        <item x="44"/>
        <item x="53"/>
        <item x="51"/>
        <item x="52"/>
        <item x="50"/>
        <item x="45"/>
        <item x="49"/>
        <item x="48"/>
        <item x="47"/>
        <item x="46"/>
        <item t="default"/>
      </items>
    </pivotField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Effectif" fld="0" subtotal="count" baseField="0" baseItem="0"/>
    <dataField name="Age moyen" fld="3" subtotal="average" baseField="0" baseItem="0" numFmtId="165"/>
    <dataField name="Rému. moyen" fld="5" subtotal="average" baseField="0" baseItem="0" numFmtId="164"/>
    <dataField name="Rému. Totale" fld="5" baseField="0" baseItem="0" numFmtId="164"/>
  </dataFields>
  <formats count="8">
    <format dxfId="116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115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1" type="button" dataOnly="0" labelOnly="1" outline="0" axis="axisRow" fieldPosition="0"/>
    </format>
    <format dxfId="111">
      <pivotArea dataOnly="0" labelOnly="1" fieldPosition="0">
        <references count="1">
          <reference field="1" count="0"/>
        </references>
      </pivotArea>
    </format>
    <format dxfId="110">
      <pivotArea dataOnly="0" labelOnly="1" grandRow="1" outline="0" fieldPosition="0"/>
    </format>
    <format dxfId="10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3770BC-92A2-4547-848D-67E1945E5221}" name="Tableau croisé dynamique8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 rowHeaderCaption="Service">
  <location ref="V8:W11" firstHeaderRow="1" firstDataRow="1" firstDataCol="1"/>
  <pivotFields count="9">
    <pivotField dataField="1" showAll="0">
      <items count="69">
        <item x="26"/>
        <item x="23"/>
        <item x="48"/>
        <item x="60"/>
        <item x="14"/>
        <item x="20"/>
        <item x="46"/>
        <item x="57"/>
        <item x="62"/>
        <item x="16"/>
        <item x="13"/>
        <item x="28"/>
        <item x="55"/>
        <item x="32"/>
        <item x="3"/>
        <item x="25"/>
        <item x="15"/>
        <item x="51"/>
        <item x="18"/>
        <item x="29"/>
        <item x="64"/>
        <item x="44"/>
        <item x="9"/>
        <item x="21"/>
        <item x="41"/>
        <item x="8"/>
        <item x="33"/>
        <item x="2"/>
        <item x="63"/>
        <item x="58"/>
        <item x="35"/>
        <item x="11"/>
        <item x="49"/>
        <item x="56"/>
        <item x="12"/>
        <item x="43"/>
        <item x="61"/>
        <item x="52"/>
        <item x="53"/>
        <item x="19"/>
        <item x="0"/>
        <item x="24"/>
        <item x="45"/>
        <item x="54"/>
        <item x="31"/>
        <item x="50"/>
        <item x="4"/>
        <item x="47"/>
        <item x="7"/>
        <item x="65"/>
        <item x="37"/>
        <item x="42"/>
        <item x="30"/>
        <item x="34"/>
        <item x="66"/>
        <item x="27"/>
        <item x="6"/>
        <item x="36"/>
        <item x="40"/>
        <item x="10"/>
        <item x="22"/>
        <item x="59"/>
        <item x="17"/>
        <item x="5"/>
        <item x="39"/>
        <item x="38"/>
        <item x="1"/>
        <item x="67"/>
        <item t="default"/>
      </items>
    </pivotField>
    <pivotField showAll="0">
      <items count="11">
        <item x="6"/>
        <item x="3"/>
        <item x="4"/>
        <item x="9"/>
        <item x="7"/>
        <item x="1"/>
        <item x="0"/>
        <item x="2"/>
        <item x="5"/>
        <item x="8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54"/>
        <item x="44"/>
        <item x="53"/>
        <item x="51"/>
        <item x="52"/>
        <item x="50"/>
        <item x="45"/>
        <item x="49"/>
        <item x="48"/>
        <item x="47"/>
        <item x="46"/>
        <item t="default"/>
      </items>
    </pivotField>
    <pivotField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Nombre de Matricule" fld="0" subtotal="count" baseField="0" baseItem="0"/>
  </dataFields>
  <formats count="5">
    <format dxfId="121">
      <pivotArea type="all" dataOnly="0" outline="0" fieldPosition="0"/>
    </format>
    <format dxfId="120">
      <pivotArea outline="0" collapsedLevelsAreSubtotals="1" fieldPosition="0"/>
    </format>
    <format dxfId="119">
      <pivotArea field="8" type="button" dataOnly="0" labelOnly="1" outline="0"/>
    </format>
    <format dxfId="118">
      <pivotArea dataOnly="0" labelOnly="1" grandRow="1" outline="0" fieldPosition="0"/>
    </format>
    <format dxfId="117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79E04-A921-4897-8EE5-04BDECF3F17C}" name="Tableau croisé dynamique6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 rowHeaderCaption="Service">
  <location ref="N6:O15" firstHeaderRow="1" firstDataRow="1" firstDataCol="1"/>
  <pivotFields count="9">
    <pivotField showAll="0"/>
    <pivotField showAll="0">
      <items count="11">
        <item x="6"/>
        <item x="3"/>
        <item x="4"/>
        <item x="9"/>
        <item x="7"/>
        <item x="1"/>
        <item x="0"/>
        <item x="2"/>
        <item x="5"/>
        <item x="8"/>
        <item t="default"/>
      </items>
    </pivotField>
    <pivotField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numFmtId="14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54"/>
        <item x="44"/>
        <item x="53"/>
        <item x="51"/>
        <item x="52"/>
        <item x="50"/>
        <item x="45"/>
        <item x="49"/>
        <item x="48"/>
        <item x="47"/>
        <item x="46"/>
        <item t="default"/>
      </items>
    </pivotField>
    <pivotField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8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Nombre embauche" fld="4" subtotal="count" baseField="0" baseItem="0"/>
  </dataFields>
  <formats count="6">
    <format dxfId="127">
      <pivotArea type="all" dataOnly="0" outline="0" fieldPosition="0"/>
    </format>
    <format dxfId="126">
      <pivotArea outline="0" collapsedLevelsAreSubtotals="1" fieldPosition="0"/>
    </format>
    <format dxfId="125">
      <pivotArea field="8" type="button" dataOnly="0" labelOnly="1" outline="0" axis="axisRow" fieldPosition="0"/>
    </format>
    <format dxfId="124">
      <pivotArea dataOnly="0" labelOnly="1" fieldPosition="0">
        <references count="1">
          <reference field="8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23">
      <pivotArea dataOnly="0" labelOnly="1" grandRow="1" outline="0" fieldPosition="0"/>
    </format>
    <format dxfId="122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ervice" xr10:uid="{E0907563-D24E-492D-BAC3-9E972B9204CA}" sourceName="Service">
  <pivotTables>
    <pivotTable tabId="4" name="Tableau croisé dynamique2"/>
    <pivotTable tabId="4" name="Tableau croisé dynamique3"/>
    <pivotTable tabId="4" name="Tableau croisé dynamique5"/>
    <pivotTable tabId="4" name="Tableau croisé dynamique6"/>
    <pivotTable tabId="4" name="Tableau croisé dynamique7"/>
    <pivotTable tabId="4" name="Tableau croisé dynamique8"/>
    <pivotTable tabId="4" name="Tableau croisé dynamique9"/>
  </pivotTables>
  <data>
    <tabular pivotCacheId="1089103170">
      <items count="10">
        <i x="8" s="1"/>
        <i x="6" s="1"/>
        <i x="3" s="1"/>
        <i x="4" s="1"/>
        <i x="9" s="1"/>
        <i x="7" s="1"/>
        <i x="1" s="1"/>
        <i x="0" s="1"/>
        <i x="2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exe" xr10:uid="{3E9E97EB-2171-4A84-A083-F07C89E088CE}" sourceName="Sexe">
  <pivotTables>
    <pivotTable tabId="4" name="Tableau croisé dynamique2"/>
    <pivotTable tabId="4" name="Tableau croisé dynamique3"/>
    <pivotTable tabId="4" name="Tableau croisé dynamique5"/>
    <pivotTable tabId="4" name="Tableau croisé dynamique6"/>
    <pivotTable tabId="4" name="Tableau croisé dynamique7"/>
    <pivotTable tabId="4" name="Tableau croisé dynamique8"/>
  </pivotTables>
  <data>
    <tabular pivotCacheId="1089103170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rvice" xr10:uid="{27920253-A57B-446D-9686-59EC2F3DDC5C}" cache="Segment_Service" caption="Service" columnCount="2" style="SlicerStyleDark1" rowHeight="251883"/>
  <slicer name="Sexe" xr10:uid="{B55E3DED-AA77-49AD-B4E4-90CC8ADE50BB}" cache="Segment_Sexe" caption="Sexe" columnCount="2" style="SlicerStyleDark1" rowHeight="251883"/>
</slicers>
</file>

<file path=xl/theme/theme1.xml><?xml version="1.0" encoding="utf-8"?>
<a:theme xmlns:a="http://schemas.openxmlformats.org/drawingml/2006/main" name="Thème Office">
  <a:themeElements>
    <a:clrScheme name="Bleu vert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3E663-9318-4D9B-9768-7DC9D2A75D95}">
  <sheetPr>
    <tabColor theme="7" tint="0.39997558519241921"/>
  </sheetPr>
  <dimension ref="B3:G71"/>
  <sheetViews>
    <sheetView topLeftCell="A59" workbookViewId="0">
      <selection activeCell="C78" sqref="C78"/>
    </sheetView>
  </sheetViews>
  <sheetFormatPr baseColWidth="10" defaultRowHeight="14.5" x14ac:dyDescent="0.35"/>
  <cols>
    <col min="2" max="2" width="12.90625" bestFit="1" customWidth="1"/>
    <col min="3" max="3" width="15.1796875" bestFit="1" customWidth="1"/>
    <col min="4" max="4" width="8.54296875" bestFit="1" customWidth="1"/>
    <col min="5" max="5" width="3.90625" bestFit="1" customWidth="1"/>
    <col min="6" max="6" width="15.54296875" bestFit="1" customWidth="1"/>
    <col min="7" max="7" width="9.81640625" bestFit="1" customWidth="1"/>
  </cols>
  <sheetData>
    <row r="3" spans="2:7" ht="15" thickBot="1" x14ac:dyDescent="0.4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5</v>
      </c>
    </row>
    <row r="4" spans="2:7" ht="15" thickTop="1" x14ac:dyDescent="0.35">
      <c r="B4" s="4" t="s">
        <v>6</v>
      </c>
      <c r="C4" s="5" t="s">
        <v>7</v>
      </c>
      <c r="D4" s="5" t="s">
        <v>8</v>
      </c>
      <c r="E4" s="6">
        <v>31</v>
      </c>
      <c r="F4" s="7">
        <v>42464</v>
      </c>
      <c r="G4" s="8">
        <v>50025</v>
      </c>
    </row>
    <row r="5" spans="2:7" x14ac:dyDescent="0.35">
      <c r="B5" s="9" t="s">
        <v>9</v>
      </c>
      <c r="C5" s="10" t="s">
        <v>7</v>
      </c>
      <c r="D5" s="10" t="s">
        <v>10</v>
      </c>
      <c r="E5" s="11">
        <v>54</v>
      </c>
      <c r="F5" s="12">
        <v>42541</v>
      </c>
      <c r="G5" s="13">
        <v>86802</v>
      </c>
    </row>
    <row r="6" spans="2:7" x14ac:dyDescent="0.35">
      <c r="B6" s="4" t="s">
        <v>11</v>
      </c>
      <c r="C6" s="5" t="s">
        <v>12</v>
      </c>
      <c r="D6" s="5" t="s">
        <v>10</v>
      </c>
      <c r="E6" s="6">
        <v>23</v>
      </c>
      <c r="F6" s="7">
        <v>42625</v>
      </c>
      <c r="G6" s="8">
        <v>37261</v>
      </c>
    </row>
    <row r="7" spans="2:7" x14ac:dyDescent="0.35">
      <c r="B7" s="9" t="s">
        <v>13</v>
      </c>
      <c r="C7" s="10" t="s">
        <v>14</v>
      </c>
      <c r="D7" s="10" t="s">
        <v>8</v>
      </c>
      <c r="E7" s="11">
        <v>20</v>
      </c>
      <c r="F7" s="12">
        <v>42751</v>
      </c>
      <c r="G7" s="13">
        <v>28216</v>
      </c>
    </row>
    <row r="8" spans="2:7" x14ac:dyDescent="0.35">
      <c r="B8" s="4" t="s">
        <v>15</v>
      </c>
      <c r="C8" s="5" t="s">
        <v>16</v>
      </c>
      <c r="D8" s="5" t="s">
        <v>10</v>
      </c>
      <c r="E8" s="6">
        <v>40</v>
      </c>
      <c r="F8" s="7">
        <v>42877</v>
      </c>
      <c r="G8" s="8">
        <v>73100</v>
      </c>
    </row>
    <row r="9" spans="2:7" x14ac:dyDescent="0.35">
      <c r="B9" s="9" t="s">
        <v>17</v>
      </c>
      <c r="C9" s="10" t="s">
        <v>18</v>
      </c>
      <c r="D9" s="10" t="s">
        <v>10</v>
      </c>
      <c r="E9" s="11">
        <v>29</v>
      </c>
      <c r="F9" s="12">
        <v>42975</v>
      </c>
      <c r="G9" s="13">
        <v>35412</v>
      </c>
    </row>
    <row r="10" spans="2:7" x14ac:dyDescent="0.35">
      <c r="B10" s="4" t="s">
        <v>19</v>
      </c>
      <c r="C10" s="5" t="s">
        <v>18</v>
      </c>
      <c r="D10" s="5" t="s">
        <v>10</v>
      </c>
      <c r="E10" s="6">
        <v>24</v>
      </c>
      <c r="F10" s="7">
        <v>43052</v>
      </c>
      <c r="G10" s="8">
        <v>31528</v>
      </c>
    </row>
    <row r="11" spans="2:7" x14ac:dyDescent="0.35">
      <c r="B11" s="9" t="s">
        <v>20</v>
      </c>
      <c r="C11" s="10" t="s">
        <v>12</v>
      </c>
      <c r="D11" s="10" t="s">
        <v>8</v>
      </c>
      <c r="E11" s="11">
        <v>50</v>
      </c>
      <c r="F11" s="12">
        <v>43122</v>
      </c>
      <c r="G11" s="13">
        <v>65650</v>
      </c>
    </row>
    <row r="12" spans="2:7" x14ac:dyDescent="0.35">
      <c r="B12" s="4" t="s">
        <v>21</v>
      </c>
      <c r="C12" s="5" t="s">
        <v>22</v>
      </c>
      <c r="D12" s="5" t="s">
        <v>8</v>
      </c>
      <c r="E12" s="6">
        <v>37</v>
      </c>
      <c r="F12" s="7">
        <v>43227</v>
      </c>
      <c r="G12" s="8">
        <v>61543</v>
      </c>
    </row>
    <row r="13" spans="2:7" x14ac:dyDescent="0.35">
      <c r="B13" s="9" t="s">
        <v>23</v>
      </c>
      <c r="C13" s="10" t="s">
        <v>24</v>
      </c>
      <c r="D13" s="10" t="s">
        <v>10</v>
      </c>
      <c r="E13" s="11">
        <v>40</v>
      </c>
      <c r="F13" s="12">
        <v>43290</v>
      </c>
      <c r="G13" s="13">
        <v>74643</v>
      </c>
    </row>
    <row r="14" spans="2:7" x14ac:dyDescent="0.35">
      <c r="B14" s="4" t="s">
        <v>25</v>
      </c>
      <c r="C14" s="5" t="s">
        <v>12</v>
      </c>
      <c r="D14" s="5" t="s">
        <v>10</v>
      </c>
      <c r="E14" s="6">
        <v>25</v>
      </c>
      <c r="F14" s="7">
        <v>43374</v>
      </c>
      <c r="G14" s="8">
        <v>28378</v>
      </c>
    </row>
    <row r="15" spans="2:7" x14ac:dyDescent="0.35">
      <c r="B15" s="9" t="s">
        <v>26</v>
      </c>
      <c r="C15" s="10" t="s">
        <v>24</v>
      </c>
      <c r="D15" s="10" t="s">
        <v>8</v>
      </c>
      <c r="E15" s="11">
        <v>39</v>
      </c>
      <c r="F15" s="12">
        <v>43437</v>
      </c>
      <c r="G15" s="13">
        <v>71479</v>
      </c>
    </row>
    <row r="16" spans="2:7" x14ac:dyDescent="0.35">
      <c r="B16" s="4" t="s">
        <v>27</v>
      </c>
      <c r="C16" s="5" t="s">
        <v>24</v>
      </c>
      <c r="D16" s="5" t="s">
        <v>8</v>
      </c>
      <c r="E16" s="6">
        <v>20</v>
      </c>
      <c r="F16" s="7">
        <v>43500</v>
      </c>
      <c r="G16" s="8">
        <v>27084</v>
      </c>
    </row>
    <row r="17" spans="2:7" x14ac:dyDescent="0.35">
      <c r="B17" s="9" t="s">
        <v>28</v>
      </c>
      <c r="C17" s="10" t="s">
        <v>22</v>
      </c>
      <c r="D17" s="10" t="s">
        <v>8</v>
      </c>
      <c r="E17" s="11">
        <v>52</v>
      </c>
      <c r="F17" s="12">
        <v>43584</v>
      </c>
      <c r="G17" s="13">
        <v>77528</v>
      </c>
    </row>
    <row r="18" spans="2:7" x14ac:dyDescent="0.35">
      <c r="B18" s="4" t="s">
        <v>29</v>
      </c>
      <c r="C18" s="5" t="s">
        <v>14</v>
      </c>
      <c r="D18" s="5" t="s">
        <v>10</v>
      </c>
      <c r="E18" s="6">
        <v>21</v>
      </c>
      <c r="F18" s="7">
        <v>43633</v>
      </c>
      <c r="G18" s="8">
        <v>26932</v>
      </c>
    </row>
    <row r="19" spans="2:7" x14ac:dyDescent="0.35">
      <c r="B19" s="9" t="s">
        <v>30</v>
      </c>
      <c r="C19" s="10" t="s">
        <v>12</v>
      </c>
      <c r="D19" s="10" t="s">
        <v>10</v>
      </c>
      <c r="E19" s="11">
        <v>24</v>
      </c>
      <c r="F19" s="12">
        <v>43731</v>
      </c>
      <c r="G19" s="13">
        <v>24737</v>
      </c>
    </row>
    <row r="20" spans="2:7" x14ac:dyDescent="0.35">
      <c r="B20" s="4" t="s">
        <v>31</v>
      </c>
      <c r="C20" s="5" t="s">
        <v>24</v>
      </c>
      <c r="D20" s="5" t="s">
        <v>10</v>
      </c>
      <c r="E20" s="6">
        <v>26</v>
      </c>
      <c r="F20" s="7">
        <v>43794</v>
      </c>
      <c r="G20" s="8">
        <v>27788</v>
      </c>
    </row>
    <row r="21" spans="2:7" x14ac:dyDescent="0.35">
      <c r="B21" s="9" t="s">
        <v>32</v>
      </c>
      <c r="C21" s="10" t="s">
        <v>18</v>
      </c>
      <c r="D21" s="10" t="s">
        <v>10</v>
      </c>
      <c r="E21" s="11">
        <v>35</v>
      </c>
      <c r="F21" s="12">
        <v>43871</v>
      </c>
      <c r="G21" s="13">
        <v>46005</v>
      </c>
    </row>
    <row r="22" spans="2:7" x14ac:dyDescent="0.35">
      <c r="B22" s="4" t="s">
        <v>33</v>
      </c>
      <c r="C22" s="5" t="s">
        <v>7</v>
      </c>
      <c r="D22" s="5" t="s">
        <v>10</v>
      </c>
      <c r="E22" s="6">
        <v>60</v>
      </c>
      <c r="F22" s="7">
        <v>43920</v>
      </c>
      <c r="G22" s="8">
        <v>91176</v>
      </c>
    </row>
    <row r="23" spans="2:7" x14ac:dyDescent="0.35">
      <c r="B23" s="9" t="s">
        <v>34</v>
      </c>
      <c r="C23" s="10" t="s">
        <v>35</v>
      </c>
      <c r="D23" s="10" t="s">
        <v>8</v>
      </c>
      <c r="E23" s="11">
        <v>25</v>
      </c>
      <c r="F23" s="12">
        <v>43983</v>
      </c>
      <c r="G23" s="13">
        <v>42226</v>
      </c>
    </row>
    <row r="24" spans="2:7" x14ac:dyDescent="0.35">
      <c r="B24" s="4" t="s">
        <v>36</v>
      </c>
      <c r="C24" s="5" t="s">
        <v>16</v>
      </c>
      <c r="D24" s="5" t="s">
        <v>8</v>
      </c>
      <c r="E24" s="6">
        <v>29</v>
      </c>
      <c r="F24" s="7">
        <v>44060</v>
      </c>
      <c r="G24" s="8">
        <v>32802</v>
      </c>
    </row>
    <row r="25" spans="2:7" x14ac:dyDescent="0.35">
      <c r="B25" s="9" t="s">
        <v>37</v>
      </c>
      <c r="C25" s="10" t="s">
        <v>38</v>
      </c>
      <c r="D25" s="10" t="s">
        <v>8</v>
      </c>
      <c r="E25" s="11">
        <v>53</v>
      </c>
      <c r="F25" s="12">
        <v>44130</v>
      </c>
      <c r="G25" s="13">
        <v>82917</v>
      </c>
    </row>
    <row r="26" spans="2:7" x14ac:dyDescent="0.35">
      <c r="B26" s="4" t="s">
        <v>39</v>
      </c>
      <c r="C26" s="5" t="s">
        <v>16</v>
      </c>
      <c r="D26" s="5" t="s">
        <v>10</v>
      </c>
      <c r="E26" s="6">
        <v>36</v>
      </c>
      <c r="F26" s="7">
        <v>44200</v>
      </c>
      <c r="G26" s="8">
        <v>46334</v>
      </c>
    </row>
    <row r="27" spans="2:7" x14ac:dyDescent="0.35">
      <c r="B27" s="9" t="s">
        <v>40</v>
      </c>
      <c r="C27" s="10" t="s">
        <v>14</v>
      </c>
      <c r="D27" s="10" t="s">
        <v>8</v>
      </c>
      <c r="E27" s="11">
        <v>37</v>
      </c>
      <c r="F27" s="12">
        <v>44242</v>
      </c>
      <c r="G27" s="13">
        <v>64623</v>
      </c>
    </row>
    <row r="28" spans="2:7" x14ac:dyDescent="0.35">
      <c r="B28" s="4" t="s">
        <v>41</v>
      </c>
      <c r="C28" s="5" t="s">
        <v>35</v>
      </c>
      <c r="D28" s="5" t="s">
        <v>10</v>
      </c>
      <c r="E28" s="6">
        <v>39</v>
      </c>
      <c r="F28" s="7">
        <v>44298</v>
      </c>
      <c r="G28" s="8">
        <v>75615</v>
      </c>
    </row>
    <row r="29" spans="2:7" x14ac:dyDescent="0.35">
      <c r="B29" s="9" t="s">
        <v>42</v>
      </c>
      <c r="C29" s="10" t="s">
        <v>22</v>
      </c>
      <c r="D29" s="10" t="s">
        <v>10</v>
      </c>
      <c r="E29" s="11">
        <v>45</v>
      </c>
      <c r="F29" s="12">
        <v>44368</v>
      </c>
      <c r="G29" s="13">
        <v>59074</v>
      </c>
    </row>
    <row r="30" spans="2:7" x14ac:dyDescent="0.35">
      <c r="B30" s="4" t="s">
        <v>43</v>
      </c>
      <c r="C30" s="5" t="s">
        <v>16</v>
      </c>
      <c r="D30" s="5" t="s">
        <v>8</v>
      </c>
      <c r="E30" s="6">
        <v>21</v>
      </c>
      <c r="F30" s="7">
        <v>44431</v>
      </c>
      <c r="G30" s="8">
        <v>29693</v>
      </c>
    </row>
    <row r="31" spans="2:7" x14ac:dyDescent="0.35">
      <c r="B31" s="9" t="s">
        <v>44</v>
      </c>
      <c r="C31" s="10" t="s">
        <v>35</v>
      </c>
      <c r="D31" s="10" t="s">
        <v>10</v>
      </c>
      <c r="E31" s="11">
        <v>41</v>
      </c>
      <c r="F31" s="12">
        <v>44501</v>
      </c>
      <c r="G31" s="13">
        <v>66630</v>
      </c>
    </row>
    <row r="32" spans="2:7" x14ac:dyDescent="0.35">
      <c r="B32" s="4" t="s">
        <v>45</v>
      </c>
      <c r="C32" s="5" t="s">
        <v>38</v>
      </c>
      <c r="D32" s="5" t="s">
        <v>10</v>
      </c>
      <c r="E32" s="6">
        <v>25</v>
      </c>
      <c r="F32" s="7">
        <v>44557</v>
      </c>
      <c r="G32" s="8">
        <v>34340</v>
      </c>
    </row>
    <row r="33" spans="2:7" x14ac:dyDescent="0.35">
      <c r="B33" s="9" t="s">
        <v>46</v>
      </c>
      <c r="C33" s="10" t="s">
        <v>16</v>
      </c>
      <c r="D33" s="10" t="s">
        <v>10</v>
      </c>
      <c r="E33" s="11">
        <v>35</v>
      </c>
      <c r="F33" s="12">
        <v>44613</v>
      </c>
      <c r="G33" s="13">
        <v>46040</v>
      </c>
    </row>
    <row r="34" spans="2:7" x14ac:dyDescent="0.35">
      <c r="B34" s="4" t="s">
        <v>47</v>
      </c>
      <c r="C34" s="5" t="s">
        <v>48</v>
      </c>
      <c r="D34" s="5" t="s">
        <v>10</v>
      </c>
      <c r="E34" s="6">
        <v>27</v>
      </c>
      <c r="F34" s="7">
        <v>44634</v>
      </c>
      <c r="G34" s="8">
        <v>40679</v>
      </c>
    </row>
    <row r="35" spans="2:7" x14ac:dyDescent="0.35">
      <c r="B35" s="9" t="s">
        <v>49</v>
      </c>
      <c r="C35" s="10" t="s">
        <v>12</v>
      </c>
      <c r="D35" s="10" t="s">
        <v>10</v>
      </c>
      <c r="E35" s="11">
        <v>37</v>
      </c>
      <c r="F35" s="12">
        <v>44683</v>
      </c>
      <c r="G35" s="13">
        <v>52800</v>
      </c>
    </row>
    <row r="36" spans="2:7" x14ac:dyDescent="0.35">
      <c r="B36" s="4" t="s">
        <v>50</v>
      </c>
      <c r="C36" s="5" t="s">
        <v>7</v>
      </c>
      <c r="D36" s="5" t="s">
        <v>10</v>
      </c>
      <c r="E36" s="6">
        <v>49</v>
      </c>
      <c r="F36" s="7">
        <v>44711</v>
      </c>
      <c r="G36" s="8">
        <v>101290</v>
      </c>
    </row>
    <row r="37" spans="2:7" x14ac:dyDescent="0.35">
      <c r="B37" s="9" t="s">
        <v>51</v>
      </c>
      <c r="C37" s="10" t="s">
        <v>7</v>
      </c>
      <c r="D37" s="10" t="s">
        <v>10</v>
      </c>
      <c r="E37" s="11">
        <v>29</v>
      </c>
      <c r="F37" s="12">
        <v>44746</v>
      </c>
      <c r="G37" s="13">
        <v>40653</v>
      </c>
    </row>
    <row r="38" spans="2:7" x14ac:dyDescent="0.35">
      <c r="B38" s="4" t="s">
        <v>52</v>
      </c>
      <c r="C38" s="5" t="s">
        <v>12</v>
      </c>
      <c r="D38" s="5" t="s">
        <v>8</v>
      </c>
      <c r="E38" s="6">
        <v>38</v>
      </c>
      <c r="F38" s="7">
        <v>44802</v>
      </c>
      <c r="G38" s="8">
        <v>58209</v>
      </c>
    </row>
    <row r="39" spans="2:7" x14ac:dyDescent="0.35">
      <c r="B39" s="9" t="s">
        <v>53</v>
      </c>
      <c r="C39" s="10" t="s">
        <v>14</v>
      </c>
      <c r="D39" s="10" t="s">
        <v>8</v>
      </c>
      <c r="E39" s="11">
        <v>52</v>
      </c>
      <c r="F39" s="12">
        <v>44823</v>
      </c>
      <c r="G39" s="13">
        <v>76832</v>
      </c>
    </row>
    <row r="40" spans="2:7" x14ac:dyDescent="0.35">
      <c r="B40" s="4" t="s">
        <v>54</v>
      </c>
      <c r="C40" s="5" t="s">
        <v>16</v>
      </c>
      <c r="D40" s="5" t="s">
        <v>8</v>
      </c>
      <c r="E40" s="6">
        <v>51</v>
      </c>
      <c r="F40" s="7">
        <v>44837</v>
      </c>
      <c r="G40" s="8">
        <v>66994</v>
      </c>
    </row>
    <row r="41" spans="2:7" x14ac:dyDescent="0.35">
      <c r="B41" s="9" t="s">
        <v>55</v>
      </c>
      <c r="C41" s="10" t="s">
        <v>18</v>
      </c>
      <c r="D41" s="10" t="s">
        <v>8</v>
      </c>
      <c r="E41" s="11">
        <v>52</v>
      </c>
      <c r="F41" s="12">
        <v>44865</v>
      </c>
      <c r="G41" s="13">
        <v>107531</v>
      </c>
    </row>
    <row r="42" spans="2:7" x14ac:dyDescent="0.35">
      <c r="B42" s="4" t="s">
        <v>56</v>
      </c>
      <c r="C42" s="5" t="s">
        <v>18</v>
      </c>
      <c r="D42" s="5" t="s">
        <v>10</v>
      </c>
      <c r="E42" s="6">
        <v>51</v>
      </c>
      <c r="F42" s="7">
        <v>44879</v>
      </c>
      <c r="G42" s="8">
        <v>100981</v>
      </c>
    </row>
    <row r="43" spans="2:7" x14ac:dyDescent="0.35">
      <c r="B43" s="9" t="s">
        <v>57</v>
      </c>
      <c r="C43" s="10" t="s">
        <v>12</v>
      </c>
      <c r="D43" s="10" t="s">
        <v>10</v>
      </c>
      <c r="E43" s="11">
        <v>60</v>
      </c>
      <c r="F43" s="12">
        <v>44907</v>
      </c>
      <c r="G43" s="13">
        <v>118669</v>
      </c>
    </row>
    <row r="44" spans="2:7" x14ac:dyDescent="0.35">
      <c r="B44" s="4" t="s">
        <v>58</v>
      </c>
      <c r="C44" s="5" t="s">
        <v>22</v>
      </c>
      <c r="D44" s="5" t="s">
        <v>10</v>
      </c>
      <c r="E44" s="6">
        <v>47</v>
      </c>
      <c r="F44" s="7">
        <v>44935</v>
      </c>
      <c r="G44" s="8">
        <v>92332</v>
      </c>
    </row>
    <row r="45" spans="2:7" x14ac:dyDescent="0.35">
      <c r="B45" s="9" t="s">
        <v>59</v>
      </c>
      <c r="C45" s="10" t="s">
        <v>24</v>
      </c>
      <c r="D45" s="10" t="s">
        <v>8</v>
      </c>
      <c r="E45" s="11">
        <v>24</v>
      </c>
      <c r="F45" s="12">
        <v>44935</v>
      </c>
      <c r="G45" s="13">
        <v>38939</v>
      </c>
    </row>
    <row r="46" spans="2:7" x14ac:dyDescent="0.35">
      <c r="B46" s="4" t="s">
        <v>60</v>
      </c>
      <c r="C46" s="5" t="s">
        <v>12</v>
      </c>
      <c r="D46" s="5" t="s">
        <v>8</v>
      </c>
      <c r="E46" s="6">
        <v>45</v>
      </c>
      <c r="F46" s="7">
        <v>44942</v>
      </c>
      <c r="G46" s="8">
        <v>77293</v>
      </c>
    </row>
    <row r="47" spans="2:7" x14ac:dyDescent="0.35">
      <c r="B47" s="9" t="s">
        <v>61</v>
      </c>
      <c r="C47" s="10" t="s">
        <v>24</v>
      </c>
      <c r="D47" s="10" t="s">
        <v>8</v>
      </c>
      <c r="E47" s="11">
        <v>55</v>
      </c>
      <c r="F47" s="12">
        <v>44942</v>
      </c>
      <c r="G47" s="13">
        <v>84040</v>
      </c>
    </row>
    <row r="48" spans="2:7" x14ac:dyDescent="0.35">
      <c r="B48" s="4" t="s">
        <v>62</v>
      </c>
      <c r="C48" s="5" t="s">
        <v>24</v>
      </c>
      <c r="D48" s="5" t="s">
        <v>10</v>
      </c>
      <c r="E48" s="6">
        <v>48</v>
      </c>
      <c r="F48" s="7">
        <v>44942</v>
      </c>
      <c r="G48" s="8">
        <v>90824</v>
      </c>
    </row>
    <row r="49" spans="2:7" x14ac:dyDescent="0.35">
      <c r="B49" s="9" t="s">
        <v>63</v>
      </c>
      <c r="C49" s="10" t="s">
        <v>22</v>
      </c>
      <c r="D49" s="10" t="s">
        <v>10</v>
      </c>
      <c r="E49" s="11">
        <v>35</v>
      </c>
      <c r="F49" s="12">
        <v>44956</v>
      </c>
      <c r="G49" s="13">
        <v>57042</v>
      </c>
    </row>
    <row r="50" spans="2:7" x14ac:dyDescent="0.35">
      <c r="B50" s="4" t="s">
        <v>64</v>
      </c>
      <c r="C50" s="5" t="s">
        <v>14</v>
      </c>
      <c r="D50" s="5" t="s">
        <v>10</v>
      </c>
      <c r="E50" s="6">
        <v>20</v>
      </c>
      <c r="F50" s="7">
        <v>44970</v>
      </c>
      <c r="G50" s="8">
        <v>19548</v>
      </c>
    </row>
    <row r="51" spans="2:7" x14ac:dyDescent="0.35">
      <c r="B51" s="9" t="s">
        <v>65</v>
      </c>
      <c r="C51" s="10" t="s">
        <v>12</v>
      </c>
      <c r="D51" s="10" t="s">
        <v>8</v>
      </c>
      <c r="E51" s="11">
        <v>37</v>
      </c>
      <c r="F51" s="12">
        <v>45012</v>
      </c>
      <c r="G51" s="13">
        <v>65673</v>
      </c>
    </row>
    <row r="52" spans="2:7" x14ac:dyDescent="0.35">
      <c r="B52" s="4" t="s">
        <v>66</v>
      </c>
      <c r="C52" s="5" t="s">
        <v>24</v>
      </c>
      <c r="D52" s="5" t="s">
        <v>8</v>
      </c>
      <c r="E52" s="6">
        <v>49</v>
      </c>
      <c r="F52" s="7">
        <v>45054</v>
      </c>
      <c r="G52" s="8">
        <v>86243</v>
      </c>
    </row>
    <row r="53" spans="2:7" x14ac:dyDescent="0.35">
      <c r="B53" s="9" t="s">
        <v>67</v>
      </c>
      <c r="C53" s="10" t="s">
        <v>18</v>
      </c>
      <c r="D53" s="10" t="s">
        <v>10</v>
      </c>
      <c r="E53" s="11">
        <v>39</v>
      </c>
      <c r="F53" s="12">
        <v>45082</v>
      </c>
      <c r="G53" s="13">
        <v>64659</v>
      </c>
    </row>
    <row r="54" spans="2:7" x14ac:dyDescent="0.35">
      <c r="B54" s="4" t="s">
        <v>68</v>
      </c>
      <c r="C54" s="5" t="s">
        <v>7</v>
      </c>
      <c r="D54" s="5" t="s">
        <v>10</v>
      </c>
      <c r="E54" s="6">
        <v>38</v>
      </c>
      <c r="F54" s="7">
        <v>45075</v>
      </c>
      <c r="G54" s="8">
        <v>66771</v>
      </c>
    </row>
    <row r="55" spans="2:7" x14ac:dyDescent="0.35">
      <c r="B55" s="9" t="s">
        <v>69</v>
      </c>
      <c r="C55" s="10" t="s">
        <v>35</v>
      </c>
      <c r="D55" s="10" t="s">
        <v>10</v>
      </c>
      <c r="E55" s="11">
        <v>28</v>
      </c>
      <c r="F55" s="12">
        <v>45068</v>
      </c>
      <c r="G55" s="13">
        <v>30248</v>
      </c>
    </row>
    <row r="56" spans="2:7" x14ac:dyDescent="0.35">
      <c r="B56" s="4" t="s">
        <v>70</v>
      </c>
      <c r="C56" s="5" t="s">
        <v>16</v>
      </c>
      <c r="D56" s="5" t="s">
        <v>8</v>
      </c>
      <c r="E56" s="6">
        <v>38</v>
      </c>
      <c r="F56" s="7">
        <v>45061</v>
      </c>
      <c r="G56" s="8">
        <v>64890</v>
      </c>
    </row>
    <row r="57" spans="2:7" x14ac:dyDescent="0.35">
      <c r="B57" s="9" t="s">
        <v>71</v>
      </c>
      <c r="C57" s="10" t="s">
        <v>38</v>
      </c>
      <c r="D57" s="10" t="s">
        <v>8</v>
      </c>
      <c r="E57" s="11">
        <v>62</v>
      </c>
      <c r="F57" s="12">
        <v>45061</v>
      </c>
      <c r="G57" s="13">
        <v>103667</v>
      </c>
    </row>
    <row r="58" spans="2:7" x14ac:dyDescent="0.35">
      <c r="B58" s="4" t="s">
        <v>72</v>
      </c>
      <c r="C58" s="5" t="s">
        <v>16</v>
      </c>
      <c r="D58" s="5" t="s">
        <v>10</v>
      </c>
      <c r="E58" s="6">
        <v>33</v>
      </c>
      <c r="F58" s="7">
        <v>45047</v>
      </c>
      <c r="G58" s="8">
        <v>44782</v>
      </c>
    </row>
    <row r="59" spans="2:7" x14ac:dyDescent="0.35">
      <c r="B59" s="9" t="s">
        <v>73</v>
      </c>
      <c r="C59" s="10" t="s">
        <v>22</v>
      </c>
      <c r="D59" s="10" t="s">
        <v>10</v>
      </c>
      <c r="E59" s="11">
        <v>32</v>
      </c>
      <c r="F59" s="12">
        <v>45026</v>
      </c>
      <c r="G59" s="13">
        <v>39014</v>
      </c>
    </row>
    <row r="60" spans="2:7" x14ac:dyDescent="0.35">
      <c r="B60" s="4" t="s">
        <v>74</v>
      </c>
      <c r="C60" s="5" t="s">
        <v>16</v>
      </c>
      <c r="D60" s="5" t="s">
        <v>8</v>
      </c>
      <c r="E60" s="6">
        <v>24</v>
      </c>
      <c r="F60" s="7">
        <v>45054</v>
      </c>
      <c r="G60" s="8">
        <v>28980</v>
      </c>
    </row>
    <row r="61" spans="2:7" x14ac:dyDescent="0.35">
      <c r="B61" s="9" t="s">
        <v>75</v>
      </c>
      <c r="C61" s="10" t="s">
        <v>35</v>
      </c>
      <c r="D61" s="10" t="s">
        <v>8</v>
      </c>
      <c r="E61" s="11">
        <v>25</v>
      </c>
      <c r="F61" s="12">
        <v>45061</v>
      </c>
      <c r="G61" s="13">
        <v>41347</v>
      </c>
    </row>
    <row r="62" spans="2:7" x14ac:dyDescent="0.35">
      <c r="B62" s="4" t="s">
        <v>76</v>
      </c>
      <c r="C62" s="5" t="s">
        <v>38</v>
      </c>
      <c r="D62" s="5" t="s">
        <v>8</v>
      </c>
      <c r="E62" s="6">
        <v>25</v>
      </c>
      <c r="F62" s="7">
        <v>45040</v>
      </c>
      <c r="G62" s="8">
        <v>41157</v>
      </c>
    </row>
    <row r="63" spans="2:7" x14ac:dyDescent="0.35">
      <c r="B63" s="9" t="s">
        <v>77</v>
      </c>
      <c r="C63" s="10" t="s">
        <v>16</v>
      </c>
      <c r="D63" s="10" t="s">
        <v>10</v>
      </c>
      <c r="E63" s="11">
        <v>26</v>
      </c>
      <c r="F63" s="12">
        <v>45019</v>
      </c>
      <c r="G63" s="13">
        <v>28177</v>
      </c>
    </row>
    <row r="64" spans="2:7" x14ac:dyDescent="0.35">
      <c r="B64" s="4" t="s">
        <v>78</v>
      </c>
      <c r="C64" s="5" t="s">
        <v>48</v>
      </c>
      <c r="D64" s="5" t="s">
        <v>8</v>
      </c>
      <c r="E64" s="6">
        <v>47</v>
      </c>
      <c r="F64" s="7">
        <v>45005</v>
      </c>
      <c r="G64" s="8">
        <v>82180</v>
      </c>
    </row>
    <row r="65" spans="2:7" x14ac:dyDescent="0.35">
      <c r="B65" s="9" t="s">
        <v>79</v>
      </c>
      <c r="C65" s="10" t="s">
        <v>12</v>
      </c>
      <c r="D65" s="10" t="s">
        <v>8</v>
      </c>
      <c r="E65" s="11">
        <v>51</v>
      </c>
      <c r="F65" s="12">
        <v>45005</v>
      </c>
      <c r="G65" s="13">
        <v>104275</v>
      </c>
    </row>
    <row r="66" spans="2:7" x14ac:dyDescent="0.35">
      <c r="B66" s="4" t="s">
        <v>80</v>
      </c>
      <c r="C66" s="5" t="s">
        <v>7</v>
      </c>
      <c r="D66" s="5" t="s">
        <v>10</v>
      </c>
      <c r="E66" s="6">
        <v>25</v>
      </c>
      <c r="F66" s="7">
        <v>45026</v>
      </c>
      <c r="G66" s="8">
        <v>31912</v>
      </c>
    </row>
    <row r="67" spans="2:7" x14ac:dyDescent="0.35">
      <c r="B67" s="9" t="s">
        <v>81</v>
      </c>
      <c r="C67" s="10" t="s">
        <v>7</v>
      </c>
      <c r="D67" s="10" t="s">
        <v>10</v>
      </c>
      <c r="E67" s="11">
        <v>19</v>
      </c>
      <c r="F67" s="12">
        <v>45040</v>
      </c>
      <c r="G67" s="13">
        <v>26685</v>
      </c>
    </row>
    <row r="68" spans="2:7" x14ac:dyDescent="0.35">
      <c r="B68" s="4" t="s">
        <v>82</v>
      </c>
      <c r="C68" s="5" t="s">
        <v>12</v>
      </c>
      <c r="D68" s="5" t="s">
        <v>8</v>
      </c>
      <c r="E68" s="6">
        <v>51</v>
      </c>
      <c r="F68" s="7">
        <v>45061</v>
      </c>
      <c r="G68" s="8">
        <v>84718</v>
      </c>
    </row>
    <row r="69" spans="2:7" x14ac:dyDescent="0.35">
      <c r="B69" s="9" t="s">
        <v>83</v>
      </c>
      <c r="C69" s="10" t="s">
        <v>14</v>
      </c>
      <c r="D69" s="10" t="s">
        <v>8</v>
      </c>
      <c r="E69" s="11">
        <v>33</v>
      </c>
      <c r="F69" s="12">
        <v>45068</v>
      </c>
      <c r="G69" s="13">
        <v>56777</v>
      </c>
    </row>
    <row r="70" spans="2:7" x14ac:dyDescent="0.35">
      <c r="B70" s="4" t="s">
        <v>84</v>
      </c>
      <c r="C70" s="5" t="s">
        <v>16</v>
      </c>
      <c r="D70" s="5" t="s">
        <v>10</v>
      </c>
      <c r="E70" s="6">
        <v>48</v>
      </c>
      <c r="F70" s="7">
        <v>45040</v>
      </c>
      <c r="G70" s="8">
        <v>90548</v>
      </c>
    </row>
    <row r="71" spans="2:7" x14ac:dyDescent="0.35">
      <c r="B71" s="14" t="s">
        <v>85</v>
      </c>
      <c r="C71" s="15" t="s">
        <v>18</v>
      </c>
      <c r="D71" s="15" t="s">
        <v>8</v>
      </c>
      <c r="E71" s="16">
        <v>37</v>
      </c>
      <c r="F71" s="17">
        <v>45019</v>
      </c>
      <c r="G71" s="18">
        <v>47464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F9E9D-0AD6-4C3E-9D1A-5B63A9A09E94}">
  <sheetPr>
    <tabColor theme="5" tint="0.39997558519241921"/>
  </sheetPr>
  <dimension ref="B5:AB79"/>
  <sheetViews>
    <sheetView showGridLines="0" topLeftCell="T4" workbookViewId="0">
      <selection activeCell="Z13" sqref="Z13"/>
    </sheetView>
  </sheetViews>
  <sheetFormatPr baseColWidth="10" defaultRowHeight="14.5" x14ac:dyDescent="0.35"/>
  <cols>
    <col min="1" max="1" width="3.6328125" style="19" customWidth="1"/>
    <col min="2" max="2" width="13.54296875" style="19" bestFit="1" customWidth="1"/>
    <col min="3" max="3" width="6.90625" style="19" bestFit="1" customWidth="1"/>
    <col min="4" max="4" width="9.81640625" style="19" bestFit="1" customWidth="1"/>
    <col min="5" max="5" width="12.26953125" style="19" bestFit="1" customWidth="1"/>
    <col min="6" max="6" width="11.7265625" style="19" bestFit="1" customWidth="1"/>
    <col min="7" max="7" width="3.6328125" style="19" customWidth="1"/>
    <col min="8" max="8" width="13.54296875" style="19" bestFit="1" customWidth="1"/>
    <col min="9" max="9" width="6.90625" style="19" bestFit="1" customWidth="1"/>
    <col min="10" max="10" width="12.26953125" style="19" bestFit="1" customWidth="1"/>
    <col min="11" max="11" width="13.54296875" style="19" bestFit="1" customWidth="1"/>
    <col min="12" max="13" width="11.7265625" style="19" bestFit="1" customWidth="1"/>
    <col min="14" max="14" width="11.453125" style="19" bestFit="1" customWidth="1"/>
    <col min="15" max="15" width="16.81640625" style="19" bestFit="1" customWidth="1"/>
    <col min="16" max="16" width="11.7265625" style="19" bestFit="1" customWidth="1"/>
    <col min="17" max="17" width="6.90625" style="19" bestFit="1" customWidth="1"/>
    <col min="18" max="18" width="9.81640625" style="19" bestFit="1" customWidth="1"/>
    <col min="19" max="19" width="11.7265625" style="19" bestFit="1" customWidth="1"/>
    <col min="20" max="20" width="14.1796875" style="19" bestFit="1" customWidth="1"/>
    <col min="21" max="21" width="10.90625" style="19"/>
    <col min="22" max="22" width="11.453125" style="19" bestFit="1" customWidth="1"/>
    <col min="23" max="23" width="18.26953125" style="19" bestFit="1" customWidth="1"/>
    <col min="24" max="24" width="10.90625" style="19"/>
    <col min="25" max="25" width="18.26953125" style="19" bestFit="1" customWidth="1"/>
    <col min="26" max="26" width="7.08984375" style="19" bestFit="1" customWidth="1"/>
    <col min="27" max="27" width="7.36328125" style="19" bestFit="1" customWidth="1"/>
    <col min="28" max="28" width="11.453125" style="19" bestFit="1" customWidth="1"/>
    <col min="29" max="16384" width="10.90625" style="19"/>
  </cols>
  <sheetData>
    <row r="5" spans="2:28" x14ac:dyDescent="0.35">
      <c r="H5" s="25" t="s">
        <v>101</v>
      </c>
      <c r="I5" s="25"/>
      <c r="J5" s="25"/>
      <c r="K5" s="25" t="s">
        <v>102</v>
      </c>
      <c r="L5" s="25"/>
      <c r="M5" s="25"/>
      <c r="N5" s="25" t="s">
        <v>103</v>
      </c>
    </row>
    <row r="6" spans="2:28" x14ac:dyDescent="0.35">
      <c r="B6" s="20" t="s">
        <v>1</v>
      </c>
      <c r="C6" s="19" t="s">
        <v>88</v>
      </c>
      <c r="D6" s="19" t="s">
        <v>89</v>
      </c>
      <c r="E6" s="19" t="s">
        <v>90</v>
      </c>
      <c r="F6" s="19" t="s">
        <v>91</v>
      </c>
      <c r="H6" s="20" t="s">
        <v>1</v>
      </c>
      <c r="I6" s="19" t="s">
        <v>88</v>
      </c>
      <c r="K6" s="20" t="s">
        <v>1</v>
      </c>
      <c r="L6" s="19" t="s">
        <v>91</v>
      </c>
      <c r="N6" s="20" t="s">
        <v>1</v>
      </c>
      <c r="O6" s="19" t="s">
        <v>100</v>
      </c>
      <c r="Q6" s="25"/>
      <c r="Y6"/>
      <c r="Z6"/>
    </row>
    <row r="7" spans="2:28" x14ac:dyDescent="0.35">
      <c r="B7" s="21" t="s">
        <v>24</v>
      </c>
      <c r="C7" s="22">
        <v>8</v>
      </c>
      <c r="D7" s="23">
        <v>37.625</v>
      </c>
      <c r="E7" s="24">
        <v>62630</v>
      </c>
      <c r="F7" s="24">
        <v>501040</v>
      </c>
      <c r="H7" s="21" t="s">
        <v>24</v>
      </c>
      <c r="I7" s="22">
        <v>8</v>
      </c>
      <c r="K7" s="21" t="s">
        <v>24</v>
      </c>
      <c r="L7" s="24">
        <v>501040</v>
      </c>
      <c r="N7" s="21" t="s">
        <v>92</v>
      </c>
      <c r="O7" s="22">
        <v>3</v>
      </c>
      <c r="Q7" s="19" t="s">
        <v>88</v>
      </c>
      <c r="R7" s="19" t="s">
        <v>89</v>
      </c>
      <c r="S7" s="19" t="s">
        <v>91</v>
      </c>
      <c r="T7" s="19" t="s">
        <v>104</v>
      </c>
      <c r="V7" s="25" t="s">
        <v>105</v>
      </c>
      <c r="Y7" s="25" t="s">
        <v>106</v>
      </c>
    </row>
    <row r="8" spans="2:28" x14ac:dyDescent="0.35">
      <c r="B8" s="21" t="s">
        <v>16</v>
      </c>
      <c r="C8" s="22">
        <v>11</v>
      </c>
      <c r="D8" s="23">
        <v>34.636363636363633</v>
      </c>
      <c r="E8" s="24">
        <v>50212.727272727272</v>
      </c>
      <c r="F8" s="24">
        <v>552340</v>
      </c>
      <c r="H8" s="21" t="s">
        <v>16</v>
      </c>
      <c r="I8" s="22">
        <v>11</v>
      </c>
      <c r="K8" s="21" t="s">
        <v>16</v>
      </c>
      <c r="L8" s="24">
        <v>552340</v>
      </c>
      <c r="N8" s="21" t="s">
        <v>93</v>
      </c>
      <c r="O8" s="22">
        <v>4</v>
      </c>
      <c r="Q8" s="22">
        <v>68</v>
      </c>
      <c r="R8" s="26">
        <v>37.102941176470587</v>
      </c>
      <c r="S8" s="24">
        <v>4000404</v>
      </c>
      <c r="T8" s="24">
        <v>58829.470588235294</v>
      </c>
      <c r="V8" s="20" t="s">
        <v>1</v>
      </c>
      <c r="W8" s="19" t="s">
        <v>87</v>
      </c>
      <c r="Y8" s="20" t="s">
        <v>87</v>
      </c>
      <c r="Z8" s="20" t="s">
        <v>2</v>
      </c>
    </row>
    <row r="9" spans="2:28" x14ac:dyDescent="0.35">
      <c r="B9" s="21" t="s">
        <v>18</v>
      </c>
      <c r="C9" s="22">
        <v>7</v>
      </c>
      <c r="D9" s="23">
        <v>38.142857142857146</v>
      </c>
      <c r="E9" s="24">
        <v>61940</v>
      </c>
      <c r="F9" s="24">
        <v>433580</v>
      </c>
      <c r="H9" s="21" t="s">
        <v>18</v>
      </c>
      <c r="I9" s="22">
        <v>7</v>
      </c>
      <c r="K9" s="21" t="s">
        <v>18</v>
      </c>
      <c r="L9" s="24">
        <v>433580</v>
      </c>
      <c r="N9" s="21" t="s">
        <v>94</v>
      </c>
      <c r="O9" s="22">
        <v>5</v>
      </c>
      <c r="Q9"/>
      <c r="R9"/>
      <c r="S9"/>
      <c r="V9" s="21" t="s">
        <v>8</v>
      </c>
      <c r="W9" s="22">
        <v>31</v>
      </c>
      <c r="Y9" s="20" t="s">
        <v>1</v>
      </c>
      <c r="Z9" s="19" t="s">
        <v>8</v>
      </c>
      <c r="AA9" s="19" t="s">
        <v>10</v>
      </c>
      <c r="AB9" s="19" t="s">
        <v>86</v>
      </c>
    </row>
    <row r="10" spans="2:28" x14ac:dyDescent="0.35">
      <c r="B10" s="21" t="s">
        <v>48</v>
      </c>
      <c r="C10" s="22">
        <v>2</v>
      </c>
      <c r="D10" s="23">
        <v>37</v>
      </c>
      <c r="E10" s="24">
        <v>61429.5</v>
      </c>
      <c r="F10" s="24">
        <v>122859</v>
      </c>
      <c r="H10" s="21" t="s">
        <v>48</v>
      </c>
      <c r="I10" s="22">
        <v>2</v>
      </c>
      <c r="K10" s="21" t="s">
        <v>48</v>
      </c>
      <c r="L10" s="24">
        <v>122859</v>
      </c>
      <c r="N10" s="21" t="s">
        <v>95</v>
      </c>
      <c r="O10" s="22">
        <v>5</v>
      </c>
      <c r="Q10"/>
      <c r="R10"/>
      <c r="S10"/>
      <c r="V10" s="21" t="s">
        <v>10</v>
      </c>
      <c r="W10" s="22">
        <v>37</v>
      </c>
      <c r="Y10" s="21" t="s">
        <v>107</v>
      </c>
      <c r="Z10" s="22"/>
      <c r="AA10" s="22">
        <v>1</v>
      </c>
      <c r="AB10" s="22">
        <v>1</v>
      </c>
    </row>
    <row r="11" spans="2:28" x14ac:dyDescent="0.35">
      <c r="B11" s="21" t="s">
        <v>35</v>
      </c>
      <c r="C11" s="22">
        <v>5</v>
      </c>
      <c r="D11" s="23">
        <v>31.6</v>
      </c>
      <c r="E11" s="24">
        <v>51213.2</v>
      </c>
      <c r="F11" s="24">
        <v>256066</v>
      </c>
      <c r="H11" s="21" t="s">
        <v>35</v>
      </c>
      <c r="I11" s="22">
        <v>5</v>
      </c>
      <c r="K11" s="21" t="s">
        <v>35</v>
      </c>
      <c r="L11" s="24">
        <v>256066</v>
      </c>
      <c r="N11" s="21" t="s">
        <v>96</v>
      </c>
      <c r="O11" s="22">
        <v>5</v>
      </c>
      <c r="Q11"/>
      <c r="R11"/>
      <c r="S11"/>
      <c r="V11" s="21" t="s">
        <v>86</v>
      </c>
      <c r="W11" s="22">
        <v>68</v>
      </c>
      <c r="Y11" s="21" t="s">
        <v>108</v>
      </c>
      <c r="Z11" s="22">
        <v>9</v>
      </c>
      <c r="AA11" s="22">
        <v>14</v>
      </c>
      <c r="AB11" s="22">
        <v>23</v>
      </c>
    </row>
    <row r="12" spans="2:28" x14ac:dyDescent="0.35">
      <c r="B12" s="21" t="s">
        <v>12</v>
      </c>
      <c r="C12" s="22">
        <v>11</v>
      </c>
      <c r="D12" s="23">
        <v>40.090909090909093</v>
      </c>
      <c r="E12" s="24">
        <v>65242.090909090912</v>
      </c>
      <c r="F12" s="24">
        <v>717663</v>
      </c>
      <c r="H12" s="21" t="s">
        <v>12</v>
      </c>
      <c r="I12" s="22">
        <v>11</v>
      </c>
      <c r="K12" s="21" t="s">
        <v>12</v>
      </c>
      <c r="L12" s="24">
        <v>717663</v>
      </c>
      <c r="N12" s="21" t="s">
        <v>97</v>
      </c>
      <c r="O12" s="22">
        <v>7</v>
      </c>
      <c r="Q12"/>
      <c r="R12"/>
      <c r="S12"/>
      <c r="V12"/>
      <c r="W12"/>
      <c r="Y12" s="21" t="s">
        <v>109</v>
      </c>
      <c r="Z12" s="22">
        <v>9</v>
      </c>
      <c r="AA12" s="22">
        <v>10</v>
      </c>
      <c r="AB12" s="22">
        <v>19</v>
      </c>
    </row>
    <row r="13" spans="2:28" x14ac:dyDescent="0.35">
      <c r="B13" s="21" t="s">
        <v>7</v>
      </c>
      <c r="C13" s="22">
        <v>8</v>
      </c>
      <c r="D13" s="23">
        <v>38.125</v>
      </c>
      <c r="E13" s="24">
        <v>61914.25</v>
      </c>
      <c r="F13" s="24">
        <v>495314</v>
      </c>
      <c r="H13" s="21" t="s">
        <v>7</v>
      </c>
      <c r="I13" s="22">
        <v>8</v>
      </c>
      <c r="K13" s="21" t="s">
        <v>7</v>
      </c>
      <c r="L13" s="24">
        <v>495314</v>
      </c>
      <c r="N13" s="21" t="s">
        <v>98</v>
      </c>
      <c r="O13" s="22">
        <v>11</v>
      </c>
      <c r="Q13"/>
      <c r="R13"/>
      <c r="S13"/>
      <c r="V13"/>
      <c r="W13"/>
      <c r="Y13" s="21" t="s">
        <v>110</v>
      </c>
      <c r="Z13" s="22">
        <v>3</v>
      </c>
      <c r="AA13" s="22">
        <v>8</v>
      </c>
      <c r="AB13" s="22">
        <v>11</v>
      </c>
    </row>
    <row r="14" spans="2:28" x14ac:dyDescent="0.35">
      <c r="B14" s="21" t="s">
        <v>14</v>
      </c>
      <c r="C14" s="22">
        <v>6</v>
      </c>
      <c r="D14" s="23">
        <v>30.5</v>
      </c>
      <c r="E14" s="24">
        <v>45488</v>
      </c>
      <c r="F14" s="24">
        <v>272928</v>
      </c>
      <c r="H14" s="21" t="s">
        <v>14</v>
      </c>
      <c r="I14" s="22">
        <v>6</v>
      </c>
      <c r="K14" s="21" t="s">
        <v>14</v>
      </c>
      <c r="L14" s="24">
        <v>272928</v>
      </c>
      <c r="N14" s="21" t="s">
        <v>99</v>
      </c>
      <c r="O14" s="22">
        <v>28</v>
      </c>
      <c r="Q14"/>
      <c r="R14"/>
      <c r="S14"/>
      <c r="V14"/>
      <c r="W14"/>
      <c r="Y14" s="21" t="s">
        <v>111</v>
      </c>
      <c r="Z14" s="22">
        <v>9</v>
      </c>
      <c r="AA14" s="22">
        <v>4</v>
      </c>
      <c r="AB14" s="22">
        <v>13</v>
      </c>
    </row>
    <row r="15" spans="2:28" x14ac:dyDescent="0.35">
      <c r="B15" s="21" t="s">
        <v>22</v>
      </c>
      <c r="C15" s="22">
        <v>6</v>
      </c>
      <c r="D15" s="23">
        <v>41.333333333333336</v>
      </c>
      <c r="E15" s="24">
        <v>64422.166666666664</v>
      </c>
      <c r="F15" s="24">
        <v>386533</v>
      </c>
      <c r="H15" s="21" t="s">
        <v>22</v>
      </c>
      <c r="I15" s="22">
        <v>6</v>
      </c>
      <c r="K15" s="21" t="s">
        <v>22</v>
      </c>
      <c r="L15" s="24">
        <v>386533</v>
      </c>
      <c r="N15" s="21" t="s">
        <v>86</v>
      </c>
      <c r="O15" s="22">
        <v>68</v>
      </c>
      <c r="Q15"/>
      <c r="R15"/>
      <c r="S15"/>
      <c r="V15"/>
      <c r="W15"/>
      <c r="Y15" s="21" t="s">
        <v>112</v>
      </c>
      <c r="Z15" s="22">
        <v>1</v>
      </c>
      <c r="AA15" s="22"/>
      <c r="AB15" s="22">
        <v>1</v>
      </c>
    </row>
    <row r="16" spans="2:28" x14ac:dyDescent="0.35">
      <c r="B16" s="21" t="s">
        <v>38</v>
      </c>
      <c r="C16" s="22">
        <v>4</v>
      </c>
      <c r="D16" s="23">
        <v>41.25</v>
      </c>
      <c r="E16" s="24">
        <v>65520.25</v>
      </c>
      <c r="F16" s="24">
        <v>262081</v>
      </c>
      <c r="H16" s="21" t="s">
        <v>38</v>
      </c>
      <c r="I16" s="22">
        <v>4</v>
      </c>
      <c r="K16" s="21" t="s">
        <v>38</v>
      </c>
      <c r="L16" s="24">
        <v>262081</v>
      </c>
      <c r="Q16"/>
      <c r="R16"/>
      <c r="S16"/>
      <c r="V16"/>
      <c r="W16"/>
      <c r="Y16" s="21" t="s">
        <v>86</v>
      </c>
      <c r="Z16" s="22">
        <v>31</v>
      </c>
      <c r="AA16" s="22">
        <v>37</v>
      </c>
      <c r="AB16" s="22">
        <v>68</v>
      </c>
    </row>
    <row r="17" spans="2:26" x14ac:dyDescent="0.35">
      <c r="B17" s="21" t="s">
        <v>86</v>
      </c>
      <c r="C17" s="22">
        <v>68</v>
      </c>
      <c r="D17" s="23">
        <v>37.102941176470587</v>
      </c>
      <c r="E17" s="24">
        <v>58829.470588235294</v>
      </c>
      <c r="F17" s="24">
        <v>4000404</v>
      </c>
      <c r="H17" s="21" t="s">
        <v>86</v>
      </c>
      <c r="I17" s="22">
        <v>68</v>
      </c>
      <c r="K17" s="21" t="s">
        <v>86</v>
      </c>
      <c r="L17" s="24">
        <v>4000404</v>
      </c>
      <c r="Q17"/>
      <c r="R17"/>
      <c r="S17"/>
      <c r="V17"/>
      <c r="W17"/>
      <c r="Y17"/>
      <c r="Z17"/>
    </row>
    <row r="18" spans="2:26" x14ac:dyDescent="0.35">
      <c r="Q18"/>
      <c r="R18"/>
      <c r="S18"/>
      <c r="V18"/>
      <c r="Y18"/>
      <c r="Z18"/>
    </row>
    <row r="19" spans="2:26" x14ac:dyDescent="0.35">
      <c r="Q19"/>
      <c r="R19"/>
      <c r="S19"/>
      <c r="V19"/>
      <c r="Y19"/>
      <c r="Z19"/>
    </row>
    <row r="20" spans="2:26" x14ac:dyDescent="0.35">
      <c r="Q20"/>
      <c r="R20"/>
      <c r="S20"/>
      <c r="V20"/>
      <c r="Y20"/>
      <c r="Z20"/>
    </row>
    <row r="21" spans="2:26" x14ac:dyDescent="0.35">
      <c r="Q21"/>
      <c r="R21"/>
      <c r="S21"/>
      <c r="V21"/>
      <c r="Y21"/>
      <c r="Z21"/>
    </row>
    <row r="22" spans="2:26" x14ac:dyDescent="0.35">
      <c r="Q22"/>
      <c r="R22"/>
      <c r="S22"/>
      <c r="V22"/>
      <c r="Y22"/>
      <c r="Z22"/>
    </row>
    <row r="23" spans="2:26" x14ac:dyDescent="0.35">
      <c r="Q23"/>
      <c r="R23"/>
      <c r="S23"/>
      <c r="V23"/>
      <c r="Y23"/>
      <c r="Z23"/>
    </row>
    <row r="24" spans="2:26" x14ac:dyDescent="0.35">
      <c r="Q24"/>
      <c r="R24"/>
      <c r="S24"/>
      <c r="V24"/>
      <c r="Y24"/>
      <c r="Z24"/>
    </row>
    <row r="25" spans="2:26" x14ac:dyDescent="0.35">
      <c r="Q25"/>
      <c r="V25"/>
      <c r="Y25"/>
      <c r="Z25"/>
    </row>
    <row r="26" spans="2:26" x14ac:dyDescent="0.35">
      <c r="Q26"/>
      <c r="V26"/>
      <c r="Y26"/>
      <c r="Z26"/>
    </row>
    <row r="27" spans="2:26" x14ac:dyDescent="0.35">
      <c r="Q27"/>
      <c r="V27"/>
      <c r="Y27"/>
      <c r="Z27"/>
    </row>
    <row r="28" spans="2:26" x14ac:dyDescent="0.35">
      <c r="Q28"/>
      <c r="V28"/>
      <c r="Y28"/>
      <c r="Z28"/>
    </row>
    <row r="29" spans="2:26" x14ac:dyDescent="0.35">
      <c r="Q29"/>
      <c r="V29"/>
      <c r="Y29"/>
      <c r="Z29"/>
    </row>
    <row r="30" spans="2:26" x14ac:dyDescent="0.35">
      <c r="Q30"/>
      <c r="V30"/>
      <c r="Y30"/>
      <c r="Z30"/>
    </row>
    <row r="31" spans="2:26" x14ac:dyDescent="0.35">
      <c r="Q31"/>
      <c r="V31"/>
      <c r="Y31"/>
      <c r="Z31"/>
    </row>
    <row r="32" spans="2:26" x14ac:dyDescent="0.35">
      <c r="Q32"/>
      <c r="V32"/>
      <c r="Y32"/>
      <c r="Z32"/>
    </row>
    <row r="33" spans="17:26" x14ac:dyDescent="0.35">
      <c r="Q33"/>
      <c r="V33"/>
      <c r="Y33"/>
      <c r="Z33"/>
    </row>
    <row r="34" spans="17:26" x14ac:dyDescent="0.35">
      <c r="Q34"/>
      <c r="V34"/>
      <c r="Y34"/>
      <c r="Z34"/>
    </row>
    <row r="35" spans="17:26" x14ac:dyDescent="0.35">
      <c r="Q35"/>
      <c r="V35"/>
      <c r="Y35"/>
      <c r="Z35"/>
    </row>
    <row r="36" spans="17:26" x14ac:dyDescent="0.35">
      <c r="Q36"/>
      <c r="V36"/>
      <c r="Y36"/>
      <c r="Z36"/>
    </row>
    <row r="37" spans="17:26" x14ac:dyDescent="0.35">
      <c r="Q37"/>
      <c r="V37"/>
      <c r="Y37"/>
      <c r="Z37"/>
    </row>
    <row r="38" spans="17:26" x14ac:dyDescent="0.35">
      <c r="Q38"/>
      <c r="V38"/>
      <c r="Y38"/>
      <c r="Z38"/>
    </row>
    <row r="39" spans="17:26" x14ac:dyDescent="0.35">
      <c r="Q39"/>
      <c r="V39"/>
      <c r="Y39"/>
      <c r="Z39"/>
    </row>
    <row r="40" spans="17:26" x14ac:dyDescent="0.35">
      <c r="Q40"/>
      <c r="V40"/>
      <c r="Y40"/>
      <c r="Z40"/>
    </row>
    <row r="41" spans="17:26" x14ac:dyDescent="0.35">
      <c r="Q41"/>
      <c r="V41"/>
      <c r="Y41"/>
      <c r="Z41"/>
    </row>
    <row r="42" spans="17:26" x14ac:dyDescent="0.35">
      <c r="Q42"/>
      <c r="V42"/>
    </row>
    <row r="43" spans="17:26" x14ac:dyDescent="0.35">
      <c r="Q43"/>
      <c r="V43"/>
    </row>
    <row r="44" spans="17:26" x14ac:dyDescent="0.35">
      <c r="Q44"/>
      <c r="V44"/>
    </row>
    <row r="45" spans="17:26" x14ac:dyDescent="0.35">
      <c r="Q45"/>
      <c r="V45"/>
    </row>
    <row r="46" spans="17:26" x14ac:dyDescent="0.35">
      <c r="Q46"/>
      <c r="V46"/>
    </row>
    <row r="47" spans="17:26" x14ac:dyDescent="0.35">
      <c r="Q47"/>
      <c r="V47"/>
    </row>
    <row r="48" spans="17:26" x14ac:dyDescent="0.35">
      <c r="Q48"/>
      <c r="V48"/>
    </row>
    <row r="49" spans="17:22" x14ac:dyDescent="0.35">
      <c r="Q49"/>
      <c r="V49"/>
    </row>
    <row r="50" spans="17:22" x14ac:dyDescent="0.35">
      <c r="Q50"/>
      <c r="V50"/>
    </row>
    <row r="51" spans="17:22" x14ac:dyDescent="0.35">
      <c r="Q51"/>
      <c r="V51"/>
    </row>
    <row r="52" spans="17:22" x14ac:dyDescent="0.35">
      <c r="Q52"/>
      <c r="V52"/>
    </row>
    <row r="53" spans="17:22" x14ac:dyDescent="0.35">
      <c r="Q53"/>
      <c r="V53"/>
    </row>
    <row r="54" spans="17:22" x14ac:dyDescent="0.35">
      <c r="Q54"/>
      <c r="V54"/>
    </row>
    <row r="55" spans="17:22" x14ac:dyDescent="0.35">
      <c r="Q55"/>
      <c r="V55"/>
    </row>
    <row r="56" spans="17:22" x14ac:dyDescent="0.35">
      <c r="Q56"/>
      <c r="V56"/>
    </row>
    <row r="57" spans="17:22" x14ac:dyDescent="0.35">
      <c r="Q57"/>
      <c r="V57"/>
    </row>
    <row r="58" spans="17:22" x14ac:dyDescent="0.35">
      <c r="Q58"/>
      <c r="V58"/>
    </row>
    <row r="59" spans="17:22" x14ac:dyDescent="0.35">
      <c r="Q59"/>
      <c r="V59"/>
    </row>
    <row r="60" spans="17:22" x14ac:dyDescent="0.35">
      <c r="Q60"/>
      <c r="V60"/>
    </row>
    <row r="61" spans="17:22" x14ac:dyDescent="0.35">
      <c r="Q61"/>
      <c r="V61"/>
    </row>
    <row r="62" spans="17:22" x14ac:dyDescent="0.35">
      <c r="Q62"/>
      <c r="V62"/>
    </row>
    <row r="63" spans="17:22" x14ac:dyDescent="0.35">
      <c r="Q63"/>
      <c r="V63"/>
    </row>
    <row r="64" spans="17:22" x14ac:dyDescent="0.35">
      <c r="Q64"/>
      <c r="V64"/>
    </row>
    <row r="65" spans="17:22" x14ac:dyDescent="0.35">
      <c r="Q65"/>
      <c r="V65"/>
    </row>
    <row r="66" spans="17:22" x14ac:dyDescent="0.35">
      <c r="Q66"/>
      <c r="V66"/>
    </row>
    <row r="67" spans="17:22" x14ac:dyDescent="0.35">
      <c r="Q67"/>
      <c r="V67"/>
    </row>
    <row r="68" spans="17:22" x14ac:dyDescent="0.35">
      <c r="Q68"/>
      <c r="V68"/>
    </row>
    <row r="69" spans="17:22" x14ac:dyDescent="0.35">
      <c r="Q69"/>
      <c r="V69"/>
    </row>
    <row r="70" spans="17:22" x14ac:dyDescent="0.35">
      <c r="Q70"/>
      <c r="V70"/>
    </row>
    <row r="71" spans="17:22" x14ac:dyDescent="0.35">
      <c r="Q71"/>
      <c r="V71"/>
    </row>
    <row r="72" spans="17:22" x14ac:dyDescent="0.35">
      <c r="Q72"/>
      <c r="V72"/>
    </row>
    <row r="73" spans="17:22" x14ac:dyDescent="0.35">
      <c r="Q73"/>
      <c r="V73"/>
    </row>
    <row r="74" spans="17:22" x14ac:dyDescent="0.35">
      <c r="Q74"/>
      <c r="V74"/>
    </row>
    <row r="75" spans="17:22" x14ac:dyDescent="0.35">
      <c r="Q75"/>
      <c r="V75"/>
    </row>
    <row r="76" spans="17:22" x14ac:dyDescent="0.35">
      <c r="Q76"/>
      <c r="V76"/>
    </row>
    <row r="77" spans="17:22" x14ac:dyDescent="0.35">
      <c r="V77"/>
    </row>
    <row r="78" spans="17:22" x14ac:dyDescent="0.35">
      <c r="V78"/>
    </row>
    <row r="79" spans="17:22" x14ac:dyDescent="0.35">
      <c r="V7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83F0-9D26-4ABD-93A9-F43590EBDFEA}">
  <sheetPr>
    <tabColor theme="6" tint="0.39997558519241921"/>
  </sheetPr>
  <dimension ref="A1"/>
  <sheetViews>
    <sheetView showGridLines="0" tabSelected="1" zoomScale="52" workbookViewId="0">
      <selection activeCell="R44" sqref="R44"/>
    </sheetView>
  </sheetViews>
  <sheetFormatPr baseColWidth="10" defaultRowHeight="14.5" x14ac:dyDescent="0.35"/>
  <cols>
    <col min="1" max="16384" width="10.90625" style="27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Données</vt:lpstr>
      <vt:lpstr>TCD</vt:lpstr>
      <vt:lpstr>Tableau de 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onesim n'dri</dc:creator>
  <cp:lastModifiedBy>onesim n'dri</cp:lastModifiedBy>
  <dcterms:created xsi:type="dcterms:W3CDTF">2025-08-18T14:24:48Z</dcterms:created>
  <dcterms:modified xsi:type="dcterms:W3CDTF">2025-08-22T08:54:49Z</dcterms:modified>
</cp:coreProperties>
</file>