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My Projects\Projects2023\omsyarif\files\"/>
    </mc:Choice>
  </mc:AlternateContent>
  <xr:revisionPtr revIDLastSave="0" documentId="13_ncr:1_{5E2B6F68-E7A0-4A65-B966-AB5E08F0A04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3" i="1" l="1"/>
  <c r="BY4" i="1"/>
  <c r="BY5" i="1"/>
  <c r="BY6" i="1"/>
  <c r="BY7" i="1"/>
  <c r="BY8" i="1"/>
  <c r="BY9" i="1"/>
  <c r="BZ9" i="1" s="1"/>
  <c r="BY10" i="1"/>
  <c r="BY11" i="1"/>
  <c r="BY12" i="1"/>
  <c r="BY13" i="1"/>
  <c r="BY14" i="1"/>
  <c r="BY15" i="1"/>
  <c r="BY16" i="1"/>
  <c r="BY17" i="1"/>
  <c r="BY18" i="1"/>
  <c r="BZ18" i="1" s="1"/>
  <c r="BY19" i="1"/>
  <c r="BY20" i="1"/>
  <c r="BY21" i="1"/>
  <c r="BY22" i="1"/>
  <c r="BY2" i="1"/>
  <c r="BZ2" i="1" s="1"/>
  <c r="BX3" i="1"/>
  <c r="BX4" i="1"/>
  <c r="BX5" i="1"/>
  <c r="BZ5" i="1" s="1"/>
  <c r="BX6" i="1"/>
  <c r="BZ6" i="1"/>
  <c r="BX7" i="1"/>
  <c r="BX8" i="1"/>
  <c r="BX9" i="1"/>
  <c r="BX10" i="1"/>
  <c r="BZ10" i="1"/>
  <c r="BX11" i="1"/>
  <c r="BZ11" i="1" s="1"/>
  <c r="BX12" i="1"/>
  <c r="BX13" i="1"/>
  <c r="BZ13" i="1" s="1"/>
  <c r="BX14" i="1"/>
  <c r="BZ14" i="1"/>
  <c r="BX15" i="1"/>
  <c r="BZ15" i="1" s="1"/>
  <c r="BX16" i="1"/>
  <c r="BZ16" i="1" s="1"/>
  <c r="BX17" i="1"/>
  <c r="BZ17" i="1"/>
  <c r="BX18" i="1"/>
  <c r="BX19" i="1"/>
  <c r="BX20" i="1"/>
  <c r="BX21" i="1"/>
  <c r="BZ21" i="1"/>
  <c r="BX22" i="1"/>
  <c r="BZ22" i="1"/>
  <c r="BX2" i="1"/>
  <c r="BZ12" i="1" l="1"/>
  <c r="BZ4" i="1"/>
  <c r="BZ3" i="1"/>
  <c r="BZ20" i="1"/>
  <c r="BZ19" i="1"/>
  <c r="BZ8" i="1"/>
  <c r="BZ7" i="1"/>
</calcChain>
</file>

<file path=xl/sharedStrings.xml><?xml version="1.0" encoding="utf-8"?>
<sst xmlns="http://schemas.openxmlformats.org/spreadsheetml/2006/main" count="2443" uniqueCount="327">
  <si>
    <t>nogaji</t>
  </si>
  <si>
    <t>kdjns</t>
  </si>
  <si>
    <t>tglgaji</t>
  </si>
  <si>
    <t>kdsatker</t>
  </si>
  <si>
    <t>kdanak</t>
  </si>
  <si>
    <t>kdsubanak</t>
  </si>
  <si>
    <t>bulan</t>
  </si>
  <si>
    <t>tahun</t>
  </si>
  <si>
    <t>nip</t>
  </si>
  <si>
    <t>kdpeg</t>
  </si>
  <si>
    <t>kdhakim</t>
  </si>
  <si>
    <t>kdduduk</t>
  </si>
  <si>
    <t>potgapok</t>
  </si>
  <si>
    <t>kdkawin</t>
  </si>
  <si>
    <t>kdgapok</t>
  </si>
  <si>
    <t>kdjab</t>
  </si>
  <si>
    <t>jablain</t>
  </si>
  <si>
    <t>kdpapua</t>
  </si>
  <si>
    <t>kdpencil</t>
  </si>
  <si>
    <t>umum</t>
  </si>
  <si>
    <t>beras</t>
  </si>
  <si>
    <t>gapok</t>
  </si>
  <si>
    <t>tistri</t>
  </si>
  <si>
    <t>tanak</t>
  </si>
  <si>
    <t>tumum</t>
  </si>
  <si>
    <t>ttambumum</t>
  </si>
  <si>
    <t>tstruktur</t>
  </si>
  <si>
    <t>tfungsi</t>
  </si>
  <si>
    <t>bulat</t>
  </si>
  <si>
    <t>tberas</t>
  </si>
  <si>
    <t>tpajak</t>
  </si>
  <si>
    <t>pberas</t>
  </si>
  <si>
    <t>tpapua</t>
  </si>
  <si>
    <t>tpencil</t>
  </si>
  <si>
    <t>tlain</t>
  </si>
  <si>
    <t>iwp</t>
  </si>
  <si>
    <t>pph</t>
  </si>
  <si>
    <t>sewarmh</t>
  </si>
  <si>
    <t>tunggakan</t>
  </si>
  <si>
    <t>utanglebih</t>
  </si>
  <si>
    <t>potlain</t>
  </si>
  <si>
    <t>taperum</t>
  </si>
  <si>
    <t>cket</t>
  </si>
  <si>
    <t>ckali</t>
  </si>
  <si>
    <t>ketgaji</t>
  </si>
  <si>
    <t>ketgaji2</t>
  </si>
  <si>
    <t>ketgaji3</t>
  </si>
  <si>
    <t>curut</t>
  </si>
  <si>
    <t>cno</t>
  </si>
  <si>
    <t>blnawal</t>
  </si>
  <si>
    <t>thnawal</t>
  </si>
  <si>
    <t>blnakhir</t>
  </si>
  <si>
    <t>thnakhir</t>
  </si>
  <si>
    <t>jnssk</t>
  </si>
  <si>
    <t>tmt</t>
  </si>
  <si>
    <t>kdgol</t>
  </si>
  <si>
    <t>mkgolbln1</t>
  </si>
  <si>
    <t>tgldead</t>
  </si>
  <si>
    <t>pensiun</t>
  </si>
  <si>
    <t>tahungapok</t>
  </si>
  <si>
    <t>bulanakhir</t>
  </si>
  <si>
    <t>tahunakhir</t>
  </si>
  <si>
    <t>kdberas</t>
  </si>
  <si>
    <t>noagenda</t>
  </si>
  <si>
    <t>defumum</t>
  </si>
  <si>
    <t>defpapua</t>
  </si>
  <si>
    <t>defpencil</t>
  </si>
  <si>
    <t>kdbpjs2</t>
  </si>
  <si>
    <t>kdzakat</t>
  </si>
  <si>
    <t>kdgrade</t>
  </si>
  <si>
    <t>bpjs</t>
  </si>
  <si>
    <t>bpjs2</t>
  </si>
  <si>
    <t>zakat</t>
  </si>
  <si>
    <t>nilgrade</t>
  </si>
  <si>
    <t>nmpeg</t>
  </si>
  <si>
    <t>000620</t>
  </si>
  <si>
    <t>1</t>
  </si>
  <si>
    <t>2023-06-12</t>
  </si>
  <si>
    <t>400251</t>
  </si>
  <si>
    <t>00</t>
  </si>
  <si>
    <t/>
  </si>
  <si>
    <t>07</t>
  </si>
  <si>
    <t>2023</t>
  </si>
  <si>
    <t>195801021984031003</t>
  </si>
  <si>
    <t>01</t>
  </si>
  <si>
    <t>1100</t>
  </si>
  <si>
    <t>4E32</t>
  </si>
  <si>
    <t>11537</t>
  </si>
  <si>
    <t>31102</t>
  </si>
  <si>
    <t>2</t>
  </si>
  <si>
    <t>Bulan Juli TA 2023</t>
  </si>
  <si>
    <t xml:space="preserve"> </t>
  </si>
  <si>
    <t>10</t>
  </si>
  <si>
    <t>2022-06-07</t>
  </si>
  <si>
    <t>45</t>
  </si>
  <si>
    <t>0000-00-00</t>
  </si>
  <si>
    <t>2019</t>
  </si>
  <si>
    <t>0030</t>
  </si>
  <si>
    <t>MION GINTING, SH</t>
  </si>
  <si>
    <t>195803271985121001</t>
  </si>
  <si>
    <t>1101</t>
  </si>
  <si>
    <t>2020-04-01</t>
  </si>
  <si>
    <t>0038</t>
  </si>
  <si>
    <t>ABNER SITUMORANG,SH.MH.</t>
  </si>
  <si>
    <t>195808081986121001</t>
  </si>
  <si>
    <t>2022-05-11</t>
  </si>
  <si>
    <t>04</t>
  </si>
  <si>
    <t>0041</t>
  </si>
  <si>
    <t>WINDARTO,SH</t>
  </si>
  <si>
    <t>195910191986121001</t>
  </si>
  <si>
    <t>2020-09-01</t>
  </si>
  <si>
    <t>0031</t>
  </si>
  <si>
    <t>BAMBANG KRISNAWAN, SH.</t>
  </si>
  <si>
    <t>195911291987021001</t>
  </si>
  <si>
    <t>2023-02-01</t>
  </si>
  <si>
    <t>0037</t>
  </si>
  <si>
    <t>SUPOMO, SH, MH</t>
  </si>
  <si>
    <t>196002081980031002</t>
  </si>
  <si>
    <t>2023-01-01</t>
  </si>
  <si>
    <t>0039</t>
  </si>
  <si>
    <t>LUTFI, SH.</t>
  </si>
  <si>
    <t>196008071985122001</t>
  </si>
  <si>
    <t>2021-03-01</t>
  </si>
  <si>
    <t>0035</t>
  </si>
  <si>
    <t>PORMAN SITUMORANG, SH, MH</t>
  </si>
  <si>
    <t>196010051988031008</t>
  </si>
  <si>
    <t>2022-07-01</t>
  </si>
  <si>
    <t>HARI TRI HADIYANTO, SH., MH</t>
  </si>
  <si>
    <t>196105201988031003</t>
  </si>
  <si>
    <t>2022-08-04</t>
  </si>
  <si>
    <t>0045</t>
  </si>
  <si>
    <t>DWI WINARKO, SH.,MH.</t>
  </si>
  <si>
    <t>196106041986121001</t>
  </si>
  <si>
    <t>2022-03-01</t>
  </si>
  <si>
    <t>0033</t>
  </si>
  <si>
    <t>ISJUAEDI,SH.MH</t>
  </si>
  <si>
    <t>196108061988031002</t>
  </si>
  <si>
    <t>21</t>
  </si>
  <si>
    <t>MARUDUT BAKARA,SH</t>
  </si>
  <si>
    <t>196108291986121001</t>
  </si>
  <si>
    <t>0114</t>
  </si>
  <si>
    <t>SUKADI, SH. MH</t>
  </si>
  <si>
    <t>196109091986122001</t>
  </si>
  <si>
    <t>1102</t>
  </si>
  <si>
    <t>11549</t>
  </si>
  <si>
    <t>23</t>
  </si>
  <si>
    <t>2022-09-16</t>
  </si>
  <si>
    <t>0047</t>
  </si>
  <si>
    <t>Dr. IFA SUDEWI, S.H.,M.Hum.</t>
  </si>
  <si>
    <t>196109231983031005</t>
  </si>
  <si>
    <t>4D32</t>
  </si>
  <si>
    <t>11538</t>
  </si>
  <si>
    <t>2021-02-01</t>
  </si>
  <si>
    <t>44</t>
  </si>
  <si>
    <t>0050</t>
  </si>
  <si>
    <t>HEBBIN SILALAHI, S.H., M.H.</t>
  </si>
  <si>
    <t>196111071988031003</t>
  </si>
  <si>
    <t>0044</t>
  </si>
  <si>
    <t>KRISNUGROHO SRI PRATOMO, SH.</t>
  </si>
  <si>
    <t>196201071992121001</t>
  </si>
  <si>
    <t>4D30</t>
  </si>
  <si>
    <t>03</t>
  </si>
  <si>
    <t>2022-12-01</t>
  </si>
  <si>
    <t>0051</t>
  </si>
  <si>
    <t>ERWIN DJONG,SH.MH.</t>
  </si>
  <si>
    <t>196201141986031004</t>
  </si>
  <si>
    <t>3D32</t>
  </si>
  <si>
    <t>09213</t>
  </si>
  <si>
    <t>99999</t>
  </si>
  <si>
    <t>2023-03-01</t>
  </si>
  <si>
    <t>34</t>
  </si>
  <si>
    <t>DJAMIATUL ICHWAN, SH.</t>
  </si>
  <si>
    <t>196208181992121001</t>
  </si>
  <si>
    <t>1000</t>
  </si>
  <si>
    <t>0046</t>
  </si>
  <si>
    <t>AGUS WIDODO, S.H., M.Hum.</t>
  </si>
  <si>
    <t>196209051986122001</t>
  </si>
  <si>
    <t>RINY SESULIH BASTAM, S.H, M.H</t>
  </si>
  <si>
    <t>196210111992121002</t>
  </si>
  <si>
    <t>4E30</t>
  </si>
  <si>
    <t>2023-04-01</t>
  </si>
  <si>
    <t>SAIFUL ARIF, SH.MH</t>
  </si>
  <si>
    <t>196212311988031037</t>
  </si>
  <si>
    <t>2020-10-01</t>
  </si>
  <si>
    <t>MUHAMMAD RAZZAD, SH.MH</t>
  </si>
  <si>
    <t>196302241992121001</t>
  </si>
  <si>
    <t>PRANSIS SINAGA,SH.MH</t>
  </si>
  <si>
    <t>196312051988031004</t>
  </si>
  <si>
    <t>0069</t>
  </si>
  <si>
    <t>BAMBANG E.S, SH</t>
  </si>
  <si>
    <t>196408131990032003</t>
  </si>
  <si>
    <t>3D30</t>
  </si>
  <si>
    <t>2022-06-01</t>
  </si>
  <si>
    <t>0026</t>
  </si>
  <si>
    <t>IRINE RELAWATY,SH</t>
  </si>
  <si>
    <t>196408141989031006</t>
  </si>
  <si>
    <t>3D26</t>
  </si>
  <si>
    <t>09212</t>
  </si>
  <si>
    <t>0076</t>
  </si>
  <si>
    <t>MARDANIS, S.H.</t>
  </si>
  <si>
    <t>196502061992031005</t>
  </si>
  <si>
    <t>SAWARDI, SH</t>
  </si>
  <si>
    <t>196506211993031006</t>
  </si>
  <si>
    <t>1001</t>
  </si>
  <si>
    <t>3D22</t>
  </si>
  <si>
    <t>IRWAN JUNAIDI, SH</t>
  </si>
  <si>
    <t>196609091987021001</t>
  </si>
  <si>
    <t>EKO BUDI SUPRIYANTO, SH., MH</t>
  </si>
  <si>
    <t>196612211988031001</t>
  </si>
  <si>
    <t>TULUS SUWARSO, SH</t>
  </si>
  <si>
    <t>196704181988031003</t>
  </si>
  <si>
    <t>M.ISYA,SH</t>
  </si>
  <si>
    <t>196803301989031004</t>
  </si>
  <si>
    <t>3B26</t>
  </si>
  <si>
    <t>32</t>
  </si>
  <si>
    <t>IWAN RAMAWAN</t>
  </si>
  <si>
    <t>196804271993031002</t>
  </si>
  <si>
    <t>3C22</t>
  </si>
  <si>
    <t>21003</t>
  </si>
  <si>
    <t>33</t>
  </si>
  <si>
    <t>0029</t>
  </si>
  <si>
    <t>RAMLAN,SH</t>
  </si>
  <si>
    <t>196808171993032001</t>
  </si>
  <si>
    <t>0024</t>
  </si>
  <si>
    <t>MULYANA,SH</t>
  </si>
  <si>
    <t>196906241993031004</t>
  </si>
  <si>
    <t>3B24</t>
  </si>
  <si>
    <t>0025</t>
  </si>
  <si>
    <t>DHARMA HADI SUNARNO</t>
  </si>
  <si>
    <t>197011191997031003</t>
  </si>
  <si>
    <t>4C26</t>
  </si>
  <si>
    <t>00122</t>
  </si>
  <si>
    <t>43</t>
  </si>
  <si>
    <t>UJANG SOLIHIN, S.Ag.</t>
  </si>
  <si>
    <t>197103102014081002</t>
  </si>
  <si>
    <t>2C17</t>
  </si>
  <si>
    <t>2022-10-01</t>
  </si>
  <si>
    <t>11</t>
  </si>
  <si>
    <t>0012</t>
  </si>
  <si>
    <t>SAPARUDIN</t>
  </si>
  <si>
    <t>197104031990032002</t>
  </si>
  <si>
    <t>3D28</t>
  </si>
  <si>
    <t>0098</t>
  </si>
  <si>
    <t>APRIANTI, S.H.</t>
  </si>
  <si>
    <t>197202201994031002</t>
  </si>
  <si>
    <t>4B24</t>
  </si>
  <si>
    <t>00131</t>
  </si>
  <si>
    <t>42</t>
  </si>
  <si>
    <t>SUBARI, SH</t>
  </si>
  <si>
    <t>197306231994031004</t>
  </si>
  <si>
    <t>3D24</t>
  </si>
  <si>
    <t>HERY ZUHAIRI,SH</t>
  </si>
  <si>
    <t>197803192009042003</t>
  </si>
  <si>
    <t>3D14</t>
  </si>
  <si>
    <t>00141</t>
  </si>
  <si>
    <t>0023</t>
  </si>
  <si>
    <t>RAHANIA, S.Kom</t>
  </si>
  <si>
    <t>197910292009041004</t>
  </si>
  <si>
    <t>ILHAM SETYADI, S. SOS</t>
  </si>
  <si>
    <t>197912052006042005</t>
  </si>
  <si>
    <t>1002</t>
  </si>
  <si>
    <t>3D16</t>
  </si>
  <si>
    <t>2022-04-01</t>
  </si>
  <si>
    <t>0177</t>
  </si>
  <si>
    <t>SISKA, SE</t>
  </si>
  <si>
    <t>198307262009122003</t>
  </si>
  <si>
    <t>3D12</t>
  </si>
  <si>
    <t>20902</t>
  </si>
  <si>
    <t>37</t>
  </si>
  <si>
    <t>FADIYAH, SE</t>
  </si>
  <si>
    <t>198309032008052001</t>
  </si>
  <si>
    <t>2022-05-01</t>
  </si>
  <si>
    <t>05</t>
  </si>
  <si>
    <t>0019</t>
  </si>
  <si>
    <t>MAYSAROH, SH</t>
  </si>
  <si>
    <t>198411192008051001</t>
  </si>
  <si>
    <t>2022-11-30</t>
  </si>
  <si>
    <t>0165</t>
  </si>
  <si>
    <t>FENDENSIUS HELMI, SH</t>
  </si>
  <si>
    <t>198507052011011006</t>
  </si>
  <si>
    <t>3C12</t>
  </si>
  <si>
    <t>15403</t>
  </si>
  <si>
    <t>0021</t>
  </si>
  <si>
    <t>DWI WAHYU PRASETYO,S.Kom</t>
  </si>
  <si>
    <t>198605062009042007</t>
  </si>
  <si>
    <t>2D14</t>
  </si>
  <si>
    <t>21001</t>
  </si>
  <si>
    <t>24</t>
  </si>
  <si>
    <t>NITA MARDIANA</t>
  </si>
  <si>
    <t>198606012009042007</t>
  </si>
  <si>
    <t>3C13</t>
  </si>
  <si>
    <t>12702</t>
  </si>
  <si>
    <t>06</t>
  </si>
  <si>
    <t>HAIFA, SE</t>
  </si>
  <si>
    <t>198909292011012010</t>
  </si>
  <si>
    <t>3A10</t>
  </si>
  <si>
    <t>15706</t>
  </si>
  <si>
    <t>31</t>
  </si>
  <si>
    <t>RIKA PUTRI ANDRIANI, A.Md</t>
  </si>
  <si>
    <t>199006072022032008</t>
  </si>
  <si>
    <t>2C10</t>
  </si>
  <si>
    <t>36</t>
  </si>
  <si>
    <t>2023-05-01</t>
  </si>
  <si>
    <t>08</t>
  </si>
  <si>
    <t>0005</t>
  </si>
  <si>
    <t>DEVIA AYU WARDANI, A.Md</t>
  </si>
  <si>
    <t>199010022020121003</t>
  </si>
  <si>
    <t>2C05</t>
  </si>
  <si>
    <t>0004</t>
  </si>
  <si>
    <t>FA RIO PAMUNGKAS OKTO BRILIYANTO, A.Md.T</t>
  </si>
  <si>
    <t>199209292019031008</t>
  </si>
  <si>
    <t>3A04</t>
  </si>
  <si>
    <t>12703</t>
  </si>
  <si>
    <t>0007</t>
  </si>
  <si>
    <t>WISNU SADEWO, S.I.P.</t>
  </si>
  <si>
    <t>199411282020122014</t>
  </si>
  <si>
    <t>3A02</t>
  </si>
  <si>
    <t>PUTRI WERDINA CIPTANING AYU, SE</t>
  </si>
  <si>
    <t>199805012022032013</t>
  </si>
  <si>
    <t>3A00</t>
  </si>
  <si>
    <t>DORA NINA LUMBAN GAOL, S.H</t>
  </si>
  <si>
    <t>199907092022032008</t>
  </si>
  <si>
    <t>3A01</t>
  </si>
  <si>
    <t>A.ESTELITA. J HUTAGALUNG, S.I.P</t>
  </si>
  <si>
    <t>Kotor</t>
  </si>
  <si>
    <t>Potongan</t>
  </si>
  <si>
    <t>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</si>
</sst>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6"/>
  <sheetViews>
    <sheetView tabSelected="1" topLeftCell="BU1" workbookViewId="0">
      <selection activeCell="V1" sqref="V1:AE1"/>
    </sheetView>
  </sheetViews>
  <sheetFormatPr defaultRowHeight="15.6" x14ac:dyDescent="0.3"/>
  <cols>
    <col min="9" max="9" width="19.09765625" bestFit="1" customWidth="1"/>
    <col min="75" max="75" width="40.8984375" bestFit="1" customWidth="1"/>
  </cols>
  <sheetData>
    <row r="1" spans="1:7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324</v>
      </c>
      <c r="BY1" t="s">
        <v>325</v>
      </c>
      <c r="BZ1" t="s">
        <v>326</v>
      </c>
    </row>
    <row r="2" spans="1:78" x14ac:dyDescent="0.3">
      <c r="A2" t="s">
        <v>75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  <c r="I2" t="s">
        <v>83</v>
      </c>
      <c r="J2" t="s">
        <v>76</v>
      </c>
      <c r="K2" t="s">
        <v>76</v>
      </c>
      <c r="L2" t="s">
        <v>84</v>
      </c>
      <c r="M2">
        <v>0</v>
      </c>
      <c r="N2" t="s">
        <v>85</v>
      </c>
      <c r="O2" t="s">
        <v>86</v>
      </c>
      <c r="P2" t="s">
        <v>87</v>
      </c>
      <c r="Q2" t="s">
        <v>88</v>
      </c>
      <c r="R2" t="s">
        <v>89</v>
      </c>
      <c r="S2" t="s">
        <v>89</v>
      </c>
      <c r="T2" t="s">
        <v>89</v>
      </c>
      <c r="U2" t="s">
        <v>76</v>
      </c>
      <c r="V2">
        <v>5901200</v>
      </c>
      <c r="W2">
        <v>590120</v>
      </c>
      <c r="X2">
        <v>0</v>
      </c>
      <c r="Y2">
        <v>0</v>
      </c>
      <c r="Z2">
        <v>0</v>
      </c>
      <c r="AA2">
        <v>0</v>
      </c>
      <c r="AB2">
        <v>33300000</v>
      </c>
      <c r="AC2">
        <v>45</v>
      </c>
      <c r="AD2">
        <v>144840</v>
      </c>
      <c r="AE2">
        <v>6036125</v>
      </c>
      <c r="AF2">
        <v>0</v>
      </c>
      <c r="AG2">
        <v>0</v>
      </c>
      <c r="AH2">
        <v>0</v>
      </c>
      <c r="AI2">
        <v>1350000</v>
      </c>
      <c r="AJ2">
        <v>519305</v>
      </c>
      <c r="AK2">
        <v>6036125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76</v>
      </c>
      <c r="AR2">
        <v>1</v>
      </c>
      <c r="AS2" t="s">
        <v>90</v>
      </c>
      <c r="AT2" t="s">
        <v>80</v>
      </c>
      <c r="AU2" t="s">
        <v>80</v>
      </c>
      <c r="AV2" t="s">
        <v>91</v>
      </c>
      <c r="AW2" t="s">
        <v>80</v>
      </c>
      <c r="AX2">
        <v>0</v>
      </c>
      <c r="AY2">
        <v>0</v>
      </c>
      <c r="AZ2">
        <v>0</v>
      </c>
      <c r="BA2">
        <v>0</v>
      </c>
      <c r="BB2" t="s">
        <v>92</v>
      </c>
      <c r="BC2" t="s">
        <v>93</v>
      </c>
      <c r="BD2" t="s">
        <v>94</v>
      </c>
      <c r="BE2" t="s">
        <v>79</v>
      </c>
      <c r="BF2" t="s">
        <v>95</v>
      </c>
      <c r="BG2">
        <v>67</v>
      </c>
      <c r="BH2" t="s">
        <v>96</v>
      </c>
      <c r="BI2" t="s">
        <v>80</v>
      </c>
      <c r="BJ2" t="s">
        <v>80</v>
      </c>
      <c r="BK2" t="s">
        <v>92</v>
      </c>
      <c r="BL2" t="s">
        <v>97</v>
      </c>
      <c r="BM2" t="s">
        <v>84</v>
      </c>
      <c r="BN2" t="s">
        <v>84</v>
      </c>
      <c r="BO2" t="s">
        <v>84</v>
      </c>
      <c r="BP2" t="s">
        <v>91</v>
      </c>
      <c r="BQ2" t="s">
        <v>91</v>
      </c>
      <c r="BR2" t="s">
        <v>84</v>
      </c>
      <c r="BS2">
        <v>120000</v>
      </c>
      <c r="BT2">
        <v>0</v>
      </c>
      <c r="BU2">
        <v>0</v>
      </c>
      <c r="BV2">
        <v>1</v>
      </c>
      <c r="BW2" t="s">
        <v>98</v>
      </c>
      <c r="BX2">
        <f>SUM(V2:AI2)</f>
        <v>47322330</v>
      </c>
      <c r="BY2">
        <f>SUM(AJ2:AP2)+BS2</f>
        <v>6675430</v>
      </c>
      <c r="BZ2">
        <f>BX2-BY2</f>
        <v>40646900</v>
      </c>
    </row>
    <row r="3" spans="1:78" x14ac:dyDescent="0.3">
      <c r="A3" t="s">
        <v>75</v>
      </c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99</v>
      </c>
      <c r="J3" t="s">
        <v>76</v>
      </c>
      <c r="K3" t="s">
        <v>76</v>
      </c>
      <c r="L3" t="s">
        <v>84</v>
      </c>
      <c r="M3">
        <v>0</v>
      </c>
      <c r="N3" t="s">
        <v>100</v>
      </c>
      <c r="O3" t="s">
        <v>86</v>
      </c>
      <c r="P3" t="s">
        <v>87</v>
      </c>
      <c r="Q3" t="s">
        <v>88</v>
      </c>
      <c r="R3" t="s">
        <v>89</v>
      </c>
      <c r="S3" t="s">
        <v>89</v>
      </c>
      <c r="T3" t="s">
        <v>89</v>
      </c>
      <c r="U3" t="s">
        <v>76</v>
      </c>
      <c r="V3">
        <v>5901200</v>
      </c>
      <c r="W3">
        <v>590120</v>
      </c>
      <c r="X3">
        <v>118024</v>
      </c>
      <c r="Y3">
        <v>0</v>
      </c>
      <c r="Z3">
        <v>0</v>
      </c>
      <c r="AA3">
        <v>0</v>
      </c>
      <c r="AB3">
        <v>33300000</v>
      </c>
      <c r="AC3">
        <v>43</v>
      </c>
      <c r="AD3">
        <v>217260</v>
      </c>
      <c r="AE3">
        <v>6082333</v>
      </c>
      <c r="AF3">
        <v>0</v>
      </c>
      <c r="AG3">
        <v>0</v>
      </c>
      <c r="AH3">
        <v>0</v>
      </c>
      <c r="AI3">
        <v>1350000</v>
      </c>
      <c r="AJ3">
        <v>528747</v>
      </c>
      <c r="AK3">
        <v>6082333</v>
      </c>
      <c r="AL3">
        <v>323900</v>
      </c>
      <c r="AM3">
        <v>0</v>
      </c>
      <c r="AN3">
        <v>0</v>
      </c>
      <c r="AO3">
        <v>0</v>
      </c>
      <c r="AP3">
        <v>0</v>
      </c>
      <c r="AQ3" t="s">
        <v>76</v>
      </c>
      <c r="AR3">
        <v>1</v>
      </c>
      <c r="AS3" t="s">
        <v>90</v>
      </c>
      <c r="AT3" t="s">
        <v>80</v>
      </c>
      <c r="AU3" t="s">
        <v>80</v>
      </c>
      <c r="AV3" t="s">
        <v>91</v>
      </c>
      <c r="AW3" t="s">
        <v>80</v>
      </c>
      <c r="AX3">
        <v>0</v>
      </c>
      <c r="AY3">
        <v>0</v>
      </c>
      <c r="AZ3">
        <v>0</v>
      </c>
      <c r="BA3">
        <v>0</v>
      </c>
      <c r="BB3" t="s">
        <v>81</v>
      </c>
      <c r="BC3" t="s">
        <v>101</v>
      </c>
      <c r="BD3" t="s">
        <v>94</v>
      </c>
      <c r="BE3" t="s">
        <v>92</v>
      </c>
      <c r="BF3" t="s">
        <v>95</v>
      </c>
      <c r="BG3">
        <v>67</v>
      </c>
      <c r="BH3" t="s">
        <v>96</v>
      </c>
      <c r="BI3" t="s">
        <v>80</v>
      </c>
      <c r="BJ3" t="s">
        <v>80</v>
      </c>
      <c r="BK3" t="s">
        <v>92</v>
      </c>
      <c r="BL3" t="s">
        <v>102</v>
      </c>
      <c r="BM3" t="s">
        <v>84</v>
      </c>
      <c r="BN3" t="s">
        <v>84</v>
      </c>
      <c r="BO3" t="s">
        <v>84</v>
      </c>
      <c r="BP3" t="s">
        <v>91</v>
      </c>
      <c r="BQ3" t="s">
        <v>91</v>
      </c>
      <c r="BR3" t="s">
        <v>84</v>
      </c>
      <c r="BS3">
        <v>120000</v>
      </c>
      <c r="BT3">
        <v>0</v>
      </c>
      <c r="BU3">
        <v>0</v>
      </c>
      <c r="BV3">
        <v>1</v>
      </c>
      <c r="BW3" t="s">
        <v>103</v>
      </c>
      <c r="BX3">
        <f t="shared" ref="BX3:BX22" si="0">SUM(V3:AI3)</f>
        <v>47558980</v>
      </c>
      <c r="BY3">
        <f t="shared" ref="BY3:BY22" si="1">SUM(AJ3:AP3)+BS3</f>
        <v>7054980</v>
      </c>
      <c r="BZ3">
        <f t="shared" ref="BZ3:BZ22" si="2">BX3-BY3</f>
        <v>40504000</v>
      </c>
    </row>
    <row r="4" spans="1:78" x14ac:dyDescent="0.3">
      <c r="A4" t="s">
        <v>75</v>
      </c>
      <c r="B4" t="s">
        <v>76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104</v>
      </c>
      <c r="J4" t="s">
        <v>76</v>
      </c>
      <c r="K4" t="s">
        <v>76</v>
      </c>
      <c r="L4" t="s">
        <v>84</v>
      </c>
      <c r="M4">
        <v>0</v>
      </c>
      <c r="N4" t="s">
        <v>85</v>
      </c>
      <c r="O4" t="s">
        <v>86</v>
      </c>
      <c r="P4" t="s">
        <v>87</v>
      </c>
      <c r="Q4" t="s">
        <v>88</v>
      </c>
      <c r="R4" t="s">
        <v>89</v>
      </c>
      <c r="S4" t="s">
        <v>89</v>
      </c>
      <c r="T4" t="s">
        <v>89</v>
      </c>
      <c r="U4" t="s">
        <v>76</v>
      </c>
      <c r="V4">
        <v>5901200</v>
      </c>
      <c r="W4">
        <v>590120</v>
      </c>
      <c r="X4">
        <v>0</v>
      </c>
      <c r="Y4">
        <v>0</v>
      </c>
      <c r="Z4">
        <v>0</v>
      </c>
      <c r="AA4">
        <v>0</v>
      </c>
      <c r="AB4">
        <v>33300000</v>
      </c>
      <c r="AC4">
        <v>45</v>
      </c>
      <c r="AD4">
        <v>144840</v>
      </c>
      <c r="AE4">
        <v>6317375</v>
      </c>
      <c r="AF4">
        <v>0</v>
      </c>
      <c r="AG4">
        <v>0</v>
      </c>
      <c r="AH4">
        <v>0</v>
      </c>
      <c r="AI4">
        <v>1350000</v>
      </c>
      <c r="AJ4">
        <v>519305</v>
      </c>
      <c r="AK4">
        <v>6317375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76</v>
      </c>
      <c r="AR4">
        <v>1</v>
      </c>
      <c r="AS4" t="s">
        <v>90</v>
      </c>
      <c r="AT4" t="s">
        <v>80</v>
      </c>
      <c r="AU4" t="s">
        <v>80</v>
      </c>
      <c r="AV4" t="s">
        <v>91</v>
      </c>
      <c r="AW4" t="s">
        <v>80</v>
      </c>
      <c r="AX4">
        <v>0</v>
      </c>
      <c r="AY4">
        <v>0</v>
      </c>
      <c r="AZ4">
        <v>0</v>
      </c>
      <c r="BA4">
        <v>0</v>
      </c>
      <c r="BB4" t="s">
        <v>92</v>
      </c>
      <c r="BC4" t="s">
        <v>105</v>
      </c>
      <c r="BD4" t="s">
        <v>94</v>
      </c>
      <c r="BE4" t="s">
        <v>106</v>
      </c>
      <c r="BF4" t="s">
        <v>95</v>
      </c>
      <c r="BG4">
        <v>67</v>
      </c>
      <c r="BH4" t="s">
        <v>96</v>
      </c>
      <c r="BI4" t="s">
        <v>80</v>
      </c>
      <c r="BJ4" t="s">
        <v>80</v>
      </c>
      <c r="BK4" t="s">
        <v>92</v>
      </c>
      <c r="BL4" t="s">
        <v>107</v>
      </c>
      <c r="BM4" t="s">
        <v>84</v>
      </c>
      <c r="BN4" t="s">
        <v>84</v>
      </c>
      <c r="BO4" t="s">
        <v>84</v>
      </c>
      <c r="BP4" t="s">
        <v>91</v>
      </c>
      <c r="BQ4" t="s">
        <v>91</v>
      </c>
      <c r="BR4" t="s">
        <v>84</v>
      </c>
      <c r="BS4">
        <v>120000</v>
      </c>
      <c r="BT4">
        <v>0</v>
      </c>
      <c r="BU4">
        <v>0</v>
      </c>
      <c r="BV4">
        <v>1</v>
      </c>
      <c r="BW4" t="s">
        <v>108</v>
      </c>
      <c r="BX4">
        <f t="shared" si="0"/>
        <v>47603580</v>
      </c>
      <c r="BY4">
        <f t="shared" si="1"/>
        <v>6956680</v>
      </c>
      <c r="BZ4">
        <f t="shared" si="2"/>
        <v>40646900</v>
      </c>
    </row>
    <row r="5" spans="1:78" x14ac:dyDescent="0.3">
      <c r="A5" t="s">
        <v>75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109</v>
      </c>
      <c r="J5" t="s">
        <v>76</v>
      </c>
      <c r="K5" t="s">
        <v>76</v>
      </c>
      <c r="L5" t="s">
        <v>84</v>
      </c>
      <c r="M5">
        <v>0</v>
      </c>
      <c r="N5" t="s">
        <v>85</v>
      </c>
      <c r="O5" t="s">
        <v>86</v>
      </c>
      <c r="P5" t="s">
        <v>87</v>
      </c>
      <c r="Q5" t="s">
        <v>88</v>
      </c>
      <c r="R5" t="s">
        <v>89</v>
      </c>
      <c r="S5" t="s">
        <v>89</v>
      </c>
      <c r="T5" t="s">
        <v>89</v>
      </c>
      <c r="U5" t="s">
        <v>76</v>
      </c>
      <c r="V5">
        <v>5901200</v>
      </c>
      <c r="W5">
        <v>590120</v>
      </c>
      <c r="X5">
        <v>0</v>
      </c>
      <c r="Y5">
        <v>0</v>
      </c>
      <c r="Z5">
        <v>0</v>
      </c>
      <c r="AA5">
        <v>0</v>
      </c>
      <c r="AB5">
        <v>33300000</v>
      </c>
      <c r="AC5">
        <v>45</v>
      </c>
      <c r="AD5">
        <v>144840</v>
      </c>
      <c r="AE5">
        <v>6036125</v>
      </c>
      <c r="AF5">
        <v>0</v>
      </c>
      <c r="AG5">
        <v>0</v>
      </c>
      <c r="AH5">
        <v>0</v>
      </c>
      <c r="AI5">
        <v>1350000</v>
      </c>
      <c r="AJ5">
        <v>519305</v>
      </c>
      <c r="AK5">
        <v>6036125</v>
      </c>
      <c r="AL5">
        <v>0</v>
      </c>
      <c r="AM5">
        <v>0</v>
      </c>
      <c r="AN5">
        <v>0</v>
      </c>
      <c r="AO5">
        <v>0</v>
      </c>
      <c r="AP5">
        <v>0</v>
      </c>
      <c r="AQ5" t="s">
        <v>76</v>
      </c>
      <c r="AR5">
        <v>1</v>
      </c>
      <c r="AS5" t="s">
        <v>90</v>
      </c>
      <c r="AT5" t="s">
        <v>80</v>
      </c>
      <c r="AU5" t="s">
        <v>80</v>
      </c>
      <c r="AV5" t="s">
        <v>91</v>
      </c>
      <c r="AW5" t="s">
        <v>80</v>
      </c>
      <c r="AX5">
        <v>0</v>
      </c>
      <c r="AY5">
        <v>0</v>
      </c>
      <c r="AZ5">
        <v>0</v>
      </c>
      <c r="BA5">
        <v>0</v>
      </c>
      <c r="BB5" t="s">
        <v>81</v>
      </c>
      <c r="BC5" t="s">
        <v>110</v>
      </c>
      <c r="BD5" t="s">
        <v>94</v>
      </c>
      <c r="BE5" t="s">
        <v>106</v>
      </c>
      <c r="BF5" t="s">
        <v>95</v>
      </c>
      <c r="BG5">
        <v>67</v>
      </c>
      <c r="BH5" t="s">
        <v>96</v>
      </c>
      <c r="BI5" t="s">
        <v>80</v>
      </c>
      <c r="BJ5" t="s">
        <v>80</v>
      </c>
      <c r="BK5" t="s">
        <v>92</v>
      </c>
      <c r="BL5" t="s">
        <v>111</v>
      </c>
      <c r="BM5" t="s">
        <v>84</v>
      </c>
      <c r="BN5" t="s">
        <v>84</v>
      </c>
      <c r="BO5" t="s">
        <v>84</v>
      </c>
      <c r="BP5" t="s">
        <v>91</v>
      </c>
      <c r="BQ5" t="s">
        <v>91</v>
      </c>
      <c r="BR5" t="s">
        <v>84</v>
      </c>
      <c r="BS5">
        <v>120000</v>
      </c>
      <c r="BT5">
        <v>0</v>
      </c>
      <c r="BU5">
        <v>0</v>
      </c>
      <c r="BV5">
        <v>1</v>
      </c>
      <c r="BW5" t="s">
        <v>112</v>
      </c>
      <c r="BX5">
        <f t="shared" si="0"/>
        <v>47322330</v>
      </c>
      <c r="BY5">
        <f t="shared" si="1"/>
        <v>6675430</v>
      </c>
      <c r="BZ5">
        <f t="shared" si="2"/>
        <v>40646900</v>
      </c>
    </row>
    <row r="6" spans="1:78" x14ac:dyDescent="0.3">
      <c r="A6" t="s">
        <v>75</v>
      </c>
      <c r="B6" t="s">
        <v>76</v>
      </c>
      <c r="C6" t="s">
        <v>77</v>
      </c>
      <c r="D6" t="s">
        <v>78</v>
      </c>
      <c r="E6" t="s">
        <v>79</v>
      </c>
      <c r="F6" t="s">
        <v>80</v>
      </c>
      <c r="G6" t="s">
        <v>81</v>
      </c>
      <c r="H6" t="s">
        <v>82</v>
      </c>
      <c r="I6" t="s">
        <v>113</v>
      </c>
      <c r="J6" t="s">
        <v>76</v>
      </c>
      <c r="K6" t="s">
        <v>76</v>
      </c>
      <c r="L6" t="s">
        <v>84</v>
      </c>
      <c r="M6">
        <v>0</v>
      </c>
      <c r="N6" t="s">
        <v>85</v>
      </c>
      <c r="O6" t="s">
        <v>86</v>
      </c>
      <c r="P6" t="s">
        <v>87</v>
      </c>
      <c r="Q6" t="s">
        <v>88</v>
      </c>
      <c r="R6" t="s">
        <v>89</v>
      </c>
      <c r="S6" t="s">
        <v>89</v>
      </c>
      <c r="T6" t="s">
        <v>89</v>
      </c>
      <c r="U6" t="s">
        <v>76</v>
      </c>
      <c r="V6">
        <v>5901200</v>
      </c>
      <c r="W6">
        <v>590120</v>
      </c>
      <c r="X6">
        <v>0</v>
      </c>
      <c r="Y6">
        <v>0</v>
      </c>
      <c r="Z6">
        <v>0</v>
      </c>
      <c r="AA6">
        <v>0</v>
      </c>
      <c r="AB6">
        <v>33300000</v>
      </c>
      <c r="AC6">
        <v>45</v>
      </c>
      <c r="AD6">
        <v>144840</v>
      </c>
      <c r="AE6">
        <v>6317375</v>
      </c>
      <c r="AF6">
        <v>0</v>
      </c>
      <c r="AG6">
        <v>0</v>
      </c>
      <c r="AH6">
        <v>0</v>
      </c>
      <c r="AI6">
        <v>1350000</v>
      </c>
      <c r="AJ6">
        <v>519305</v>
      </c>
      <c r="AK6">
        <v>6317375</v>
      </c>
      <c r="AL6">
        <v>0</v>
      </c>
      <c r="AM6">
        <v>0</v>
      </c>
      <c r="AN6">
        <v>0</v>
      </c>
      <c r="AO6">
        <v>0</v>
      </c>
      <c r="AP6">
        <v>0</v>
      </c>
      <c r="AQ6" t="s">
        <v>76</v>
      </c>
      <c r="AR6">
        <v>1</v>
      </c>
      <c r="AS6" t="s">
        <v>90</v>
      </c>
      <c r="AT6" t="s">
        <v>80</v>
      </c>
      <c r="AU6" t="s">
        <v>80</v>
      </c>
      <c r="AV6" t="s">
        <v>91</v>
      </c>
      <c r="AW6" t="s">
        <v>80</v>
      </c>
      <c r="AX6">
        <v>0</v>
      </c>
      <c r="AY6">
        <v>0</v>
      </c>
      <c r="AZ6">
        <v>0</v>
      </c>
      <c r="BA6">
        <v>0</v>
      </c>
      <c r="BB6" t="s">
        <v>81</v>
      </c>
      <c r="BC6" t="s">
        <v>114</v>
      </c>
      <c r="BD6" t="s">
        <v>94</v>
      </c>
      <c r="BE6" t="s">
        <v>84</v>
      </c>
      <c r="BF6" t="s">
        <v>95</v>
      </c>
      <c r="BG6">
        <v>67</v>
      </c>
      <c r="BH6" t="s">
        <v>96</v>
      </c>
      <c r="BI6" t="s">
        <v>80</v>
      </c>
      <c r="BJ6" t="s">
        <v>80</v>
      </c>
      <c r="BK6" t="s">
        <v>92</v>
      </c>
      <c r="BL6" t="s">
        <v>115</v>
      </c>
      <c r="BM6" t="s">
        <v>84</v>
      </c>
      <c r="BN6" t="s">
        <v>84</v>
      </c>
      <c r="BO6" t="s">
        <v>84</v>
      </c>
      <c r="BP6" t="s">
        <v>91</v>
      </c>
      <c r="BQ6" t="s">
        <v>91</v>
      </c>
      <c r="BR6" t="s">
        <v>84</v>
      </c>
      <c r="BS6">
        <v>120000</v>
      </c>
      <c r="BT6">
        <v>0</v>
      </c>
      <c r="BU6">
        <v>0</v>
      </c>
      <c r="BV6">
        <v>1</v>
      </c>
      <c r="BW6" t="s">
        <v>116</v>
      </c>
      <c r="BX6">
        <f t="shared" si="0"/>
        <v>47603580</v>
      </c>
      <c r="BY6">
        <f t="shared" si="1"/>
        <v>6956680</v>
      </c>
      <c r="BZ6">
        <f t="shared" si="2"/>
        <v>40646900</v>
      </c>
    </row>
    <row r="7" spans="1:78" x14ac:dyDescent="0.3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117</v>
      </c>
      <c r="J7" t="s">
        <v>76</v>
      </c>
      <c r="K7" t="s">
        <v>76</v>
      </c>
      <c r="L7" t="s">
        <v>84</v>
      </c>
      <c r="M7">
        <v>0</v>
      </c>
      <c r="N7" t="s">
        <v>85</v>
      </c>
      <c r="O7" t="s">
        <v>86</v>
      </c>
      <c r="P7" t="s">
        <v>87</v>
      </c>
      <c r="Q7" t="s">
        <v>88</v>
      </c>
      <c r="R7" t="s">
        <v>89</v>
      </c>
      <c r="S7" t="s">
        <v>89</v>
      </c>
      <c r="T7" t="s">
        <v>89</v>
      </c>
      <c r="U7" t="s">
        <v>76</v>
      </c>
      <c r="V7">
        <v>5901200</v>
      </c>
      <c r="W7">
        <v>590120</v>
      </c>
      <c r="X7">
        <v>0</v>
      </c>
      <c r="Y7">
        <v>0</v>
      </c>
      <c r="Z7">
        <v>0</v>
      </c>
      <c r="AA7">
        <v>0</v>
      </c>
      <c r="AB7">
        <v>33300000</v>
      </c>
      <c r="AC7">
        <v>45</v>
      </c>
      <c r="AD7">
        <v>144840</v>
      </c>
      <c r="AE7">
        <v>6317375</v>
      </c>
      <c r="AF7">
        <v>0</v>
      </c>
      <c r="AG7">
        <v>0</v>
      </c>
      <c r="AH7">
        <v>0</v>
      </c>
      <c r="AI7">
        <v>1350000</v>
      </c>
      <c r="AJ7">
        <v>519305</v>
      </c>
      <c r="AK7">
        <v>6317375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76</v>
      </c>
      <c r="AR7">
        <v>1</v>
      </c>
      <c r="AS7" t="s">
        <v>90</v>
      </c>
      <c r="AT7" t="s">
        <v>80</v>
      </c>
      <c r="AU7" t="s">
        <v>80</v>
      </c>
      <c r="AV7" t="s">
        <v>91</v>
      </c>
      <c r="AW7" t="s">
        <v>80</v>
      </c>
      <c r="AX7">
        <v>0</v>
      </c>
      <c r="AY7">
        <v>0</v>
      </c>
      <c r="AZ7">
        <v>0</v>
      </c>
      <c r="BA7">
        <v>0</v>
      </c>
      <c r="BB7" t="s">
        <v>81</v>
      </c>
      <c r="BC7" t="s">
        <v>118</v>
      </c>
      <c r="BD7" t="s">
        <v>94</v>
      </c>
      <c r="BE7" t="s">
        <v>79</v>
      </c>
      <c r="BF7" t="s">
        <v>95</v>
      </c>
      <c r="BG7">
        <v>67</v>
      </c>
      <c r="BH7" t="s">
        <v>96</v>
      </c>
      <c r="BI7" t="s">
        <v>80</v>
      </c>
      <c r="BJ7" t="s">
        <v>80</v>
      </c>
      <c r="BK7" t="s">
        <v>92</v>
      </c>
      <c r="BL7" t="s">
        <v>119</v>
      </c>
      <c r="BM7" t="s">
        <v>84</v>
      </c>
      <c r="BN7" t="s">
        <v>84</v>
      </c>
      <c r="BO7" t="s">
        <v>84</v>
      </c>
      <c r="BP7" t="s">
        <v>91</v>
      </c>
      <c r="BQ7" t="s">
        <v>91</v>
      </c>
      <c r="BR7" t="s">
        <v>84</v>
      </c>
      <c r="BS7">
        <v>120000</v>
      </c>
      <c r="BT7">
        <v>0</v>
      </c>
      <c r="BU7">
        <v>0</v>
      </c>
      <c r="BV7">
        <v>1</v>
      </c>
      <c r="BW7" t="s">
        <v>120</v>
      </c>
      <c r="BX7">
        <f t="shared" si="0"/>
        <v>47603580</v>
      </c>
      <c r="BY7">
        <f t="shared" si="1"/>
        <v>6956680</v>
      </c>
      <c r="BZ7">
        <f t="shared" si="2"/>
        <v>40646900</v>
      </c>
    </row>
    <row r="8" spans="1:78" x14ac:dyDescent="0.3">
      <c r="A8" t="s">
        <v>75</v>
      </c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121</v>
      </c>
      <c r="J8" t="s">
        <v>76</v>
      </c>
      <c r="K8" t="s">
        <v>76</v>
      </c>
      <c r="L8" t="s">
        <v>84</v>
      </c>
      <c r="M8">
        <v>0</v>
      </c>
      <c r="N8" t="s">
        <v>85</v>
      </c>
      <c r="O8" t="s">
        <v>86</v>
      </c>
      <c r="P8" t="s">
        <v>87</v>
      </c>
      <c r="Q8" t="s">
        <v>88</v>
      </c>
      <c r="R8" t="s">
        <v>89</v>
      </c>
      <c r="S8" t="s">
        <v>89</v>
      </c>
      <c r="T8" t="s">
        <v>89</v>
      </c>
      <c r="U8" t="s">
        <v>76</v>
      </c>
      <c r="V8">
        <v>5901200</v>
      </c>
      <c r="W8">
        <v>590120</v>
      </c>
      <c r="X8">
        <v>0</v>
      </c>
      <c r="Y8">
        <v>0</v>
      </c>
      <c r="Z8">
        <v>0</v>
      </c>
      <c r="AA8">
        <v>0</v>
      </c>
      <c r="AB8">
        <v>33300000</v>
      </c>
      <c r="AC8">
        <v>45</v>
      </c>
      <c r="AD8">
        <v>144840</v>
      </c>
      <c r="AE8">
        <v>6036125</v>
      </c>
      <c r="AF8">
        <v>0</v>
      </c>
      <c r="AG8">
        <v>0</v>
      </c>
      <c r="AH8">
        <v>0</v>
      </c>
      <c r="AI8">
        <v>1350000</v>
      </c>
      <c r="AJ8">
        <v>519305</v>
      </c>
      <c r="AK8">
        <v>6036125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76</v>
      </c>
      <c r="AR8">
        <v>1</v>
      </c>
      <c r="AS8" t="s">
        <v>90</v>
      </c>
      <c r="AT8" t="s">
        <v>80</v>
      </c>
      <c r="AU8" t="s">
        <v>80</v>
      </c>
      <c r="AV8" t="s">
        <v>91</v>
      </c>
      <c r="AW8" t="s">
        <v>80</v>
      </c>
      <c r="AX8">
        <v>0</v>
      </c>
      <c r="AY8">
        <v>0</v>
      </c>
      <c r="AZ8">
        <v>0</v>
      </c>
      <c r="BA8">
        <v>0</v>
      </c>
      <c r="BB8" t="s">
        <v>81</v>
      </c>
      <c r="BC8" t="s">
        <v>122</v>
      </c>
      <c r="BD8" t="s">
        <v>94</v>
      </c>
      <c r="BE8" t="s">
        <v>106</v>
      </c>
      <c r="BF8" t="s">
        <v>95</v>
      </c>
      <c r="BG8">
        <v>67</v>
      </c>
      <c r="BH8" t="s">
        <v>96</v>
      </c>
      <c r="BI8" t="s">
        <v>80</v>
      </c>
      <c r="BJ8" t="s">
        <v>80</v>
      </c>
      <c r="BK8" t="s">
        <v>92</v>
      </c>
      <c r="BL8" t="s">
        <v>123</v>
      </c>
      <c r="BM8" t="s">
        <v>84</v>
      </c>
      <c r="BN8" t="s">
        <v>84</v>
      </c>
      <c r="BO8" t="s">
        <v>84</v>
      </c>
      <c r="BP8" t="s">
        <v>91</v>
      </c>
      <c r="BQ8" t="s">
        <v>91</v>
      </c>
      <c r="BR8" t="s">
        <v>84</v>
      </c>
      <c r="BS8">
        <v>120000</v>
      </c>
      <c r="BT8">
        <v>0</v>
      </c>
      <c r="BU8">
        <v>0</v>
      </c>
      <c r="BV8">
        <v>1</v>
      </c>
      <c r="BW8" t="s">
        <v>124</v>
      </c>
      <c r="BX8">
        <f t="shared" si="0"/>
        <v>47322330</v>
      </c>
      <c r="BY8">
        <f t="shared" si="1"/>
        <v>6675430</v>
      </c>
      <c r="BZ8">
        <f t="shared" si="2"/>
        <v>40646900</v>
      </c>
    </row>
    <row r="9" spans="1:78" x14ac:dyDescent="0.3">
      <c r="A9" t="s">
        <v>75</v>
      </c>
      <c r="B9" t="s">
        <v>76</v>
      </c>
      <c r="C9" t="s">
        <v>77</v>
      </c>
      <c r="D9" t="s">
        <v>78</v>
      </c>
      <c r="E9" t="s">
        <v>79</v>
      </c>
      <c r="F9" t="s">
        <v>80</v>
      </c>
      <c r="G9" t="s">
        <v>81</v>
      </c>
      <c r="H9" t="s">
        <v>82</v>
      </c>
      <c r="I9" t="s">
        <v>125</v>
      </c>
      <c r="J9" t="s">
        <v>76</v>
      </c>
      <c r="K9" t="s">
        <v>76</v>
      </c>
      <c r="L9" t="s">
        <v>84</v>
      </c>
      <c r="M9">
        <v>0</v>
      </c>
      <c r="N9" t="s">
        <v>100</v>
      </c>
      <c r="O9" t="s">
        <v>86</v>
      </c>
      <c r="P9" t="s">
        <v>87</v>
      </c>
      <c r="Q9" t="s">
        <v>88</v>
      </c>
      <c r="R9" t="s">
        <v>89</v>
      </c>
      <c r="S9" t="s">
        <v>89</v>
      </c>
      <c r="T9" t="s">
        <v>89</v>
      </c>
      <c r="U9" t="s">
        <v>76</v>
      </c>
      <c r="V9">
        <v>5901200</v>
      </c>
      <c r="W9">
        <v>590120</v>
      </c>
      <c r="X9">
        <v>118024</v>
      </c>
      <c r="Y9">
        <v>0</v>
      </c>
      <c r="Z9">
        <v>0</v>
      </c>
      <c r="AA9">
        <v>0</v>
      </c>
      <c r="AB9">
        <v>33300000</v>
      </c>
      <c r="AC9">
        <v>43</v>
      </c>
      <c r="AD9">
        <v>217260</v>
      </c>
      <c r="AE9">
        <v>6082333</v>
      </c>
      <c r="AF9">
        <v>0</v>
      </c>
      <c r="AG9">
        <v>0</v>
      </c>
      <c r="AH9">
        <v>0</v>
      </c>
      <c r="AI9">
        <v>1350000</v>
      </c>
      <c r="AJ9">
        <v>528747</v>
      </c>
      <c r="AK9">
        <v>6082333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76</v>
      </c>
      <c r="AR9">
        <v>1</v>
      </c>
      <c r="AS9" t="s">
        <v>90</v>
      </c>
      <c r="AT9" t="s">
        <v>80</v>
      </c>
      <c r="AU9" t="s">
        <v>80</v>
      </c>
      <c r="AV9" t="s">
        <v>91</v>
      </c>
      <c r="AW9" t="s">
        <v>80</v>
      </c>
      <c r="AX9">
        <v>0</v>
      </c>
      <c r="AY9">
        <v>0</v>
      </c>
      <c r="AZ9">
        <v>0</v>
      </c>
      <c r="BA9">
        <v>0</v>
      </c>
      <c r="BB9" t="s">
        <v>81</v>
      </c>
      <c r="BC9" t="s">
        <v>126</v>
      </c>
      <c r="BD9" t="s">
        <v>94</v>
      </c>
      <c r="BE9" t="s">
        <v>84</v>
      </c>
      <c r="BF9" t="s">
        <v>95</v>
      </c>
      <c r="BG9">
        <v>67</v>
      </c>
      <c r="BH9" t="s">
        <v>96</v>
      </c>
      <c r="BI9" t="s">
        <v>80</v>
      </c>
      <c r="BJ9" t="s">
        <v>80</v>
      </c>
      <c r="BK9" t="s">
        <v>92</v>
      </c>
      <c r="BL9" t="s">
        <v>123</v>
      </c>
      <c r="BM9" t="s">
        <v>84</v>
      </c>
      <c r="BN9" t="s">
        <v>84</v>
      </c>
      <c r="BO9" t="s">
        <v>84</v>
      </c>
      <c r="BP9" t="s">
        <v>91</v>
      </c>
      <c r="BQ9" t="s">
        <v>91</v>
      </c>
      <c r="BR9" t="s">
        <v>84</v>
      </c>
      <c r="BS9">
        <v>120000</v>
      </c>
      <c r="BT9">
        <v>0</v>
      </c>
      <c r="BU9">
        <v>0</v>
      </c>
      <c r="BV9">
        <v>1</v>
      </c>
      <c r="BW9" t="s">
        <v>127</v>
      </c>
      <c r="BX9">
        <f t="shared" si="0"/>
        <v>47558980</v>
      </c>
      <c r="BY9">
        <f t="shared" si="1"/>
        <v>6731080</v>
      </c>
      <c r="BZ9">
        <f t="shared" si="2"/>
        <v>40827900</v>
      </c>
    </row>
    <row r="10" spans="1:78" x14ac:dyDescent="0.3">
      <c r="A10" t="s">
        <v>75</v>
      </c>
      <c r="B10" t="s">
        <v>76</v>
      </c>
      <c r="C10" t="s">
        <v>77</v>
      </c>
      <c r="D10" t="s">
        <v>78</v>
      </c>
      <c r="E10" t="s">
        <v>79</v>
      </c>
      <c r="F10" t="s">
        <v>80</v>
      </c>
      <c r="G10" t="s">
        <v>81</v>
      </c>
      <c r="H10" t="s">
        <v>82</v>
      </c>
      <c r="I10" t="s">
        <v>128</v>
      </c>
      <c r="J10" t="s">
        <v>76</v>
      </c>
      <c r="K10" t="s">
        <v>76</v>
      </c>
      <c r="L10" t="s">
        <v>84</v>
      </c>
      <c r="M10">
        <v>0</v>
      </c>
      <c r="N10" t="s">
        <v>85</v>
      </c>
      <c r="O10" t="s">
        <v>86</v>
      </c>
      <c r="P10" t="s">
        <v>87</v>
      </c>
      <c r="Q10" t="s">
        <v>88</v>
      </c>
      <c r="R10" t="s">
        <v>89</v>
      </c>
      <c r="S10" t="s">
        <v>89</v>
      </c>
      <c r="T10" t="s">
        <v>89</v>
      </c>
      <c r="U10" t="s">
        <v>76</v>
      </c>
      <c r="V10">
        <v>5901200</v>
      </c>
      <c r="W10">
        <v>590120</v>
      </c>
      <c r="X10">
        <v>0</v>
      </c>
      <c r="Y10">
        <v>0</v>
      </c>
      <c r="Z10">
        <v>0</v>
      </c>
      <c r="AA10">
        <v>0</v>
      </c>
      <c r="AB10">
        <v>33300000</v>
      </c>
      <c r="AC10">
        <v>45</v>
      </c>
      <c r="AD10">
        <v>144840</v>
      </c>
      <c r="AE10">
        <v>6317375</v>
      </c>
      <c r="AF10">
        <v>0</v>
      </c>
      <c r="AG10">
        <v>0</v>
      </c>
      <c r="AH10">
        <v>0</v>
      </c>
      <c r="AI10">
        <v>1350000</v>
      </c>
      <c r="AJ10">
        <v>519305</v>
      </c>
      <c r="AK10">
        <v>6317375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76</v>
      </c>
      <c r="AR10">
        <v>1</v>
      </c>
      <c r="AS10" t="s">
        <v>90</v>
      </c>
      <c r="AT10" t="s">
        <v>80</v>
      </c>
      <c r="AU10" t="s">
        <v>80</v>
      </c>
      <c r="AV10" t="s">
        <v>91</v>
      </c>
      <c r="AW10" t="s">
        <v>80</v>
      </c>
      <c r="AX10">
        <v>0</v>
      </c>
      <c r="AY10">
        <v>0</v>
      </c>
      <c r="AZ10">
        <v>0</v>
      </c>
      <c r="BA10">
        <v>0</v>
      </c>
      <c r="BB10" t="s">
        <v>92</v>
      </c>
      <c r="BC10" t="s">
        <v>129</v>
      </c>
      <c r="BD10" t="s">
        <v>94</v>
      </c>
      <c r="BE10" t="s">
        <v>79</v>
      </c>
      <c r="BF10" t="s">
        <v>95</v>
      </c>
      <c r="BG10">
        <v>67</v>
      </c>
      <c r="BH10" t="s">
        <v>96</v>
      </c>
      <c r="BI10" t="s">
        <v>80</v>
      </c>
      <c r="BJ10" t="s">
        <v>80</v>
      </c>
      <c r="BK10" t="s">
        <v>92</v>
      </c>
      <c r="BL10" t="s">
        <v>130</v>
      </c>
      <c r="BM10" t="s">
        <v>84</v>
      </c>
      <c r="BN10" t="s">
        <v>84</v>
      </c>
      <c r="BO10" t="s">
        <v>84</v>
      </c>
      <c r="BP10" t="s">
        <v>91</v>
      </c>
      <c r="BQ10" t="s">
        <v>91</v>
      </c>
      <c r="BR10" t="s">
        <v>84</v>
      </c>
      <c r="BS10">
        <v>120000</v>
      </c>
      <c r="BT10">
        <v>0</v>
      </c>
      <c r="BU10">
        <v>0</v>
      </c>
      <c r="BV10">
        <v>1</v>
      </c>
      <c r="BW10" t="s">
        <v>131</v>
      </c>
      <c r="BX10">
        <f t="shared" si="0"/>
        <v>47603580</v>
      </c>
      <c r="BY10">
        <f t="shared" si="1"/>
        <v>6956680</v>
      </c>
      <c r="BZ10">
        <f t="shared" si="2"/>
        <v>40646900</v>
      </c>
    </row>
    <row r="11" spans="1:78" x14ac:dyDescent="0.3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81</v>
      </c>
      <c r="H11" t="s">
        <v>82</v>
      </c>
      <c r="I11" t="s">
        <v>132</v>
      </c>
      <c r="J11" t="s">
        <v>76</v>
      </c>
      <c r="K11" t="s">
        <v>76</v>
      </c>
      <c r="L11" t="s">
        <v>84</v>
      </c>
      <c r="M11">
        <v>0</v>
      </c>
      <c r="N11" t="s">
        <v>85</v>
      </c>
      <c r="O11" t="s">
        <v>86</v>
      </c>
      <c r="P11" t="s">
        <v>87</v>
      </c>
      <c r="Q11" t="s">
        <v>88</v>
      </c>
      <c r="R11" t="s">
        <v>89</v>
      </c>
      <c r="S11" t="s">
        <v>89</v>
      </c>
      <c r="T11" t="s">
        <v>89</v>
      </c>
      <c r="U11" t="s">
        <v>76</v>
      </c>
      <c r="V11">
        <v>5901200</v>
      </c>
      <c r="W11">
        <v>590120</v>
      </c>
      <c r="X11">
        <v>0</v>
      </c>
      <c r="Y11">
        <v>0</v>
      </c>
      <c r="Z11">
        <v>0</v>
      </c>
      <c r="AA11">
        <v>0</v>
      </c>
      <c r="AB11">
        <v>33300000</v>
      </c>
      <c r="AC11">
        <v>45</v>
      </c>
      <c r="AD11">
        <v>144840</v>
      </c>
      <c r="AE11">
        <v>6317375</v>
      </c>
      <c r="AF11">
        <v>0</v>
      </c>
      <c r="AG11">
        <v>0</v>
      </c>
      <c r="AH11">
        <v>0</v>
      </c>
      <c r="AI11">
        <v>1350000</v>
      </c>
      <c r="AJ11">
        <v>519305</v>
      </c>
      <c r="AK11">
        <v>6317375</v>
      </c>
      <c r="AL11">
        <v>0</v>
      </c>
      <c r="AM11">
        <v>0</v>
      </c>
      <c r="AN11">
        <v>0</v>
      </c>
      <c r="AO11">
        <v>0</v>
      </c>
      <c r="AP11">
        <v>0</v>
      </c>
      <c r="AQ11" t="s">
        <v>76</v>
      </c>
      <c r="AR11">
        <v>1</v>
      </c>
      <c r="AS11" t="s">
        <v>90</v>
      </c>
      <c r="AT11" t="s">
        <v>80</v>
      </c>
      <c r="AU11" t="s">
        <v>80</v>
      </c>
      <c r="AV11" t="s">
        <v>91</v>
      </c>
      <c r="AW11" t="s">
        <v>80</v>
      </c>
      <c r="AX11">
        <v>0</v>
      </c>
      <c r="AY11">
        <v>0</v>
      </c>
      <c r="AZ11">
        <v>0</v>
      </c>
      <c r="BA11">
        <v>0</v>
      </c>
      <c r="BB11" t="s">
        <v>81</v>
      </c>
      <c r="BC11" t="s">
        <v>133</v>
      </c>
      <c r="BD11" t="s">
        <v>94</v>
      </c>
      <c r="BE11" t="s">
        <v>106</v>
      </c>
      <c r="BF11" t="s">
        <v>95</v>
      </c>
      <c r="BG11">
        <v>67</v>
      </c>
      <c r="BH11" t="s">
        <v>96</v>
      </c>
      <c r="BI11" t="s">
        <v>80</v>
      </c>
      <c r="BJ11" t="s">
        <v>80</v>
      </c>
      <c r="BK11" t="s">
        <v>92</v>
      </c>
      <c r="BL11" t="s">
        <v>134</v>
      </c>
      <c r="BM11" t="s">
        <v>84</v>
      </c>
      <c r="BN11" t="s">
        <v>84</v>
      </c>
      <c r="BO11" t="s">
        <v>84</v>
      </c>
      <c r="BP11" t="s">
        <v>91</v>
      </c>
      <c r="BQ11" t="s">
        <v>91</v>
      </c>
      <c r="BR11" t="s">
        <v>84</v>
      </c>
      <c r="BS11">
        <v>120000</v>
      </c>
      <c r="BT11">
        <v>0</v>
      </c>
      <c r="BU11">
        <v>0</v>
      </c>
      <c r="BV11">
        <v>1</v>
      </c>
      <c r="BW11" t="s">
        <v>135</v>
      </c>
      <c r="BX11">
        <f t="shared" si="0"/>
        <v>47603580</v>
      </c>
      <c r="BY11">
        <f t="shared" si="1"/>
        <v>6956680</v>
      </c>
      <c r="BZ11">
        <f t="shared" si="2"/>
        <v>40646900</v>
      </c>
    </row>
    <row r="12" spans="1:78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  <c r="H12" t="s">
        <v>82</v>
      </c>
      <c r="I12" t="s">
        <v>136</v>
      </c>
      <c r="J12" t="s">
        <v>76</v>
      </c>
      <c r="K12" t="s">
        <v>76</v>
      </c>
      <c r="L12" t="s">
        <v>84</v>
      </c>
      <c r="M12">
        <v>0</v>
      </c>
      <c r="N12" t="s">
        <v>100</v>
      </c>
      <c r="O12" t="s">
        <v>86</v>
      </c>
      <c r="P12" t="s">
        <v>87</v>
      </c>
      <c r="Q12" t="s">
        <v>88</v>
      </c>
      <c r="R12" t="s">
        <v>89</v>
      </c>
      <c r="S12" t="s">
        <v>89</v>
      </c>
      <c r="T12" t="s">
        <v>89</v>
      </c>
      <c r="U12" t="s">
        <v>76</v>
      </c>
      <c r="V12">
        <v>5901200</v>
      </c>
      <c r="W12">
        <v>590120</v>
      </c>
      <c r="X12">
        <v>118024</v>
      </c>
      <c r="Y12">
        <v>0</v>
      </c>
      <c r="Z12">
        <v>0</v>
      </c>
      <c r="AA12">
        <v>0</v>
      </c>
      <c r="AB12">
        <v>33300000</v>
      </c>
      <c r="AC12">
        <v>26</v>
      </c>
      <c r="AD12">
        <v>217260</v>
      </c>
      <c r="AE12">
        <v>6082333</v>
      </c>
      <c r="AF12">
        <v>0</v>
      </c>
      <c r="AG12">
        <v>0</v>
      </c>
      <c r="AH12">
        <v>0</v>
      </c>
      <c r="AI12">
        <v>1350000</v>
      </c>
      <c r="AJ12">
        <v>528747</v>
      </c>
      <c r="AK12">
        <v>6082333</v>
      </c>
      <c r="AL12">
        <v>304983</v>
      </c>
      <c r="AM12">
        <v>0</v>
      </c>
      <c r="AN12">
        <v>0</v>
      </c>
      <c r="AO12">
        <v>0</v>
      </c>
      <c r="AP12">
        <v>0</v>
      </c>
      <c r="AQ12" t="s">
        <v>76</v>
      </c>
      <c r="AR12">
        <v>1</v>
      </c>
      <c r="AS12" t="s">
        <v>90</v>
      </c>
      <c r="AT12" t="s">
        <v>80</v>
      </c>
      <c r="AU12" t="s">
        <v>80</v>
      </c>
      <c r="AV12" t="s">
        <v>91</v>
      </c>
      <c r="AW12" t="s">
        <v>80</v>
      </c>
      <c r="AX12">
        <v>0</v>
      </c>
      <c r="AY12">
        <v>0</v>
      </c>
      <c r="AZ12">
        <v>0</v>
      </c>
      <c r="BA12">
        <v>0</v>
      </c>
      <c r="BB12" t="s">
        <v>137</v>
      </c>
      <c r="BC12" t="s">
        <v>101</v>
      </c>
      <c r="BD12" t="s">
        <v>94</v>
      </c>
      <c r="BE12" t="s">
        <v>79</v>
      </c>
      <c r="BF12" t="s">
        <v>95</v>
      </c>
      <c r="BG12">
        <v>67</v>
      </c>
      <c r="BH12" t="s">
        <v>96</v>
      </c>
      <c r="BI12" t="s">
        <v>80</v>
      </c>
      <c r="BJ12" t="s">
        <v>80</v>
      </c>
      <c r="BK12" t="s">
        <v>92</v>
      </c>
      <c r="BL12" t="s">
        <v>107</v>
      </c>
      <c r="BM12" t="s">
        <v>84</v>
      </c>
      <c r="BN12" t="s">
        <v>84</v>
      </c>
      <c r="BO12" t="s">
        <v>84</v>
      </c>
      <c r="BP12" t="s">
        <v>91</v>
      </c>
      <c r="BQ12" t="s">
        <v>91</v>
      </c>
      <c r="BR12" t="s">
        <v>84</v>
      </c>
      <c r="BS12">
        <v>120000</v>
      </c>
      <c r="BT12">
        <v>0</v>
      </c>
      <c r="BU12">
        <v>0</v>
      </c>
      <c r="BV12">
        <v>1</v>
      </c>
      <c r="BW12" t="s">
        <v>138</v>
      </c>
      <c r="BX12">
        <f t="shared" si="0"/>
        <v>47558963</v>
      </c>
      <c r="BY12">
        <f t="shared" si="1"/>
        <v>7036063</v>
      </c>
      <c r="BZ12">
        <f t="shared" si="2"/>
        <v>40522900</v>
      </c>
    </row>
    <row r="13" spans="1:78" x14ac:dyDescent="0.3">
      <c r="A13" t="s">
        <v>75</v>
      </c>
      <c r="B13" t="s">
        <v>76</v>
      </c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  <c r="I13" t="s">
        <v>139</v>
      </c>
      <c r="J13" t="s">
        <v>76</v>
      </c>
      <c r="K13" t="s">
        <v>76</v>
      </c>
      <c r="L13" t="s">
        <v>84</v>
      </c>
      <c r="M13">
        <v>0</v>
      </c>
      <c r="N13" t="s">
        <v>100</v>
      </c>
      <c r="O13" t="s">
        <v>86</v>
      </c>
      <c r="P13" t="s">
        <v>87</v>
      </c>
      <c r="Q13" t="s">
        <v>88</v>
      </c>
      <c r="R13" t="s">
        <v>89</v>
      </c>
      <c r="S13" t="s">
        <v>89</v>
      </c>
      <c r="T13" t="s">
        <v>89</v>
      </c>
      <c r="U13" t="s">
        <v>76</v>
      </c>
      <c r="V13">
        <v>5901200</v>
      </c>
      <c r="W13">
        <v>590120</v>
      </c>
      <c r="X13">
        <v>118024</v>
      </c>
      <c r="Y13">
        <v>0</v>
      </c>
      <c r="Z13">
        <v>0</v>
      </c>
      <c r="AA13">
        <v>0</v>
      </c>
      <c r="AB13">
        <v>33300000</v>
      </c>
      <c r="AC13">
        <v>43</v>
      </c>
      <c r="AD13">
        <v>217260</v>
      </c>
      <c r="AE13">
        <v>6082333</v>
      </c>
      <c r="AF13">
        <v>0</v>
      </c>
      <c r="AG13">
        <v>0</v>
      </c>
      <c r="AH13">
        <v>0</v>
      </c>
      <c r="AI13">
        <v>1350000</v>
      </c>
      <c r="AJ13">
        <v>528747</v>
      </c>
      <c r="AK13">
        <v>6082333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76</v>
      </c>
      <c r="AR13">
        <v>1</v>
      </c>
      <c r="AS13" t="s">
        <v>90</v>
      </c>
      <c r="AT13" t="s">
        <v>80</v>
      </c>
      <c r="AU13" t="s">
        <v>80</v>
      </c>
      <c r="AV13" t="s">
        <v>91</v>
      </c>
      <c r="AW13" t="s">
        <v>80</v>
      </c>
      <c r="AX13">
        <v>0</v>
      </c>
      <c r="AY13">
        <v>0</v>
      </c>
      <c r="AZ13">
        <v>0</v>
      </c>
      <c r="BA13">
        <v>0</v>
      </c>
      <c r="BB13" t="s">
        <v>81</v>
      </c>
      <c r="BC13" t="s">
        <v>110</v>
      </c>
      <c r="BD13" t="s">
        <v>94</v>
      </c>
      <c r="BE13" t="s">
        <v>106</v>
      </c>
      <c r="BF13" t="s">
        <v>95</v>
      </c>
      <c r="BG13">
        <v>67</v>
      </c>
      <c r="BH13" t="s">
        <v>96</v>
      </c>
      <c r="BI13" t="s">
        <v>80</v>
      </c>
      <c r="BJ13" t="s">
        <v>80</v>
      </c>
      <c r="BK13" t="s">
        <v>92</v>
      </c>
      <c r="BL13" t="s">
        <v>140</v>
      </c>
      <c r="BM13" t="s">
        <v>84</v>
      </c>
      <c r="BN13" t="s">
        <v>84</v>
      </c>
      <c r="BO13" t="s">
        <v>84</v>
      </c>
      <c r="BP13" t="s">
        <v>91</v>
      </c>
      <c r="BQ13" t="s">
        <v>91</v>
      </c>
      <c r="BR13" t="s">
        <v>84</v>
      </c>
      <c r="BS13">
        <v>120000</v>
      </c>
      <c r="BT13">
        <v>0</v>
      </c>
      <c r="BU13">
        <v>0</v>
      </c>
      <c r="BV13">
        <v>1</v>
      </c>
      <c r="BW13" t="s">
        <v>141</v>
      </c>
      <c r="BX13">
        <f t="shared" si="0"/>
        <v>47558980</v>
      </c>
      <c r="BY13">
        <f t="shared" si="1"/>
        <v>6731080</v>
      </c>
      <c r="BZ13">
        <f t="shared" si="2"/>
        <v>40827900</v>
      </c>
    </row>
    <row r="14" spans="1:78" x14ac:dyDescent="0.3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 t="s">
        <v>80</v>
      </c>
      <c r="G14" t="s">
        <v>81</v>
      </c>
      <c r="H14" t="s">
        <v>82</v>
      </c>
      <c r="I14" t="s">
        <v>142</v>
      </c>
      <c r="J14" t="s">
        <v>76</v>
      </c>
      <c r="K14" t="s">
        <v>76</v>
      </c>
      <c r="L14" t="s">
        <v>84</v>
      </c>
      <c r="M14">
        <v>0</v>
      </c>
      <c r="N14" t="s">
        <v>143</v>
      </c>
      <c r="O14" t="s">
        <v>86</v>
      </c>
      <c r="P14" t="s">
        <v>144</v>
      </c>
      <c r="Q14" t="s">
        <v>88</v>
      </c>
      <c r="R14" t="s">
        <v>89</v>
      </c>
      <c r="S14" t="s">
        <v>89</v>
      </c>
      <c r="T14" t="s">
        <v>89</v>
      </c>
      <c r="U14" t="s">
        <v>76</v>
      </c>
      <c r="V14">
        <v>5901200</v>
      </c>
      <c r="W14">
        <v>590120</v>
      </c>
      <c r="X14">
        <v>236048</v>
      </c>
      <c r="Y14">
        <v>0</v>
      </c>
      <c r="Z14">
        <v>0</v>
      </c>
      <c r="AA14">
        <v>0</v>
      </c>
      <c r="AB14">
        <v>36500000</v>
      </c>
      <c r="AC14">
        <v>81</v>
      </c>
      <c r="AD14">
        <v>289680</v>
      </c>
      <c r="AE14">
        <v>7022291</v>
      </c>
      <c r="AF14">
        <v>0</v>
      </c>
      <c r="AG14">
        <v>0</v>
      </c>
      <c r="AH14">
        <v>0</v>
      </c>
      <c r="AI14">
        <v>1350000</v>
      </c>
      <c r="AJ14">
        <v>538189</v>
      </c>
      <c r="AK14">
        <v>7022291</v>
      </c>
      <c r="AL14">
        <v>512040</v>
      </c>
      <c r="AM14">
        <v>0</v>
      </c>
      <c r="AN14">
        <v>0</v>
      </c>
      <c r="AO14">
        <v>0</v>
      </c>
      <c r="AP14">
        <v>0</v>
      </c>
      <c r="AQ14" t="s">
        <v>76</v>
      </c>
      <c r="AR14">
        <v>1</v>
      </c>
      <c r="AS14" t="s">
        <v>90</v>
      </c>
      <c r="AT14" t="s">
        <v>80</v>
      </c>
      <c r="AU14" t="s">
        <v>80</v>
      </c>
      <c r="AV14" t="s">
        <v>91</v>
      </c>
      <c r="AW14" t="s">
        <v>80</v>
      </c>
      <c r="AX14">
        <v>0</v>
      </c>
      <c r="AY14">
        <v>0</v>
      </c>
      <c r="AZ14">
        <v>0</v>
      </c>
      <c r="BA14">
        <v>0</v>
      </c>
      <c r="BB14" t="s">
        <v>145</v>
      </c>
      <c r="BC14" t="s">
        <v>146</v>
      </c>
      <c r="BD14" t="s">
        <v>94</v>
      </c>
      <c r="BE14" t="s">
        <v>106</v>
      </c>
      <c r="BF14" t="s">
        <v>95</v>
      </c>
      <c r="BG14">
        <v>67</v>
      </c>
      <c r="BH14" t="s">
        <v>96</v>
      </c>
      <c r="BI14" t="s">
        <v>80</v>
      </c>
      <c r="BJ14" t="s">
        <v>80</v>
      </c>
      <c r="BK14" t="s">
        <v>92</v>
      </c>
      <c r="BL14" t="s">
        <v>147</v>
      </c>
      <c r="BM14" t="s">
        <v>84</v>
      </c>
      <c r="BN14" t="s">
        <v>84</v>
      </c>
      <c r="BO14" t="s">
        <v>84</v>
      </c>
      <c r="BP14" t="s">
        <v>91</v>
      </c>
      <c r="BQ14" t="s">
        <v>91</v>
      </c>
      <c r="BR14" t="s">
        <v>84</v>
      </c>
      <c r="BS14">
        <v>120000</v>
      </c>
      <c r="BT14">
        <v>0</v>
      </c>
      <c r="BU14">
        <v>0</v>
      </c>
      <c r="BV14">
        <v>1</v>
      </c>
      <c r="BW14" t="s">
        <v>148</v>
      </c>
      <c r="BX14">
        <f t="shared" si="0"/>
        <v>51889420</v>
      </c>
      <c r="BY14">
        <f t="shared" si="1"/>
        <v>8192520</v>
      </c>
      <c r="BZ14">
        <f t="shared" si="2"/>
        <v>43696900</v>
      </c>
    </row>
    <row r="15" spans="1:78" x14ac:dyDescent="0.3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81</v>
      </c>
      <c r="H15" t="s">
        <v>82</v>
      </c>
      <c r="I15" t="s">
        <v>149</v>
      </c>
      <c r="J15" t="s">
        <v>76</v>
      </c>
      <c r="K15" t="s">
        <v>76</v>
      </c>
      <c r="L15" t="s">
        <v>84</v>
      </c>
      <c r="M15">
        <v>0</v>
      </c>
      <c r="N15" t="s">
        <v>143</v>
      </c>
      <c r="O15" t="s">
        <v>150</v>
      </c>
      <c r="P15" t="s">
        <v>151</v>
      </c>
      <c r="Q15" t="s">
        <v>88</v>
      </c>
      <c r="R15" t="s">
        <v>89</v>
      </c>
      <c r="S15" t="s">
        <v>89</v>
      </c>
      <c r="T15" t="s">
        <v>89</v>
      </c>
      <c r="U15" t="s">
        <v>76</v>
      </c>
      <c r="V15">
        <v>5661700</v>
      </c>
      <c r="W15">
        <v>566170</v>
      </c>
      <c r="X15">
        <v>226468</v>
      </c>
      <c r="Y15">
        <v>0</v>
      </c>
      <c r="Z15">
        <v>0</v>
      </c>
      <c r="AA15">
        <v>0</v>
      </c>
      <c r="AB15">
        <v>31100000</v>
      </c>
      <c r="AC15">
        <v>29</v>
      </c>
      <c r="AD15">
        <v>289680</v>
      </c>
      <c r="AE15">
        <v>5607270</v>
      </c>
      <c r="AF15">
        <v>0</v>
      </c>
      <c r="AG15">
        <v>0</v>
      </c>
      <c r="AH15">
        <v>0</v>
      </c>
      <c r="AI15">
        <v>1350000</v>
      </c>
      <c r="AJ15">
        <v>516347</v>
      </c>
      <c r="AK15">
        <v>5607270</v>
      </c>
      <c r="AL15">
        <v>0</v>
      </c>
      <c r="AM15">
        <v>0</v>
      </c>
      <c r="AN15">
        <v>0</v>
      </c>
      <c r="AO15">
        <v>0</v>
      </c>
      <c r="AP15">
        <v>0</v>
      </c>
      <c r="AQ15" t="s">
        <v>76</v>
      </c>
      <c r="AR15">
        <v>1</v>
      </c>
      <c r="AS15" t="s">
        <v>90</v>
      </c>
      <c r="AT15" t="s">
        <v>80</v>
      </c>
      <c r="AU15" t="s">
        <v>80</v>
      </c>
      <c r="AV15" t="s">
        <v>91</v>
      </c>
      <c r="AW15" t="s">
        <v>80</v>
      </c>
      <c r="AX15">
        <v>0</v>
      </c>
      <c r="AY15">
        <v>0</v>
      </c>
      <c r="AZ15">
        <v>0</v>
      </c>
      <c r="BA15">
        <v>0</v>
      </c>
      <c r="BB15" t="s">
        <v>81</v>
      </c>
      <c r="BC15" t="s">
        <v>152</v>
      </c>
      <c r="BD15" t="s">
        <v>153</v>
      </c>
      <c r="BE15" t="s">
        <v>84</v>
      </c>
      <c r="BF15" t="s">
        <v>95</v>
      </c>
      <c r="BG15">
        <v>67</v>
      </c>
      <c r="BH15" t="s">
        <v>96</v>
      </c>
      <c r="BI15" t="s">
        <v>80</v>
      </c>
      <c r="BJ15" t="s">
        <v>80</v>
      </c>
      <c r="BK15" t="s">
        <v>92</v>
      </c>
      <c r="BL15" t="s">
        <v>154</v>
      </c>
      <c r="BM15" t="s">
        <v>84</v>
      </c>
      <c r="BN15" t="s">
        <v>84</v>
      </c>
      <c r="BO15" t="s">
        <v>84</v>
      </c>
      <c r="BP15" t="s">
        <v>91</v>
      </c>
      <c r="BQ15" t="s">
        <v>91</v>
      </c>
      <c r="BR15" t="s">
        <v>84</v>
      </c>
      <c r="BS15">
        <v>120000</v>
      </c>
      <c r="BT15">
        <v>0</v>
      </c>
      <c r="BU15">
        <v>0</v>
      </c>
      <c r="BV15">
        <v>1</v>
      </c>
      <c r="BW15" t="s">
        <v>155</v>
      </c>
      <c r="BX15">
        <f t="shared" si="0"/>
        <v>44801317</v>
      </c>
      <c r="BY15">
        <f t="shared" si="1"/>
        <v>6243617</v>
      </c>
      <c r="BZ15">
        <f t="shared" si="2"/>
        <v>38557700</v>
      </c>
    </row>
    <row r="16" spans="1:78" x14ac:dyDescent="0.3">
      <c r="A16" t="s">
        <v>75</v>
      </c>
      <c r="B16" t="s">
        <v>76</v>
      </c>
      <c r="C16" t="s">
        <v>77</v>
      </c>
      <c r="D16" t="s">
        <v>78</v>
      </c>
      <c r="E16" t="s">
        <v>79</v>
      </c>
      <c r="F16" t="s">
        <v>80</v>
      </c>
      <c r="G16" t="s">
        <v>81</v>
      </c>
      <c r="H16" t="s">
        <v>82</v>
      </c>
      <c r="I16" t="s">
        <v>156</v>
      </c>
      <c r="J16" t="s">
        <v>76</v>
      </c>
      <c r="K16" t="s">
        <v>76</v>
      </c>
      <c r="L16" t="s">
        <v>84</v>
      </c>
      <c r="M16">
        <v>0</v>
      </c>
      <c r="N16" t="s">
        <v>100</v>
      </c>
      <c r="O16" t="s">
        <v>86</v>
      </c>
      <c r="P16" t="s">
        <v>87</v>
      </c>
      <c r="Q16" t="s">
        <v>88</v>
      </c>
      <c r="R16" t="s">
        <v>89</v>
      </c>
      <c r="S16" t="s">
        <v>89</v>
      </c>
      <c r="T16" t="s">
        <v>89</v>
      </c>
      <c r="U16" t="s">
        <v>76</v>
      </c>
      <c r="V16">
        <v>5901200</v>
      </c>
      <c r="W16">
        <v>590120</v>
      </c>
      <c r="X16">
        <v>118024</v>
      </c>
      <c r="Y16">
        <v>0</v>
      </c>
      <c r="Z16">
        <v>0</v>
      </c>
      <c r="AA16">
        <v>0</v>
      </c>
      <c r="AB16">
        <v>33300000</v>
      </c>
      <c r="AC16">
        <v>43</v>
      </c>
      <c r="AD16">
        <v>217260</v>
      </c>
      <c r="AE16">
        <v>6082333</v>
      </c>
      <c r="AF16">
        <v>0</v>
      </c>
      <c r="AG16">
        <v>0</v>
      </c>
      <c r="AH16">
        <v>0</v>
      </c>
      <c r="AI16">
        <v>1350000</v>
      </c>
      <c r="AJ16">
        <v>528747</v>
      </c>
      <c r="AK16">
        <v>6082333</v>
      </c>
      <c r="AL16">
        <v>0</v>
      </c>
      <c r="AM16">
        <v>0</v>
      </c>
      <c r="AN16">
        <v>0</v>
      </c>
      <c r="AO16">
        <v>0</v>
      </c>
      <c r="AP16">
        <v>0</v>
      </c>
      <c r="AQ16" t="s">
        <v>76</v>
      </c>
      <c r="AR16">
        <v>1</v>
      </c>
      <c r="AS16" t="s">
        <v>90</v>
      </c>
      <c r="AT16" t="s">
        <v>80</v>
      </c>
      <c r="AU16" t="s">
        <v>80</v>
      </c>
      <c r="AV16" t="s">
        <v>91</v>
      </c>
      <c r="AW16" t="s">
        <v>80</v>
      </c>
      <c r="AX16">
        <v>0</v>
      </c>
      <c r="AY16">
        <v>0</v>
      </c>
      <c r="AZ16">
        <v>0</v>
      </c>
      <c r="BA16">
        <v>0</v>
      </c>
      <c r="BB16" t="s">
        <v>92</v>
      </c>
      <c r="BC16" t="s">
        <v>129</v>
      </c>
      <c r="BD16" t="s">
        <v>94</v>
      </c>
      <c r="BE16" t="s">
        <v>79</v>
      </c>
      <c r="BF16" t="s">
        <v>95</v>
      </c>
      <c r="BG16">
        <v>67</v>
      </c>
      <c r="BH16" t="s">
        <v>96</v>
      </c>
      <c r="BI16" t="s">
        <v>80</v>
      </c>
      <c r="BJ16" t="s">
        <v>80</v>
      </c>
      <c r="BK16" t="s">
        <v>92</v>
      </c>
      <c r="BL16" t="s">
        <v>157</v>
      </c>
      <c r="BM16" t="s">
        <v>84</v>
      </c>
      <c r="BN16" t="s">
        <v>84</v>
      </c>
      <c r="BO16" t="s">
        <v>84</v>
      </c>
      <c r="BP16" t="s">
        <v>91</v>
      </c>
      <c r="BQ16" t="s">
        <v>91</v>
      </c>
      <c r="BR16" t="s">
        <v>84</v>
      </c>
      <c r="BS16">
        <v>120000</v>
      </c>
      <c r="BT16">
        <v>0</v>
      </c>
      <c r="BU16">
        <v>0</v>
      </c>
      <c r="BV16">
        <v>1</v>
      </c>
      <c r="BW16" t="s">
        <v>158</v>
      </c>
      <c r="BX16">
        <f t="shared" si="0"/>
        <v>47558980</v>
      </c>
      <c r="BY16">
        <f t="shared" si="1"/>
        <v>6731080</v>
      </c>
      <c r="BZ16">
        <f t="shared" si="2"/>
        <v>40827900</v>
      </c>
    </row>
    <row r="17" spans="1:78" x14ac:dyDescent="0.3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  <c r="I17" t="s">
        <v>159</v>
      </c>
      <c r="J17" t="s">
        <v>76</v>
      </c>
      <c r="K17" t="s">
        <v>76</v>
      </c>
      <c r="L17" t="s">
        <v>84</v>
      </c>
      <c r="M17">
        <v>0</v>
      </c>
      <c r="N17" t="s">
        <v>85</v>
      </c>
      <c r="O17" t="s">
        <v>160</v>
      </c>
      <c r="P17" t="s">
        <v>151</v>
      </c>
      <c r="Q17" t="s">
        <v>88</v>
      </c>
      <c r="R17" t="s">
        <v>89</v>
      </c>
      <c r="S17" t="s">
        <v>89</v>
      </c>
      <c r="T17" t="s">
        <v>89</v>
      </c>
      <c r="U17" t="s">
        <v>76</v>
      </c>
      <c r="V17">
        <v>5488800</v>
      </c>
      <c r="W17">
        <v>548880</v>
      </c>
      <c r="X17">
        <v>0</v>
      </c>
      <c r="Y17">
        <v>0</v>
      </c>
      <c r="Z17">
        <v>0</v>
      </c>
      <c r="AA17">
        <v>0</v>
      </c>
      <c r="AB17">
        <v>31100000</v>
      </c>
      <c r="AC17">
        <v>94</v>
      </c>
      <c r="AD17">
        <v>144840</v>
      </c>
      <c r="AE17">
        <v>5659354</v>
      </c>
      <c r="AF17">
        <v>0</v>
      </c>
      <c r="AG17">
        <v>0</v>
      </c>
      <c r="AH17">
        <v>0</v>
      </c>
      <c r="AI17">
        <v>1350000</v>
      </c>
      <c r="AJ17">
        <v>483014</v>
      </c>
      <c r="AK17">
        <v>5659354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76</v>
      </c>
      <c r="AR17">
        <v>1</v>
      </c>
      <c r="AS17" t="s">
        <v>90</v>
      </c>
      <c r="AT17" t="s">
        <v>80</v>
      </c>
      <c r="AU17" t="s">
        <v>80</v>
      </c>
      <c r="AV17" t="s">
        <v>91</v>
      </c>
      <c r="AW17" t="s">
        <v>80</v>
      </c>
      <c r="AX17">
        <v>0</v>
      </c>
      <c r="AY17">
        <v>0</v>
      </c>
      <c r="AZ17">
        <v>0</v>
      </c>
      <c r="BA17">
        <v>0</v>
      </c>
      <c r="BB17" t="s">
        <v>161</v>
      </c>
      <c r="BC17" t="s">
        <v>162</v>
      </c>
      <c r="BD17" t="s">
        <v>153</v>
      </c>
      <c r="BE17" t="s">
        <v>79</v>
      </c>
      <c r="BF17" t="s">
        <v>95</v>
      </c>
      <c r="BG17">
        <v>67</v>
      </c>
      <c r="BH17" t="s">
        <v>96</v>
      </c>
      <c r="BI17" t="s">
        <v>80</v>
      </c>
      <c r="BJ17" t="s">
        <v>80</v>
      </c>
      <c r="BK17" t="s">
        <v>92</v>
      </c>
      <c r="BL17" t="s">
        <v>163</v>
      </c>
      <c r="BM17" t="s">
        <v>84</v>
      </c>
      <c r="BN17" t="s">
        <v>84</v>
      </c>
      <c r="BO17" t="s">
        <v>84</v>
      </c>
      <c r="BP17" t="s">
        <v>91</v>
      </c>
      <c r="BQ17" t="s">
        <v>91</v>
      </c>
      <c r="BR17" t="s">
        <v>84</v>
      </c>
      <c r="BS17">
        <v>120000</v>
      </c>
      <c r="BT17">
        <v>0</v>
      </c>
      <c r="BU17">
        <v>0</v>
      </c>
      <c r="BV17">
        <v>1</v>
      </c>
      <c r="BW17" t="s">
        <v>164</v>
      </c>
      <c r="BX17">
        <f t="shared" si="0"/>
        <v>44291968</v>
      </c>
      <c r="BY17">
        <f t="shared" si="1"/>
        <v>6262368</v>
      </c>
      <c r="BZ17">
        <f t="shared" si="2"/>
        <v>38029600</v>
      </c>
    </row>
    <row r="18" spans="1:78" x14ac:dyDescent="0.3">
      <c r="A18" t="s">
        <v>75</v>
      </c>
      <c r="B18" t="s">
        <v>76</v>
      </c>
      <c r="C18" t="s">
        <v>77</v>
      </c>
      <c r="D18" t="s">
        <v>78</v>
      </c>
      <c r="E18" t="s">
        <v>79</v>
      </c>
      <c r="F18" t="s">
        <v>80</v>
      </c>
      <c r="G18" t="s">
        <v>81</v>
      </c>
      <c r="H18" t="s">
        <v>82</v>
      </c>
      <c r="I18" t="s">
        <v>165</v>
      </c>
      <c r="J18" t="s">
        <v>76</v>
      </c>
      <c r="K18" t="s">
        <v>89</v>
      </c>
      <c r="L18" t="s">
        <v>84</v>
      </c>
      <c r="M18">
        <v>0</v>
      </c>
      <c r="N18" t="s">
        <v>100</v>
      </c>
      <c r="O18" t="s">
        <v>166</v>
      </c>
      <c r="P18" t="s">
        <v>167</v>
      </c>
      <c r="Q18" t="s">
        <v>168</v>
      </c>
      <c r="R18" t="s">
        <v>89</v>
      </c>
      <c r="S18" t="s">
        <v>89</v>
      </c>
      <c r="T18" t="s">
        <v>89</v>
      </c>
      <c r="U18" t="s">
        <v>76</v>
      </c>
      <c r="V18">
        <v>4797000</v>
      </c>
      <c r="W18">
        <v>479700</v>
      </c>
      <c r="X18">
        <v>95940</v>
      </c>
      <c r="Y18">
        <v>0</v>
      </c>
      <c r="Z18">
        <v>0</v>
      </c>
      <c r="AA18">
        <v>0</v>
      </c>
      <c r="AB18">
        <v>460000</v>
      </c>
      <c r="AC18">
        <v>37</v>
      </c>
      <c r="AD18">
        <v>217260</v>
      </c>
      <c r="AE18">
        <v>12108</v>
      </c>
      <c r="AF18">
        <v>0</v>
      </c>
      <c r="AG18">
        <v>0</v>
      </c>
      <c r="AH18">
        <v>0</v>
      </c>
      <c r="AI18">
        <v>0</v>
      </c>
      <c r="AJ18">
        <v>429811</v>
      </c>
      <c r="AK18">
        <v>12108</v>
      </c>
      <c r="AL18">
        <v>0</v>
      </c>
      <c r="AM18">
        <v>0</v>
      </c>
      <c r="AN18">
        <v>0</v>
      </c>
      <c r="AO18">
        <v>0</v>
      </c>
      <c r="AP18">
        <v>0</v>
      </c>
      <c r="AQ18" t="s">
        <v>76</v>
      </c>
      <c r="AR18">
        <v>1</v>
      </c>
      <c r="AS18" t="s">
        <v>90</v>
      </c>
      <c r="AT18" t="s">
        <v>80</v>
      </c>
      <c r="AU18" t="s">
        <v>80</v>
      </c>
      <c r="AV18" t="s">
        <v>91</v>
      </c>
      <c r="AW18" t="s">
        <v>80</v>
      </c>
      <c r="AX18">
        <v>0</v>
      </c>
      <c r="AY18">
        <v>0</v>
      </c>
      <c r="AZ18">
        <v>0</v>
      </c>
      <c r="BA18">
        <v>0</v>
      </c>
      <c r="BB18" t="s">
        <v>161</v>
      </c>
      <c r="BC18" t="s">
        <v>169</v>
      </c>
      <c r="BD18" t="s">
        <v>170</v>
      </c>
      <c r="BE18" t="s">
        <v>79</v>
      </c>
      <c r="BF18" t="s">
        <v>95</v>
      </c>
      <c r="BG18">
        <v>62</v>
      </c>
      <c r="BH18" t="s">
        <v>96</v>
      </c>
      <c r="BI18" t="s">
        <v>80</v>
      </c>
      <c r="BJ18" t="s">
        <v>80</v>
      </c>
      <c r="BK18" t="s">
        <v>92</v>
      </c>
      <c r="BL18" t="s">
        <v>134</v>
      </c>
      <c r="BM18" t="s">
        <v>84</v>
      </c>
      <c r="BN18" t="s">
        <v>84</v>
      </c>
      <c r="BO18" t="s">
        <v>84</v>
      </c>
      <c r="BP18" t="s">
        <v>91</v>
      </c>
      <c r="BQ18" t="s">
        <v>91</v>
      </c>
      <c r="BR18" t="s">
        <v>84</v>
      </c>
      <c r="BS18">
        <v>58326</v>
      </c>
      <c r="BT18">
        <v>0</v>
      </c>
      <c r="BU18">
        <v>0</v>
      </c>
      <c r="BV18">
        <v>1</v>
      </c>
      <c r="BW18" t="s">
        <v>171</v>
      </c>
      <c r="BX18">
        <f t="shared" si="0"/>
        <v>6062045</v>
      </c>
      <c r="BY18">
        <f t="shared" si="1"/>
        <v>500245</v>
      </c>
      <c r="BZ18">
        <f t="shared" si="2"/>
        <v>5561800</v>
      </c>
    </row>
    <row r="19" spans="1:78" x14ac:dyDescent="0.3">
      <c r="A19" t="s">
        <v>75</v>
      </c>
      <c r="B19" t="s">
        <v>76</v>
      </c>
      <c r="C19" t="s">
        <v>77</v>
      </c>
      <c r="D19" t="s">
        <v>78</v>
      </c>
      <c r="E19" t="s">
        <v>79</v>
      </c>
      <c r="F19" t="s">
        <v>80</v>
      </c>
      <c r="G19" t="s">
        <v>81</v>
      </c>
      <c r="H19" t="s">
        <v>82</v>
      </c>
      <c r="I19" t="s">
        <v>172</v>
      </c>
      <c r="J19" t="s">
        <v>76</v>
      </c>
      <c r="K19" t="s">
        <v>76</v>
      </c>
      <c r="L19" t="s">
        <v>84</v>
      </c>
      <c r="M19">
        <v>0</v>
      </c>
      <c r="N19" t="s">
        <v>173</v>
      </c>
      <c r="O19" t="s">
        <v>160</v>
      </c>
      <c r="P19" t="s">
        <v>151</v>
      </c>
      <c r="Q19" t="s">
        <v>88</v>
      </c>
      <c r="R19" t="s">
        <v>89</v>
      </c>
      <c r="S19" t="s">
        <v>89</v>
      </c>
      <c r="T19" t="s">
        <v>89</v>
      </c>
      <c r="U19" t="s">
        <v>76</v>
      </c>
      <c r="V19">
        <v>5488800</v>
      </c>
      <c r="W19">
        <v>0</v>
      </c>
      <c r="X19">
        <v>0</v>
      </c>
      <c r="Y19">
        <v>0</v>
      </c>
      <c r="Z19">
        <v>0</v>
      </c>
      <c r="AA19">
        <v>0</v>
      </c>
      <c r="AB19">
        <v>31100000</v>
      </c>
      <c r="AC19">
        <v>84</v>
      </c>
      <c r="AD19">
        <v>72420</v>
      </c>
      <c r="AE19">
        <v>5604312</v>
      </c>
      <c r="AF19">
        <v>0</v>
      </c>
      <c r="AG19">
        <v>0</v>
      </c>
      <c r="AH19">
        <v>0</v>
      </c>
      <c r="AI19">
        <v>1350000</v>
      </c>
      <c r="AJ19">
        <v>439104</v>
      </c>
      <c r="AK19">
        <v>5604312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76</v>
      </c>
      <c r="AR19">
        <v>1</v>
      </c>
      <c r="AS19" t="s">
        <v>90</v>
      </c>
      <c r="AT19" t="s">
        <v>80</v>
      </c>
      <c r="AU19" t="s">
        <v>80</v>
      </c>
      <c r="AV19" t="s">
        <v>91</v>
      </c>
      <c r="AW19" t="s">
        <v>80</v>
      </c>
      <c r="AX19">
        <v>0</v>
      </c>
      <c r="AY19">
        <v>0</v>
      </c>
      <c r="AZ19">
        <v>0</v>
      </c>
      <c r="BA19">
        <v>0</v>
      </c>
      <c r="BB19" t="s">
        <v>161</v>
      </c>
      <c r="BC19" t="s">
        <v>162</v>
      </c>
      <c r="BD19" t="s">
        <v>153</v>
      </c>
      <c r="BE19" t="s">
        <v>79</v>
      </c>
      <c r="BF19" t="s">
        <v>95</v>
      </c>
      <c r="BG19">
        <v>67</v>
      </c>
      <c r="BH19" t="s">
        <v>96</v>
      </c>
      <c r="BI19" t="s">
        <v>80</v>
      </c>
      <c r="BJ19" t="s">
        <v>80</v>
      </c>
      <c r="BK19" t="s">
        <v>92</v>
      </c>
      <c r="BL19" t="s">
        <v>174</v>
      </c>
      <c r="BM19" t="s">
        <v>84</v>
      </c>
      <c r="BN19" t="s">
        <v>84</v>
      </c>
      <c r="BO19" t="s">
        <v>84</v>
      </c>
      <c r="BP19" t="s">
        <v>91</v>
      </c>
      <c r="BQ19" t="s">
        <v>91</v>
      </c>
      <c r="BR19" t="s">
        <v>84</v>
      </c>
      <c r="BS19">
        <v>120000</v>
      </c>
      <c r="BT19">
        <v>0</v>
      </c>
      <c r="BU19">
        <v>0</v>
      </c>
      <c r="BV19">
        <v>1</v>
      </c>
      <c r="BW19" t="s">
        <v>175</v>
      </c>
      <c r="BX19">
        <f t="shared" si="0"/>
        <v>43615616</v>
      </c>
      <c r="BY19">
        <f t="shared" si="1"/>
        <v>6163416</v>
      </c>
      <c r="BZ19">
        <f t="shared" si="2"/>
        <v>37452200</v>
      </c>
    </row>
    <row r="20" spans="1:78" x14ac:dyDescent="0.3">
      <c r="A20" t="s">
        <v>75</v>
      </c>
      <c r="B20" t="s">
        <v>76</v>
      </c>
      <c r="C20" t="s">
        <v>77</v>
      </c>
      <c r="D20" t="s">
        <v>78</v>
      </c>
      <c r="E20" t="s">
        <v>79</v>
      </c>
      <c r="F20" t="s">
        <v>80</v>
      </c>
      <c r="G20" t="s">
        <v>81</v>
      </c>
      <c r="H20" t="s">
        <v>82</v>
      </c>
      <c r="I20" t="s">
        <v>176</v>
      </c>
      <c r="J20" t="s">
        <v>76</v>
      </c>
      <c r="K20" t="s">
        <v>76</v>
      </c>
      <c r="L20" t="s">
        <v>84</v>
      </c>
      <c r="M20">
        <v>0</v>
      </c>
      <c r="N20" t="s">
        <v>173</v>
      </c>
      <c r="O20" t="s">
        <v>86</v>
      </c>
      <c r="P20" t="s">
        <v>87</v>
      </c>
      <c r="Q20" t="s">
        <v>88</v>
      </c>
      <c r="R20" t="s">
        <v>89</v>
      </c>
      <c r="S20" t="s">
        <v>89</v>
      </c>
      <c r="T20" t="s">
        <v>89</v>
      </c>
      <c r="U20" t="s">
        <v>76</v>
      </c>
      <c r="V20">
        <v>5901200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33300000</v>
      </c>
      <c r="AC20">
        <v>76</v>
      </c>
      <c r="AD20">
        <v>72420</v>
      </c>
      <c r="AE20">
        <v>6252500</v>
      </c>
      <c r="AF20">
        <v>0</v>
      </c>
      <c r="AG20">
        <v>0</v>
      </c>
      <c r="AH20">
        <v>0</v>
      </c>
      <c r="AI20">
        <v>1350000</v>
      </c>
      <c r="AJ20">
        <v>472096</v>
      </c>
      <c r="AK20">
        <v>6252500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76</v>
      </c>
      <c r="AR20">
        <v>1</v>
      </c>
      <c r="AS20" t="s">
        <v>90</v>
      </c>
      <c r="AT20" t="s">
        <v>80</v>
      </c>
      <c r="AU20" t="s">
        <v>80</v>
      </c>
      <c r="AV20" t="s">
        <v>91</v>
      </c>
      <c r="AW20" t="s">
        <v>80</v>
      </c>
      <c r="AX20">
        <v>0</v>
      </c>
      <c r="AY20">
        <v>0</v>
      </c>
      <c r="AZ20">
        <v>0</v>
      </c>
      <c r="BA20">
        <v>0</v>
      </c>
      <c r="BB20" t="s">
        <v>81</v>
      </c>
      <c r="BC20" t="s">
        <v>133</v>
      </c>
      <c r="BD20" t="s">
        <v>94</v>
      </c>
      <c r="BE20" t="s">
        <v>106</v>
      </c>
      <c r="BF20" t="s">
        <v>95</v>
      </c>
      <c r="BG20">
        <v>67</v>
      </c>
      <c r="BH20" t="s">
        <v>96</v>
      </c>
      <c r="BI20" t="s">
        <v>80</v>
      </c>
      <c r="BJ20" t="s">
        <v>80</v>
      </c>
      <c r="BK20" t="s">
        <v>92</v>
      </c>
      <c r="BL20" t="s">
        <v>102</v>
      </c>
      <c r="BM20" t="s">
        <v>84</v>
      </c>
      <c r="BN20" t="s">
        <v>84</v>
      </c>
      <c r="BO20" t="s">
        <v>84</v>
      </c>
      <c r="BP20" t="s">
        <v>91</v>
      </c>
      <c r="BQ20" t="s">
        <v>91</v>
      </c>
      <c r="BR20" t="s">
        <v>84</v>
      </c>
      <c r="BS20">
        <v>120000</v>
      </c>
      <c r="BT20">
        <v>0</v>
      </c>
      <c r="BU20">
        <v>0</v>
      </c>
      <c r="BV20">
        <v>1</v>
      </c>
      <c r="BW20" t="s">
        <v>177</v>
      </c>
      <c r="BX20">
        <f t="shared" si="0"/>
        <v>46876196</v>
      </c>
      <c r="BY20">
        <f t="shared" si="1"/>
        <v>6844596</v>
      </c>
      <c r="BZ20">
        <f t="shared" si="2"/>
        <v>40031600</v>
      </c>
    </row>
    <row r="21" spans="1:78" x14ac:dyDescent="0.3">
      <c r="A21" t="s">
        <v>75</v>
      </c>
      <c r="B21" t="s">
        <v>76</v>
      </c>
      <c r="C21" t="s">
        <v>77</v>
      </c>
      <c r="D21" t="s">
        <v>78</v>
      </c>
      <c r="E21" t="s">
        <v>79</v>
      </c>
      <c r="F21" t="s">
        <v>80</v>
      </c>
      <c r="G21" t="s">
        <v>81</v>
      </c>
      <c r="H21" t="s">
        <v>82</v>
      </c>
      <c r="I21" t="s">
        <v>178</v>
      </c>
      <c r="J21" t="s">
        <v>76</v>
      </c>
      <c r="K21" t="s">
        <v>76</v>
      </c>
      <c r="L21" t="s">
        <v>84</v>
      </c>
      <c r="M21">
        <v>0</v>
      </c>
      <c r="N21" t="s">
        <v>143</v>
      </c>
      <c r="O21" t="s">
        <v>179</v>
      </c>
      <c r="P21" t="s">
        <v>87</v>
      </c>
      <c r="Q21" t="s">
        <v>88</v>
      </c>
      <c r="R21" t="s">
        <v>89</v>
      </c>
      <c r="S21" t="s">
        <v>89</v>
      </c>
      <c r="T21" t="s">
        <v>89</v>
      </c>
      <c r="U21" t="s">
        <v>76</v>
      </c>
      <c r="V21">
        <v>5721000</v>
      </c>
      <c r="W21">
        <v>572100</v>
      </c>
      <c r="X21">
        <v>228840</v>
      </c>
      <c r="Y21">
        <v>0</v>
      </c>
      <c r="Z21">
        <v>0</v>
      </c>
      <c r="AA21">
        <v>0</v>
      </c>
      <c r="AB21">
        <v>33300000</v>
      </c>
      <c r="AC21">
        <v>4</v>
      </c>
      <c r="AD21">
        <v>289680</v>
      </c>
      <c r="AE21">
        <v>6079604</v>
      </c>
      <c r="AF21">
        <v>0</v>
      </c>
      <c r="AG21">
        <v>0</v>
      </c>
      <c r="AH21">
        <v>0</v>
      </c>
      <c r="AI21">
        <v>1350000</v>
      </c>
      <c r="AJ21">
        <v>521755</v>
      </c>
      <c r="AK21">
        <v>6079604</v>
      </c>
      <c r="AL21">
        <v>356069</v>
      </c>
      <c r="AM21">
        <v>0</v>
      </c>
      <c r="AN21">
        <v>0</v>
      </c>
      <c r="AO21">
        <v>0</v>
      </c>
      <c r="AP21">
        <v>0</v>
      </c>
      <c r="AQ21" t="s">
        <v>76</v>
      </c>
      <c r="AR21">
        <v>1</v>
      </c>
      <c r="AS21" t="s">
        <v>90</v>
      </c>
      <c r="AT21" t="s">
        <v>80</v>
      </c>
      <c r="AU21" t="s">
        <v>80</v>
      </c>
      <c r="AV21" t="s">
        <v>91</v>
      </c>
      <c r="AW21" t="s">
        <v>80</v>
      </c>
      <c r="AX21">
        <v>0</v>
      </c>
      <c r="AY21">
        <v>0</v>
      </c>
      <c r="AZ21">
        <v>0</v>
      </c>
      <c r="BA21">
        <v>0</v>
      </c>
      <c r="BB21" t="s">
        <v>106</v>
      </c>
      <c r="BC21" t="s">
        <v>180</v>
      </c>
      <c r="BD21" t="s">
        <v>94</v>
      </c>
      <c r="BE21" t="s">
        <v>79</v>
      </c>
      <c r="BF21" t="s">
        <v>95</v>
      </c>
      <c r="BG21">
        <v>67</v>
      </c>
      <c r="BH21" t="s">
        <v>96</v>
      </c>
      <c r="BI21" t="s">
        <v>80</v>
      </c>
      <c r="BJ21" t="s">
        <v>80</v>
      </c>
      <c r="BK21" t="s">
        <v>92</v>
      </c>
      <c r="BL21" t="s">
        <v>147</v>
      </c>
      <c r="BM21" t="s">
        <v>84</v>
      </c>
      <c r="BN21" t="s">
        <v>84</v>
      </c>
      <c r="BO21" t="s">
        <v>84</v>
      </c>
      <c r="BP21" t="s">
        <v>91</v>
      </c>
      <c r="BQ21" t="s">
        <v>91</v>
      </c>
      <c r="BR21" t="s">
        <v>84</v>
      </c>
      <c r="BS21">
        <v>120000</v>
      </c>
      <c r="BT21">
        <v>0</v>
      </c>
      <c r="BU21">
        <v>0</v>
      </c>
      <c r="BV21">
        <v>1</v>
      </c>
      <c r="BW21" t="s">
        <v>181</v>
      </c>
      <c r="BX21">
        <f t="shared" si="0"/>
        <v>47541228</v>
      </c>
      <c r="BY21">
        <f t="shared" si="1"/>
        <v>7077428</v>
      </c>
      <c r="BZ21">
        <f t="shared" si="2"/>
        <v>40463800</v>
      </c>
    </row>
    <row r="22" spans="1:78" x14ac:dyDescent="0.3">
      <c r="A22" t="s">
        <v>75</v>
      </c>
      <c r="B22" t="s">
        <v>76</v>
      </c>
      <c r="C22" t="s">
        <v>77</v>
      </c>
      <c r="D22" t="s">
        <v>78</v>
      </c>
      <c r="E22" t="s">
        <v>79</v>
      </c>
      <c r="F22" t="s">
        <v>80</v>
      </c>
      <c r="G22" t="s">
        <v>81</v>
      </c>
      <c r="H22" t="s">
        <v>82</v>
      </c>
      <c r="I22" t="s">
        <v>182</v>
      </c>
      <c r="J22" t="s">
        <v>76</v>
      </c>
      <c r="K22" t="s">
        <v>76</v>
      </c>
      <c r="L22" t="s">
        <v>84</v>
      </c>
      <c r="M22">
        <v>0</v>
      </c>
      <c r="N22" t="s">
        <v>85</v>
      </c>
      <c r="O22" t="s">
        <v>86</v>
      </c>
      <c r="P22" t="s">
        <v>87</v>
      </c>
      <c r="Q22" t="s">
        <v>88</v>
      </c>
      <c r="R22" t="s">
        <v>89</v>
      </c>
      <c r="S22" t="s">
        <v>89</v>
      </c>
      <c r="T22" t="s">
        <v>89</v>
      </c>
      <c r="U22" t="s">
        <v>76</v>
      </c>
      <c r="V22">
        <v>5901200</v>
      </c>
      <c r="W22">
        <v>590120</v>
      </c>
      <c r="X22">
        <v>0</v>
      </c>
      <c r="Y22">
        <v>0</v>
      </c>
      <c r="Z22">
        <v>0</v>
      </c>
      <c r="AA22">
        <v>0</v>
      </c>
      <c r="AB22">
        <v>33300000</v>
      </c>
      <c r="AC22">
        <v>45</v>
      </c>
      <c r="AD22">
        <v>144840</v>
      </c>
      <c r="AE22">
        <v>6317375</v>
      </c>
      <c r="AF22">
        <v>0</v>
      </c>
      <c r="AG22">
        <v>0</v>
      </c>
      <c r="AH22">
        <v>0</v>
      </c>
      <c r="AI22">
        <v>1350000</v>
      </c>
      <c r="AJ22">
        <v>519305</v>
      </c>
      <c r="AK22">
        <v>6317375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76</v>
      </c>
      <c r="AR22">
        <v>1</v>
      </c>
      <c r="AS22" t="s">
        <v>90</v>
      </c>
      <c r="AT22" t="s">
        <v>80</v>
      </c>
      <c r="AU22" t="s">
        <v>80</v>
      </c>
      <c r="AV22" t="s">
        <v>91</v>
      </c>
      <c r="AW22" t="s">
        <v>80</v>
      </c>
      <c r="AX22">
        <v>0</v>
      </c>
      <c r="AY22">
        <v>0</v>
      </c>
      <c r="AZ22">
        <v>0</v>
      </c>
      <c r="BA22">
        <v>0</v>
      </c>
      <c r="BB22" t="s">
        <v>81</v>
      </c>
      <c r="BC22" t="s">
        <v>183</v>
      </c>
      <c r="BD22" t="s">
        <v>94</v>
      </c>
      <c r="BE22" t="s">
        <v>79</v>
      </c>
      <c r="BF22" t="s">
        <v>95</v>
      </c>
      <c r="BG22">
        <v>67</v>
      </c>
      <c r="BH22" t="s">
        <v>96</v>
      </c>
      <c r="BI22" t="s">
        <v>80</v>
      </c>
      <c r="BJ22" t="s">
        <v>80</v>
      </c>
      <c r="BK22" t="s">
        <v>92</v>
      </c>
      <c r="BL22" t="s">
        <v>115</v>
      </c>
      <c r="BM22" t="s">
        <v>84</v>
      </c>
      <c r="BN22" t="s">
        <v>84</v>
      </c>
      <c r="BO22" t="s">
        <v>84</v>
      </c>
      <c r="BP22" t="s">
        <v>91</v>
      </c>
      <c r="BQ22" t="s">
        <v>91</v>
      </c>
      <c r="BR22" t="s">
        <v>84</v>
      </c>
      <c r="BS22">
        <v>120000</v>
      </c>
      <c r="BT22">
        <v>0</v>
      </c>
      <c r="BU22">
        <v>0</v>
      </c>
      <c r="BV22">
        <v>1</v>
      </c>
      <c r="BW22" t="s">
        <v>184</v>
      </c>
      <c r="BX22">
        <f t="shared" si="0"/>
        <v>47603580</v>
      </c>
      <c r="BY22">
        <f t="shared" si="1"/>
        <v>6956680</v>
      </c>
      <c r="BZ22">
        <f t="shared" si="2"/>
        <v>40646900</v>
      </c>
    </row>
    <row r="23" spans="1:78" x14ac:dyDescent="0.3">
      <c r="A23" t="s">
        <v>75</v>
      </c>
      <c r="B23" t="s">
        <v>76</v>
      </c>
      <c r="C23" t="s">
        <v>77</v>
      </c>
      <c r="D23" t="s">
        <v>78</v>
      </c>
      <c r="E23" t="s">
        <v>79</v>
      </c>
      <c r="F23" t="s">
        <v>80</v>
      </c>
      <c r="G23" t="s">
        <v>81</v>
      </c>
      <c r="H23" t="s">
        <v>82</v>
      </c>
      <c r="I23" t="s">
        <v>185</v>
      </c>
      <c r="J23" t="s">
        <v>76</v>
      </c>
      <c r="K23" t="s">
        <v>76</v>
      </c>
      <c r="L23" t="s">
        <v>84</v>
      </c>
      <c r="M23">
        <v>0</v>
      </c>
      <c r="N23" t="s">
        <v>143</v>
      </c>
      <c r="O23" t="s">
        <v>160</v>
      </c>
      <c r="P23" t="s">
        <v>151</v>
      </c>
      <c r="Q23" t="s">
        <v>88</v>
      </c>
      <c r="R23" t="s">
        <v>89</v>
      </c>
      <c r="S23" t="s">
        <v>89</v>
      </c>
      <c r="T23" t="s">
        <v>89</v>
      </c>
      <c r="U23" t="s">
        <v>76</v>
      </c>
      <c r="V23">
        <v>5488800</v>
      </c>
      <c r="W23">
        <v>548880</v>
      </c>
      <c r="X23">
        <v>219552</v>
      </c>
      <c r="Y23">
        <v>0</v>
      </c>
      <c r="Z23">
        <v>0</v>
      </c>
      <c r="AA23">
        <v>0</v>
      </c>
      <c r="AB23">
        <v>31100000</v>
      </c>
      <c r="AC23">
        <v>66</v>
      </c>
      <c r="AD23">
        <v>289680</v>
      </c>
      <c r="AE23">
        <v>5466604</v>
      </c>
      <c r="AF23">
        <v>0</v>
      </c>
      <c r="AG23">
        <v>0</v>
      </c>
      <c r="AH23">
        <v>0</v>
      </c>
      <c r="AI23">
        <v>1350000</v>
      </c>
      <c r="AJ23">
        <v>500578</v>
      </c>
      <c r="AK23">
        <v>5466604</v>
      </c>
      <c r="AL23">
        <v>0</v>
      </c>
      <c r="AM23">
        <v>0</v>
      </c>
      <c r="AN23">
        <v>0</v>
      </c>
      <c r="AO23">
        <v>0</v>
      </c>
      <c r="AP23">
        <v>0</v>
      </c>
      <c r="AQ23" t="s">
        <v>76</v>
      </c>
      <c r="AR23">
        <v>1</v>
      </c>
      <c r="AS23" t="s">
        <v>90</v>
      </c>
      <c r="AT23" t="s">
        <v>80</v>
      </c>
      <c r="AU23" t="s">
        <v>80</v>
      </c>
      <c r="AV23" t="s">
        <v>91</v>
      </c>
      <c r="AW23" t="s">
        <v>80</v>
      </c>
      <c r="AX23">
        <v>0</v>
      </c>
      <c r="AY23">
        <v>0</v>
      </c>
      <c r="AZ23">
        <v>0</v>
      </c>
      <c r="BA23">
        <v>0</v>
      </c>
      <c r="BB23" t="s">
        <v>161</v>
      </c>
      <c r="BC23" t="s">
        <v>162</v>
      </c>
      <c r="BD23" t="s">
        <v>153</v>
      </c>
      <c r="BE23" t="s">
        <v>79</v>
      </c>
      <c r="BF23" t="s">
        <v>95</v>
      </c>
      <c r="BG23">
        <v>67</v>
      </c>
      <c r="BH23" t="s">
        <v>96</v>
      </c>
      <c r="BI23" t="s">
        <v>80</v>
      </c>
      <c r="BJ23" t="s">
        <v>80</v>
      </c>
      <c r="BK23" t="s">
        <v>92</v>
      </c>
      <c r="BL23" t="s">
        <v>154</v>
      </c>
      <c r="BM23" t="s">
        <v>84</v>
      </c>
      <c r="BN23" t="s">
        <v>84</v>
      </c>
      <c r="BO23" t="s">
        <v>84</v>
      </c>
      <c r="BP23" t="s">
        <v>91</v>
      </c>
      <c r="BQ23" t="s">
        <v>91</v>
      </c>
      <c r="BR23" t="s">
        <v>84</v>
      </c>
      <c r="BS23">
        <v>120000</v>
      </c>
      <c r="BT23">
        <v>0</v>
      </c>
      <c r="BU23">
        <v>0</v>
      </c>
      <c r="BV23">
        <v>1</v>
      </c>
      <c r="BW23" t="s">
        <v>186</v>
      </c>
    </row>
    <row r="24" spans="1:78" x14ac:dyDescent="0.3">
      <c r="A24" t="s">
        <v>75</v>
      </c>
      <c r="B24" t="s">
        <v>76</v>
      </c>
      <c r="C24" t="s">
        <v>77</v>
      </c>
      <c r="D24" t="s">
        <v>78</v>
      </c>
      <c r="E24" t="s">
        <v>79</v>
      </c>
      <c r="F24" t="s">
        <v>80</v>
      </c>
      <c r="G24" t="s">
        <v>81</v>
      </c>
      <c r="H24" t="s">
        <v>82</v>
      </c>
      <c r="I24" t="s">
        <v>187</v>
      </c>
      <c r="J24" t="s">
        <v>76</v>
      </c>
      <c r="K24" t="s">
        <v>76</v>
      </c>
      <c r="L24" t="s">
        <v>84</v>
      </c>
      <c r="M24">
        <v>0</v>
      </c>
      <c r="N24" t="s">
        <v>100</v>
      </c>
      <c r="O24" t="s">
        <v>86</v>
      </c>
      <c r="P24" t="s">
        <v>87</v>
      </c>
      <c r="Q24" t="s">
        <v>88</v>
      </c>
      <c r="R24" t="s">
        <v>89</v>
      </c>
      <c r="S24" t="s">
        <v>89</v>
      </c>
      <c r="T24" t="s">
        <v>89</v>
      </c>
      <c r="U24" t="s">
        <v>76</v>
      </c>
      <c r="V24">
        <v>5901200</v>
      </c>
      <c r="W24">
        <v>590120</v>
      </c>
      <c r="X24">
        <v>118024</v>
      </c>
      <c r="Y24">
        <v>0</v>
      </c>
      <c r="Z24">
        <v>0</v>
      </c>
      <c r="AA24">
        <v>0</v>
      </c>
      <c r="AB24">
        <v>33300000</v>
      </c>
      <c r="AC24">
        <v>5</v>
      </c>
      <c r="AD24">
        <v>217260</v>
      </c>
      <c r="AE24">
        <v>6082312</v>
      </c>
      <c r="AF24">
        <v>0</v>
      </c>
      <c r="AG24">
        <v>0</v>
      </c>
      <c r="AH24">
        <v>0</v>
      </c>
      <c r="AI24">
        <v>1350000</v>
      </c>
      <c r="AJ24">
        <v>528747</v>
      </c>
      <c r="AK24">
        <v>6082312</v>
      </c>
      <c r="AL24">
        <v>332862</v>
      </c>
      <c r="AM24">
        <v>0</v>
      </c>
      <c r="AN24">
        <v>0</v>
      </c>
      <c r="AO24">
        <v>0</v>
      </c>
      <c r="AP24">
        <v>0</v>
      </c>
      <c r="AQ24" t="s">
        <v>76</v>
      </c>
      <c r="AR24">
        <v>1</v>
      </c>
      <c r="AS24" t="s">
        <v>90</v>
      </c>
      <c r="AT24" t="s">
        <v>80</v>
      </c>
      <c r="AU24" t="s">
        <v>80</v>
      </c>
      <c r="AV24" t="s">
        <v>91</v>
      </c>
      <c r="AW24" t="s">
        <v>80</v>
      </c>
      <c r="AX24">
        <v>0</v>
      </c>
      <c r="AY24">
        <v>0</v>
      </c>
      <c r="AZ24">
        <v>0</v>
      </c>
      <c r="BA24">
        <v>0</v>
      </c>
      <c r="BB24" t="s">
        <v>106</v>
      </c>
      <c r="BC24" t="s">
        <v>101</v>
      </c>
      <c r="BD24" t="s">
        <v>94</v>
      </c>
      <c r="BE24" t="s">
        <v>84</v>
      </c>
      <c r="BF24" t="s">
        <v>95</v>
      </c>
      <c r="BG24">
        <v>67</v>
      </c>
      <c r="BH24" t="s">
        <v>96</v>
      </c>
      <c r="BI24" t="s">
        <v>80</v>
      </c>
      <c r="BJ24" t="s">
        <v>80</v>
      </c>
      <c r="BK24" t="s">
        <v>92</v>
      </c>
      <c r="BL24" t="s">
        <v>188</v>
      </c>
      <c r="BM24" t="s">
        <v>84</v>
      </c>
      <c r="BN24" t="s">
        <v>84</v>
      </c>
      <c r="BO24" t="s">
        <v>84</v>
      </c>
      <c r="BP24" t="s">
        <v>91</v>
      </c>
      <c r="BQ24" t="s">
        <v>91</v>
      </c>
      <c r="BR24" t="s">
        <v>84</v>
      </c>
      <c r="BS24">
        <v>120000</v>
      </c>
      <c r="BT24">
        <v>0</v>
      </c>
      <c r="BU24">
        <v>0</v>
      </c>
      <c r="BV24">
        <v>1</v>
      </c>
      <c r="BW24" t="s">
        <v>189</v>
      </c>
    </row>
    <row r="25" spans="1:78" x14ac:dyDescent="0.3">
      <c r="A25" t="s">
        <v>75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  <c r="G25" t="s">
        <v>81</v>
      </c>
      <c r="H25" t="s">
        <v>82</v>
      </c>
      <c r="I25" t="s">
        <v>190</v>
      </c>
      <c r="J25" t="s">
        <v>76</v>
      </c>
      <c r="K25" t="s">
        <v>89</v>
      </c>
      <c r="L25" t="s">
        <v>84</v>
      </c>
      <c r="M25">
        <v>0</v>
      </c>
      <c r="N25" t="s">
        <v>100</v>
      </c>
      <c r="O25" t="s">
        <v>191</v>
      </c>
      <c r="P25" t="s">
        <v>167</v>
      </c>
      <c r="Q25" t="s">
        <v>168</v>
      </c>
      <c r="R25" t="s">
        <v>89</v>
      </c>
      <c r="S25" t="s">
        <v>89</v>
      </c>
      <c r="T25" t="s">
        <v>89</v>
      </c>
      <c r="U25" t="s">
        <v>76</v>
      </c>
      <c r="V25">
        <v>4650600</v>
      </c>
      <c r="W25">
        <v>465060</v>
      </c>
      <c r="X25">
        <v>93012</v>
      </c>
      <c r="Y25">
        <v>0</v>
      </c>
      <c r="Z25">
        <v>0</v>
      </c>
      <c r="AA25">
        <v>0</v>
      </c>
      <c r="AB25">
        <v>460000</v>
      </c>
      <c r="AC25">
        <v>47</v>
      </c>
      <c r="AD25">
        <v>217260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416693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t="s">
        <v>76</v>
      </c>
      <c r="AR25">
        <v>1</v>
      </c>
      <c r="AS25" t="s">
        <v>90</v>
      </c>
      <c r="AT25" t="s">
        <v>80</v>
      </c>
      <c r="AU25" t="s">
        <v>80</v>
      </c>
      <c r="AV25" t="s">
        <v>91</v>
      </c>
      <c r="AW25" t="s">
        <v>80</v>
      </c>
      <c r="AX25">
        <v>0</v>
      </c>
      <c r="AY25">
        <v>0</v>
      </c>
      <c r="AZ25">
        <v>0</v>
      </c>
      <c r="BA25">
        <v>0</v>
      </c>
      <c r="BB25" t="s">
        <v>137</v>
      </c>
      <c r="BC25" t="s">
        <v>192</v>
      </c>
      <c r="BD25" t="s">
        <v>170</v>
      </c>
      <c r="BE25" t="s">
        <v>79</v>
      </c>
      <c r="BF25" t="s">
        <v>95</v>
      </c>
      <c r="BG25">
        <v>62</v>
      </c>
      <c r="BH25" t="s">
        <v>96</v>
      </c>
      <c r="BI25" t="s">
        <v>80</v>
      </c>
      <c r="BJ25" t="s">
        <v>80</v>
      </c>
      <c r="BK25" t="s">
        <v>92</v>
      </c>
      <c r="BL25" t="s">
        <v>193</v>
      </c>
      <c r="BM25" t="s">
        <v>84</v>
      </c>
      <c r="BN25" t="s">
        <v>84</v>
      </c>
      <c r="BO25" t="s">
        <v>84</v>
      </c>
      <c r="BP25" t="s">
        <v>91</v>
      </c>
      <c r="BQ25" t="s">
        <v>91</v>
      </c>
      <c r="BR25" t="s">
        <v>84</v>
      </c>
      <c r="BS25">
        <v>56686</v>
      </c>
      <c r="BT25">
        <v>0</v>
      </c>
      <c r="BU25">
        <v>0</v>
      </c>
      <c r="BV25">
        <v>1</v>
      </c>
      <c r="BW25" t="s">
        <v>194</v>
      </c>
    </row>
    <row r="26" spans="1:78" x14ac:dyDescent="0.3">
      <c r="A26" t="s">
        <v>75</v>
      </c>
      <c r="B26" t="s">
        <v>76</v>
      </c>
      <c r="C26" t="s">
        <v>77</v>
      </c>
      <c r="D26" t="s">
        <v>78</v>
      </c>
      <c r="E26" t="s">
        <v>79</v>
      </c>
      <c r="F26" t="s">
        <v>80</v>
      </c>
      <c r="G26" t="s">
        <v>81</v>
      </c>
      <c r="H26" t="s">
        <v>82</v>
      </c>
      <c r="I26" t="s">
        <v>195</v>
      </c>
      <c r="J26" t="s">
        <v>76</v>
      </c>
      <c r="K26" t="s">
        <v>89</v>
      </c>
      <c r="L26" t="s">
        <v>84</v>
      </c>
      <c r="M26">
        <v>0</v>
      </c>
      <c r="N26" t="s">
        <v>85</v>
      </c>
      <c r="O26" t="s">
        <v>196</v>
      </c>
      <c r="P26" t="s">
        <v>197</v>
      </c>
      <c r="Q26" t="s">
        <v>168</v>
      </c>
      <c r="R26" t="s">
        <v>89</v>
      </c>
      <c r="S26" t="s">
        <v>89</v>
      </c>
      <c r="T26" t="s">
        <v>89</v>
      </c>
      <c r="U26" t="s">
        <v>76</v>
      </c>
      <c r="V26">
        <v>4370900</v>
      </c>
      <c r="W26">
        <v>437090</v>
      </c>
      <c r="X26">
        <v>0</v>
      </c>
      <c r="Y26">
        <v>0</v>
      </c>
      <c r="Z26">
        <v>0</v>
      </c>
      <c r="AA26">
        <v>0</v>
      </c>
      <c r="AB26">
        <v>540000</v>
      </c>
      <c r="AC26">
        <v>88</v>
      </c>
      <c r="AD26">
        <v>144840</v>
      </c>
      <c r="AE26">
        <v>5741</v>
      </c>
      <c r="AF26">
        <v>0</v>
      </c>
      <c r="AG26">
        <v>0</v>
      </c>
      <c r="AH26">
        <v>0</v>
      </c>
      <c r="AI26">
        <v>0</v>
      </c>
      <c r="AJ26">
        <v>384639</v>
      </c>
      <c r="AK26">
        <v>5741</v>
      </c>
      <c r="AL26">
        <v>0</v>
      </c>
      <c r="AM26">
        <v>0</v>
      </c>
      <c r="AN26">
        <v>0</v>
      </c>
      <c r="AO26">
        <v>0</v>
      </c>
      <c r="AP26">
        <v>0</v>
      </c>
      <c r="AQ26" t="s">
        <v>76</v>
      </c>
      <c r="AR26">
        <v>1</v>
      </c>
      <c r="AS26" t="s">
        <v>90</v>
      </c>
      <c r="AT26" t="s">
        <v>80</v>
      </c>
      <c r="AU26" t="s">
        <v>80</v>
      </c>
      <c r="AV26" t="s">
        <v>91</v>
      </c>
      <c r="AW26" t="s">
        <v>80</v>
      </c>
      <c r="AX26">
        <v>0</v>
      </c>
      <c r="AY26">
        <v>0</v>
      </c>
      <c r="AZ26">
        <v>0</v>
      </c>
      <c r="BA26">
        <v>0</v>
      </c>
      <c r="BB26" t="s">
        <v>161</v>
      </c>
      <c r="BC26" t="s">
        <v>169</v>
      </c>
      <c r="BD26" t="s">
        <v>170</v>
      </c>
      <c r="BE26" t="s">
        <v>79</v>
      </c>
      <c r="BF26" t="s">
        <v>95</v>
      </c>
      <c r="BG26">
        <v>62</v>
      </c>
      <c r="BH26" t="s">
        <v>96</v>
      </c>
      <c r="BI26" t="s">
        <v>80</v>
      </c>
      <c r="BJ26" t="s">
        <v>80</v>
      </c>
      <c r="BK26" t="s">
        <v>92</v>
      </c>
      <c r="BL26" t="s">
        <v>198</v>
      </c>
      <c r="BM26" t="s">
        <v>84</v>
      </c>
      <c r="BN26" t="s">
        <v>84</v>
      </c>
      <c r="BO26" t="s">
        <v>84</v>
      </c>
      <c r="BP26" t="s">
        <v>91</v>
      </c>
      <c r="BQ26" t="s">
        <v>91</v>
      </c>
      <c r="BR26" t="s">
        <v>84</v>
      </c>
      <c r="BS26">
        <v>53479</v>
      </c>
      <c r="BT26">
        <v>0</v>
      </c>
      <c r="BU26">
        <v>0</v>
      </c>
      <c r="BV26">
        <v>1</v>
      </c>
      <c r="BW26" t="s">
        <v>199</v>
      </c>
    </row>
    <row r="27" spans="1:78" x14ac:dyDescent="0.3">
      <c r="A27" t="s">
        <v>75</v>
      </c>
      <c r="B27" t="s">
        <v>76</v>
      </c>
      <c r="C27" t="s">
        <v>77</v>
      </c>
      <c r="D27" t="s">
        <v>78</v>
      </c>
      <c r="E27" t="s">
        <v>79</v>
      </c>
      <c r="F27" t="s">
        <v>80</v>
      </c>
      <c r="G27" t="s">
        <v>81</v>
      </c>
      <c r="H27" t="s">
        <v>82</v>
      </c>
      <c r="I27" t="s">
        <v>200</v>
      </c>
      <c r="J27" t="s">
        <v>76</v>
      </c>
      <c r="K27" t="s">
        <v>89</v>
      </c>
      <c r="L27" t="s">
        <v>84</v>
      </c>
      <c r="M27">
        <v>0</v>
      </c>
      <c r="N27" t="s">
        <v>143</v>
      </c>
      <c r="O27" t="s">
        <v>196</v>
      </c>
      <c r="P27" t="s">
        <v>197</v>
      </c>
      <c r="Q27" t="s">
        <v>168</v>
      </c>
      <c r="R27" t="s">
        <v>89</v>
      </c>
      <c r="S27" t="s">
        <v>89</v>
      </c>
      <c r="T27" t="s">
        <v>89</v>
      </c>
      <c r="U27" t="s">
        <v>76</v>
      </c>
      <c r="V27">
        <v>4370900</v>
      </c>
      <c r="W27">
        <v>437090</v>
      </c>
      <c r="X27">
        <v>174836</v>
      </c>
      <c r="Y27">
        <v>0</v>
      </c>
      <c r="Z27">
        <v>0</v>
      </c>
      <c r="AA27">
        <v>0</v>
      </c>
      <c r="AB27">
        <v>540000</v>
      </c>
      <c r="AC27">
        <v>95</v>
      </c>
      <c r="AD27">
        <v>289680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398626</v>
      </c>
      <c r="AK27">
        <v>0</v>
      </c>
      <c r="AL27">
        <v>113447</v>
      </c>
      <c r="AM27">
        <v>0</v>
      </c>
      <c r="AN27">
        <v>0</v>
      </c>
      <c r="AO27">
        <v>0</v>
      </c>
      <c r="AP27">
        <v>0</v>
      </c>
      <c r="AQ27" t="s">
        <v>76</v>
      </c>
      <c r="AR27">
        <v>1</v>
      </c>
      <c r="AS27" t="s">
        <v>90</v>
      </c>
      <c r="AT27" t="s">
        <v>80</v>
      </c>
      <c r="AU27" t="s">
        <v>80</v>
      </c>
      <c r="AV27" t="s">
        <v>91</v>
      </c>
      <c r="AW27" t="s">
        <v>80</v>
      </c>
      <c r="AX27">
        <v>0</v>
      </c>
      <c r="AY27">
        <v>0</v>
      </c>
      <c r="AZ27">
        <v>0</v>
      </c>
      <c r="BA27">
        <v>0</v>
      </c>
      <c r="BB27" t="s">
        <v>161</v>
      </c>
      <c r="BC27" t="s">
        <v>169</v>
      </c>
      <c r="BD27" t="s">
        <v>170</v>
      </c>
      <c r="BE27" t="s">
        <v>81</v>
      </c>
      <c r="BF27" t="s">
        <v>95</v>
      </c>
      <c r="BG27">
        <v>62</v>
      </c>
      <c r="BH27" t="s">
        <v>96</v>
      </c>
      <c r="BI27" t="s">
        <v>80</v>
      </c>
      <c r="BJ27" t="s">
        <v>80</v>
      </c>
      <c r="BK27" t="s">
        <v>92</v>
      </c>
      <c r="BL27" t="s">
        <v>111</v>
      </c>
      <c r="BM27" t="s">
        <v>84</v>
      </c>
      <c r="BN27" t="s">
        <v>84</v>
      </c>
      <c r="BO27" t="s">
        <v>84</v>
      </c>
      <c r="BP27" t="s">
        <v>91</v>
      </c>
      <c r="BQ27" t="s">
        <v>91</v>
      </c>
      <c r="BR27" t="s">
        <v>84</v>
      </c>
      <c r="BS27">
        <v>55228</v>
      </c>
      <c r="BT27">
        <v>0</v>
      </c>
      <c r="BU27">
        <v>0</v>
      </c>
      <c r="BV27">
        <v>1</v>
      </c>
      <c r="BW27" t="s">
        <v>201</v>
      </c>
    </row>
    <row r="28" spans="1:78" x14ac:dyDescent="0.3">
      <c r="A28" t="s">
        <v>75</v>
      </c>
      <c r="B28" t="s">
        <v>76</v>
      </c>
      <c r="C28" t="s">
        <v>77</v>
      </c>
      <c r="D28" t="s">
        <v>78</v>
      </c>
      <c r="E28" t="s">
        <v>79</v>
      </c>
      <c r="F28" t="s">
        <v>80</v>
      </c>
      <c r="G28" t="s">
        <v>81</v>
      </c>
      <c r="H28" t="s">
        <v>82</v>
      </c>
      <c r="I28" t="s">
        <v>202</v>
      </c>
      <c r="J28" t="s">
        <v>76</v>
      </c>
      <c r="K28" t="s">
        <v>89</v>
      </c>
      <c r="L28" t="s">
        <v>84</v>
      </c>
      <c r="M28">
        <v>0</v>
      </c>
      <c r="N28" t="s">
        <v>203</v>
      </c>
      <c r="O28" t="s">
        <v>204</v>
      </c>
      <c r="P28" t="s">
        <v>167</v>
      </c>
      <c r="Q28" t="s">
        <v>168</v>
      </c>
      <c r="R28" t="s">
        <v>89</v>
      </c>
      <c r="S28" t="s">
        <v>89</v>
      </c>
      <c r="T28" t="s">
        <v>89</v>
      </c>
      <c r="U28" t="s">
        <v>76</v>
      </c>
      <c r="V28">
        <v>4108100</v>
      </c>
      <c r="W28">
        <v>0</v>
      </c>
      <c r="X28">
        <v>82162</v>
      </c>
      <c r="Y28">
        <v>0</v>
      </c>
      <c r="Z28">
        <v>0</v>
      </c>
      <c r="AA28">
        <v>0</v>
      </c>
      <c r="AB28">
        <v>460000</v>
      </c>
      <c r="AC28">
        <v>20</v>
      </c>
      <c r="AD28">
        <v>144840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335220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t="s">
        <v>76</v>
      </c>
      <c r="AR28">
        <v>1</v>
      </c>
      <c r="AS28" t="s">
        <v>90</v>
      </c>
      <c r="AT28" t="s">
        <v>80</v>
      </c>
      <c r="AU28" t="s">
        <v>80</v>
      </c>
      <c r="AV28" t="s">
        <v>91</v>
      </c>
      <c r="AW28" t="s">
        <v>80</v>
      </c>
      <c r="AX28">
        <v>0</v>
      </c>
      <c r="AY28">
        <v>0</v>
      </c>
      <c r="AZ28">
        <v>0</v>
      </c>
      <c r="BA28">
        <v>0</v>
      </c>
      <c r="BB28" t="s">
        <v>161</v>
      </c>
      <c r="BC28" t="s">
        <v>169</v>
      </c>
      <c r="BD28" t="s">
        <v>170</v>
      </c>
      <c r="BE28" t="s">
        <v>81</v>
      </c>
      <c r="BF28" t="s">
        <v>95</v>
      </c>
      <c r="BG28">
        <v>62</v>
      </c>
      <c r="BH28" t="s">
        <v>96</v>
      </c>
      <c r="BI28" t="s">
        <v>80</v>
      </c>
      <c r="BJ28" t="s">
        <v>80</v>
      </c>
      <c r="BK28" t="s">
        <v>92</v>
      </c>
      <c r="BL28" t="s">
        <v>193</v>
      </c>
      <c r="BM28" t="s">
        <v>84</v>
      </c>
      <c r="BN28" t="s">
        <v>84</v>
      </c>
      <c r="BO28" t="s">
        <v>84</v>
      </c>
      <c r="BP28" t="s">
        <v>91</v>
      </c>
      <c r="BQ28" t="s">
        <v>91</v>
      </c>
      <c r="BR28" t="s">
        <v>84</v>
      </c>
      <c r="BS28">
        <v>46502</v>
      </c>
      <c r="BT28">
        <v>0</v>
      </c>
      <c r="BU28">
        <v>0</v>
      </c>
      <c r="BV28">
        <v>1</v>
      </c>
      <c r="BW28" t="s">
        <v>205</v>
      </c>
    </row>
    <row r="29" spans="1:78" x14ac:dyDescent="0.3">
      <c r="A29" t="s">
        <v>75</v>
      </c>
      <c r="B29" t="s">
        <v>76</v>
      </c>
      <c r="C29" t="s">
        <v>77</v>
      </c>
      <c r="D29" t="s">
        <v>78</v>
      </c>
      <c r="E29" t="s">
        <v>79</v>
      </c>
      <c r="F29" t="s">
        <v>80</v>
      </c>
      <c r="G29" t="s">
        <v>81</v>
      </c>
      <c r="H29" t="s">
        <v>82</v>
      </c>
      <c r="I29" t="s">
        <v>206</v>
      </c>
      <c r="J29" t="s">
        <v>76</v>
      </c>
      <c r="K29" t="s">
        <v>76</v>
      </c>
      <c r="L29" t="s">
        <v>84</v>
      </c>
      <c r="M29">
        <v>0</v>
      </c>
      <c r="N29" t="s">
        <v>143</v>
      </c>
      <c r="O29" t="s">
        <v>86</v>
      </c>
      <c r="P29" t="s">
        <v>87</v>
      </c>
      <c r="Q29" t="s">
        <v>88</v>
      </c>
      <c r="R29" t="s">
        <v>89</v>
      </c>
      <c r="S29" t="s">
        <v>89</v>
      </c>
      <c r="T29" t="s">
        <v>89</v>
      </c>
      <c r="U29" t="s">
        <v>76</v>
      </c>
      <c r="V29">
        <v>5901200</v>
      </c>
      <c r="W29">
        <v>590120</v>
      </c>
      <c r="X29">
        <v>236048</v>
      </c>
      <c r="Y29">
        <v>0</v>
      </c>
      <c r="Z29">
        <v>0</v>
      </c>
      <c r="AA29">
        <v>0</v>
      </c>
      <c r="AB29">
        <v>33300000</v>
      </c>
      <c r="AC29">
        <v>41</v>
      </c>
      <c r="AD29">
        <v>289680</v>
      </c>
      <c r="AE29">
        <v>6128541</v>
      </c>
      <c r="AF29">
        <v>0</v>
      </c>
      <c r="AG29">
        <v>0</v>
      </c>
      <c r="AH29">
        <v>0</v>
      </c>
      <c r="AI29">
        <v>1350000</v>
      </c>
      <c r="AJ29">
        <v>538189</v>
      </c>
      <c r="AK29">
        <v>6128541</v>
      </c>
      <c r="AL29">
        <v>0</v>
      </c>
      <c r="AM29">
        <v>0</v>
      </c>
      <c r="AN29">
        <v>0</v>
      </c>
      <c r="AO29">
        <v>0</v>
      </c>
      <c r="AP29">
        <v>0</v>
      </c>
      <c r="AQ29" t="s">
        <v>76</v>
      </c>
      <c r="AR29">
        <v>1</v>
      </c>
      <c r="AS29" t="s">
        <v>90</v>
      </c>
      <c r="AT29" t="s">
        <v>80</v>
      </c>
      <c r="AU29" t="s">
        <v>80</v>
      </c>
      <c r="AV29" t="s">
        <v>91</v>
      </c>
      <c r="AW29" t="s">
        <v>80</v>
      </c>
      <c r="AX29">
        <v>0</v>
      </c>
      <c r="AY29">
        <v>0</v>
      </c>
      <c r="AZ29">
        <v>0</v>
      </c>
      <c r="BA29">
        <v>0</v>
      </c>
      <c r="BB29" t="s">
        <v>106</v>
      </c>
      <c r="BC29" t="s">
        <v>180</v>
      </c>
      <c r="BD29" t="s">
        <v>94</v>
      </c>
      <c r="BE29" t="s">
        <v>79</v>
      </c>
      <c r="BF29" t="s">
        <v>95</v>
      </c>
      <c r="BG29">
        <v>67</v>
      </c>
      <c r="BH29" t="s">
        <v>96</v>
      </c>
      <c r="BI29" t="s">
        <v>80</v>
      </c>
      <c r="BJ29" t="s">
        <v>80</v>
      </c>
      <c r="BK29" t="s">
        <v>92</v>
      </c>
      <c r="BL29" t="s">
        <v>174</v>
      </c>
      <c r="BM29" t="s">
        <v>84</v>
      </c>
      <c r="BN29" t="s">
        <v>84</v>
      </c>
      <c r="BO29" t="s">
        <v>84</v>
      </c>
      <c r="BP29" t="s">
        <v>91</v>
      </c>
      <c r="BQ29" t="s">
        <v>91</v>
      </c>
      <c r="BR29" t="s">
        <v>84</v>
      </c>
      <c r="BS29">
        <v>120000</v>
      </c>
      <c r="BT29">
        <v>0</v>
      </c>
      <c r="BU29">
        <v>0</v>
      </c>
      <c r="BV29">
        <v>1</v>
      </c>
      <c r="BW29" t="s">
        <v>207</v>
      </c>
    </row>
    <row r="30" spans="1:78" x14ac:dyDescent="0.3">
      <c r="A30" t="s">
        <v>75</v>
      </c>
      <c r="B30" t="s">
        <v>76</v>
      </c>
      <c r="C30" t="s">
        <v>77</v>
      </c>
      <c r="D30" t="s">
        <v>78</v>
      </c>
      <c r="E30" t="s">
        <v>79</v>
      </c>
      <c r="F30" t="s">
        <v>80</v>
      </c>
      <c r="G30" t="s">
        <v>81</v>
      </c>
      <c r="H30" t="s">
        <v>82</v>
      </c>
      <c r="I30" t="s">
        <v>208</v>
      </c>
      <c r="J30" t="s">
        <v>76</v>
      </c>
      <c r="K30" t="s">
        <v>89</v>
      </c>
      <c r="L30" t="s">
        <v>84</v>
      </c>
      <c r="M30">
        <v>0</v>
      </c>
      <c r="N30" t="s">
        <v>143</v>
      </c>
      <c r="O30" t="s">
        <v>191</v>
      </c>
      <c r="P30" t="s">
        <v>167</v>
      </c>
      <c r="Q30" t="s">
        <v>168</v>
      </c>
      <c r="R30" t="s">
        <v>89</v>
      </c>
      <c r="S30" t="s">
        <v>89</v>
      </c>
      <c r="T30" t="s">
        <v>89</v>
      </c>
      <c r="U30" t="s">
        <v>76</v>
      </c>
      <c r="V30">
        <v>4650600</v>
      </c>
      <c r="W30">
        <v>465060</v>
      </c>
      <c r="X30">
        <v>186024</v>
      </c>
      <c r="Y30">
        <v>0</v>
      </c>
      <c r="Z30">
        <v>0</v>
      </c>
      <c r="AA30">
        <v>0</v>
      </c>
      <c r="AB30">
        <v>460000</v>
      </c>
      <c r="AC30">
        <v>86</v>
      </c>
      <c r="AD30">
        <v>289680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424134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t="s">
        <v>76</v>
      </c>
      <c r="AR30">
        <v>1</v>
      </c>
      <c r="AS30" t="s">
        <v>90</v>
      </c>
      <c r="AT30" t="s">
        <v>80</v>
      </c>
      <c r="AU30" t="s">
        <v>80</v>
      </c>
      <c r="AV30" t="s">
        <v>91</v>
      </c>
      <c r="AW30" t="s">
        <v>80</v>
      </c>
      <c r="AX30">
        <v>0</v>
      </c>
      <c r="AY30">
        <v>0</v>
      </c>
      <c r="AZ30">
        <v>0</v>
      </c>
      <c r="BA30">
        <v>0</v>
      </c>
      <c r="BB30" t="s">
        <v>161</v>
      </c>
      <c r="BC30" t="s">
        <v>169</v>
      </c>
      <c r="BD30" t="s">
        <v>170</v>
      </c>
      <c r="BE30" t="s">
        <v>79</v>
      </c>
      <c r="BF30" t="s">
        <v>95</v>
      </c>
      <c r="BG30">
        <v>62</v>
      </c>
      <c r="BH30" t="s">
        <v>96</v>
      </c>
      <c r="BI30" t="s">
        <v>80</v>
      </c>
      <c r="BJ30" t="s">
        <v>80</v>
      </c>
      <c r="BK30" t="s">
        <v>92</v>
      </c>
      <c r="BL30" t="s">
        <v>193</v>
      </c>
      <c r="BM30" t="s">
        <v>84</v>
      </c>
      <c r="BN30" t="s">
        <v>84</v>
      </c>
      <c r="BO30" t="s">
        <v>84</v>
      </c>
      <c r="BP30" t="s">
        <v>91</v>
      </c>
      <c r="BQ30" t="s">
        <v>91</v>
      </c>
      <c r="BR30" t="s">
        <v>84</v>
      </c>
      <c r="BS30">
        <v>57616</v>
      </c>
      <c r="BT30">
        <v>0</v>
      </c>
      <c r="BU30">
        <v>0</v>
      </c>
      <c r="BV30">
        <v>1</v>
      </c>
      <c r="BW30" t="s">
        <v>209</v>
      </c>
    </row>
    <row r="31" spans="1:78" x14ac:dyDescent="0.3">
      <c r="A31" t="s">
        <v>75</v>
      </c>
      <c r="B31" t="s">
        <v>76</v>
      </c>
      <c r="C31" t="s">
        <v>77</v>
      </c>
      <c r="D31" t="s">
        <v>78</v>
      </c>
      <c r="E31" t="s">
        <v>79</v>
      </c>
      <c r="F31" t="s">
        <v>80</v>
      </c>
      <c r="G31" t="s">
        <v>81</v>
      </c>
      <c r="H31" t="s">
        <v>82</v>
      </c>
      <c r="I31" t="s">
        <v>210</v>
      </c>
      <c r="J31" t="s">
        <v>76</v>
      </c>
      <c r="K31" t="s">
        <v>89</v>
      </c>
      <c r="L31" t="s">
        <v>84</v>
      </c>
      <c r="M31">
        <v>0</v>
      </c>
      <c r="N31" t="s">
        <v>143</v>
      </c>
      <c r="O31" t="s">
        <v>191</v>
      </c>
      <c r="P31" t="s">
        <v>167</v>
      </c>
      <c r="Q31" t="s">
        <v>168</v>
      </c>
      <c r="R31" t="s">
        <v>89</v>
      </c>
      <c r="S31" t="s">
        <v>89</v>
      </c>
      <c r="T31" t="s">
        <v>89</v>
      </c>
      <c r="U31" t="s">
        <v>76</v>
      </c>
      <c r="V31">
        <v>4650600</v>
      </c>
      <c r="W31">
        <v>465060</v>
      </c>
      <c r="X31">
        <v>186024</v>
      </c>
      <c r="Y31">
        <v>0</v>
      </c>
      <c r="Z31">
        <v>0</v>
      </c>
      <c r="AA31">
        <v>0</v>
      </c>
      <c r="AB31">
        <v>460000</v>
      </c>
      <c r="AC31">
        <v>86</v>
      </c>
      <c r="AD31">
        <v>289680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424134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 t="s">
        <v>76</v>
      </c>
      <c r="AR31">
        <v>1</v>
      </c>
      <c r="AS31" t="s">
        <v>90</v>
      </c>
      <c r="AT31" t="s">
        <v>80</v>
      </c>
      <c r="AU31" t="s">
        <v>80</v>
      </c>
      <c r="AV31" t="s">
        <v>91</v>
      </c>
      <c r="AW31" t="s">
        <v>80</v>
      </c>
      <c r="AX31">
        <v>0</v>
      </c>
      <c r="AY31">
        <v>0</v>
      </c>
      <c r="AZ31">
        <v>0</v>
      </c>
      <c r="BA31">
        <v>0</v>
      </c>
      <c r="BB31" t="s">
        <v>161</v>
      </c>
      <c r="BC31" t="s">
        <v>169</v>
      </c>
      <c r="BD31" t="s">
        <v>170</v>
      </c>
      <c r="BE31" t="s">
        <v>79</v>
      </c>
      <c r="BF31" t="s">
        <v>95</v>
      </c>
      <c r="BG31">
        <v>62</v>
      </c>
      <c r="BH31" t="s">
        <v>96</v>
      </c>
      <c r="BI31" t="s">
        <v>80</v>
      </c>
      <c r="BJ31" t="s">
        <v>80</v>
      </c>
      <c r="BK31" t="s">
        <v>92</v>
      </c>
      <c r="BL31" t="s">
        <v>134</v>
      </c>
      <c r="BM31" t="s">
        <v>84</v>
      </c>
      <c r="BN31" t="s">
        <v>84</v>
      </c>
      <c r="BO31" t="s">
        <v>84</v>
      </c>
      <c r="BP31" t="s">
        <v>91</v>
      </c>
      <c r="BQ31" t="s">
        <v>91</v>
      </c>
      <c r="BR31" t="s">
        <v>84</v>
      </c>
      <c r="BS31">
        <v>57616</v>
      </c>
      <c r="BT31">
        <v>0</v>
      </c>
      <c r="BU31">
        <v>0</v>
      </c>
      <c r="BV31">
        <v>1</v>
      </c>
      <c r="BW31" t="s">
        <v>211</v>
      </c>
    </row>
    <row r="32" spans="1:78" x14ac:dyDescent="0.3">
      <c r="A32" t="s">
        <v>75</v>
      </c>
      <c r="B32" t="s">
        <v>76</v>
      </c>
      <c r="C32" t="s">
        <v>77</v>
      </c>
      <c r="D32" t="s">
        <v>78</v>
      </c>
      <c r="E32" t="s">
        <v>79</v>
      </c>
      <c r="F32" t="s">
        <v>80</v>
      </c>
      <c r="G32" t="s">
        <v>81</v>
      </c>
      <c r="H32" t="s">
        <v>82</v>
      </c>
      <c r="I32" t="s">
        <v>212</v>
      </c>
      <c r="J32" t="s">
        <v>76</v>
      </c>
      <c r="K32" t="s">
        <v>89</v>
      </c>
      <c r="L32" t="s">
        <v>84</v>
      </c>
      <c r="M32">
        <v>0</v>
      </c>
      <c r="N32" t="s">
        <v>100</v>
      </c>
      <c r="O32" t="s">
        <v>213</v>
      </c>
      <c r="P32" t="s">
        <v>168</v>
      </c>
      <c r="Q32" t="s">
        <v>168</v>
      </c>
      <c r="R32" t="s">
        <v>89</v>
      </c>
      <c r="S32" t="s">
        <v>89</v>
      </c>
      <c r="T32" t="s">
        <v>76</v>
      </c>
      <c r="U32" t="s">
        <v>76</v>
      </c>
      <c r="V32">
        <v>4023300</v>
      </c>
      <c r="W32">
        <v>402330</v>
      </c>
      <c r="X32">
        <v>80466</v>
      </c>
      <c r="Y32">
        <v>185000</v>
      </c>
      <c r="Z32">
        <v>0</v>
      </c>
      <c r="AA32">
        <v>0</v>
      </c>
      <c r="AB32">
        <v>0</v>
      </c>
      <c r="AC32">
        <v>41</v>
      </c>
      <c r="AD32">
        <v>217260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360487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 t="s">
        <v>76</v>
      </c>
      <c r="AR32">
        <v>1</v>
      </c>
      <c r="AS32" t="s">
        <v>90</v>
      </c>
      <c r="AT32" t="s">
        <v>80</v>
      </c>
      <c r="AU32" t="s">
        <v>80</v>
      </c>
      <c r="AV32" t="s">
        <v>91</v>
      </c>
      <c r="AW32" t="s">
        <v>80</v>
      </c>
      <c r="AX32">
        <v>0</v>
      </c>
      <c r="AY32">
        <v>0</v>
      </c>
      <c r="AZ32">
        <v>0</v>
      </c>
      <c r="BA32">
        <v>0</v>
      </c>
      <c r="BB32" t="s">
        <v>161</v>
      </c>
      <c r="BC32" t="s">
        <v>169</v>
      </c>
      <c r="BD32" t="s">
        <v>214</v>
      </c>
      <c r="BE32" t="s">
        <v>79</v>
      </c>
      <c r="BF32" t="s">
        <v>95</v>
      </c>
      <c r="BG32">
        <v>58</v>
      </c>
      <c r="BH32" t="s">
        <v>96</v>
      </c>
      <c r="BI32" t="s">
        <v>80</v>
      </c>
      <c r="BJ32" t="s">
        <v>80</v>
      </c>
      <c r="BK32" t="s">
        <v>92</v>
      </c>
      <c r="BL32" t="s">
        <v>193</v>
      </c>
      <c r="BM32" t="s">
        <v>84</v>
      </c>
      <c r="BN32" t="s">
        <v>84</v>
      </c>
      <c r="BO32" t="s">
        <v>84</v>
      </c>
      <c r="BP32" t="s">
        <v>91</v>
      </c>
      <c r="BQ32" t="s">
        <v>91</v>
      </c>
      <c r="BR32" t="s">
        <v>84</v>
      </c>
      <c r="BS32">
        <v>46910</v>
      </c>
      <c r="BT32">
        <v>0</v>
      </c>
      <c r="BU32">
        <v>0</v>
      </c>
      <c r="BV32">
        <v>1</v>
      </c>
      <c r="BW32" t="s">
        <v>215</v>
      </c>
    </row>
    <row r="33" spans="1:75" x14ac:dyDescent="0.3">
      <c r="A33" t="s">
        <v>75</v>
      </c>
      <c r="B33" t="s">
        <v>76</v>
      </c>
      <c r="C33" t="s">
        <v>77</v>
      </c>
      <c r="D33" t="s">
        <v>78</v>
      </c>
      <c r="E33" t="s">
        <v>79</v>
      </c>
      <c r="F33" t="s">
        <v>80</v>
      </c>
      <c r="G33" t="s">
        <v>81</v>
      </c>
      <c r="H33" t="s">
        <v>82</v>
      </c>
      <c r="I33" t="s">
        <v>216</v>
      </c>
      <c r="J33" t="s">
        <v>76</v>
      </c>
      <c r="K33" t="s">
        <v>89</v>
      </c>
      <c r="L33" t="s">
        <v>84</v>
      </c>
      <c r="M33">
        <v>0</v>
      </c>
      <c r="N33" t="s">
        <v>143</v>
      </c>
      <c r="O33" t="s">
        <v>217</v>
      </c>
      <c r="P33" t="s">
        <v>218</v>
      </c>
      <c r="Q33" t="s">
        <v>168</v>
      </c>
      <c r="R33" t="s">
        <v>89</v>
      </c>
      <c r="S33" t="s">
        <v>89</v>
      </c>
      <c r="T33" t="s">
        <v>89</v>
      </c>
      <c r="U33" t="s">
        <v>76</v>
      </c>
      <c r="V33">
        <v>3941400</v>
      </c>
      <c r="W33">
        <v>394140</v>
      </c>
      <c r="X33">
        <v>157656</v>
      </c>
      <c r="Y33">
        <v>0</v>
      </c>
      <c r="Z33">
        <v>0</v>
      </c>
      <c r="AA33">
        <v>0</v>
      </c>
      <c r="AB33">
        <v>960000</v>
      </c>
      <c r="AC33">
        <v>10</v>
      </c>
      <c r="AD33">
        <v>289680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359455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76</v>
      </c>
      <c r="AR33">
        <v>1</v>
      </c>
      <c r="AS33" t="s">
        <v>90</v>
      </c>
      <c r="AT33" t="s">
        <v>80</v>
      </c>
      <c r="AU33" t="s">
        <v>80</v>
      </c>
      <c r="AV33" t="s">
        <v>91</v>
      </c>
      <c r="AW33" t="s">
        <v>80</v>
      </c>
      <c r="AX33">
        <v>0</v>
      </c>
      <c r="AY33">
        <v>0</v>
      </c>
      <c r="AZ33">
        <v>0</v>
      </c>
      <c r="BA33">
        <v>0</v>
      </c>
      <c r="BB33" t="s">
        <v>161</v>
      </c>
      <c r="BC33" t="s">
        <v>169</v>
      </c>
      <c r="BD33" t="s">
        <v>219</v>
      </c>
      <c r="BE33" t="s">
        <v>84</v>
      </c>
      <c r="BF33" t="s">
        <v>95</v>
      </c>
      <c r="BG33">
        <v>58</v>
      </c>
      <c r="BH33" t="s">
        <v>96</v>
      </c>
      <c r="BI33" t="s">
        <v>80</v>
      </c>
      <c r="BJ33" t="s">
        <v>80</v>
      </c>
      <c r="BK33" t="s">
        <v>92</v>
      </c>
      <c r="BL33" t="s">
        <v>220</v>
      </c>
      <c r="BM33" t="s">
        <v>84</v>
      </c>
      <c r="BN33" t="s">
        <v>84</v>
      </c>
      <c r="BO33" t="s">
        <v>84</v>
      </c>
      <c r="BP33" t="s">
        <v>91</v>
      </c>
      <c r="BQ33" t="s">
        <v>91</v>
      </c>
      <c r="BR33" t="s">
        <v>84</v>
      </c>
      <c r="BS33">
        <v>54531</v>
      </c>
      <c r="BT33">
        <v>0</v>
      </c>
      <c r="BU33">
        <v>0</v>
      </c>
      <c r="BV33">
        <v>1</v>
      </c>
      <c r="BW33" t="s">
        <v>221</v>
      </c>
    </row>
    <row r="34" spans="1:75" x14ac:dyDescent="0.3">
      <c r="A34" t="s">
        <v>75</v>
      </c>
      <c r="B34" t="s">
        <v>76</v>
      </c>
      <c r="C34" t="s">
        <v>77</v>
      </c>
      <c r="D34" t="s">
        <v>78</v>
      </c>
      <c r="E34" t="s">
        <v>79</v>
      </c>
      <c r="F34" t="s">
        <v>80</v>
      </c>
      <c r="G34" t="s">
        <v>81</v>
      </c>
      <c r="H34" t="s">
        <v>82</v>
      </c>
      <c r="I34" t="s">
        <v>222</v>
      </c>
      <c r="J34" t="s">
        <v>76</v>
      </c>
      <c r="K34" t="s">
        <v>89</v>
      </c>
      <c r="L34" t="s">
        <v>84</v>
      </c>
      <c r="M34">
        <v>0</v>
      </c>
      <c r="N34" t="s">
        <v>85</v>
      </c>
      <c r="O34" t="s">
        <v>191</v>
      </c>
      <c r="P34" t="s">
        <v>167</v>
      </c>
      <c r="Q34" t="s">
        <v>168</v>
      </c>
      <c r="R34" t="s">
        <v>89</v>
      </c>
      <c r="S34" t="s">
        <v>89</v>
      </c>
      <c r="T34" t="s">
        <v>89</v>
      </c>
      <c r="U34" t="s">
        <v>76</v>
      </c>
      <c r="V34">
        <v>4650600</v>
      </c>
      <c r="W34">
        <v>465060</v>
      </c>
      <c r="X34">
        <v>0</v>
      </c>
      <c r="Y34">
        <v>0</v>
      </c>
      <c r="Z34">
        <v>0</v>
      </c>
      <c r="AA34">
        <v>0</v>
      </c>
      <c r="AB34">
        <v>460000</v>
      </c>
      <c r="AC34">
        <v>8</v>
      </c>
      <c r="AD34">
        <v>144840</v>
      </c>
      <c r="AE34">
        <v>15820</v>
      </c>
      <c r="AF34">
        <v>0</v>
      </c>
      <c r="AG34">
        <v>0</v>
      </c>
      <c r="AH34">
        <v>0</v>
      </c>
      <c r="AI34">
        <v>0</v>
      </c>
      <c r="AJ34">
        <v>409252</v>
      </c>
      <c r="AK34">
        <v>15820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76</v>
      </c>
      <c r="AR34">
        <v>1</v>
      </c>
      <c r="AS34" t="s">
        <v>90</v>
      </c>
      <c r="AT34" t="s">
        <v>80</v>
      </c>
      <c r="AU34" t="s">
        <v>80</v>
      </c>
      <c r="AV34" t="s">
        <v>91</v>
      </c>
      <c r="AW34" t="s">
        <v>80</v>
      </c>
      <c r="AX34">
        <v>0</v>
      </c>
      <c r="AY34">
        <v>0</v>
      </c>
      <c r="AZ34">
        <v>0</v>
      </c>
      <c r="BA34">
        <v>0</v>
      </c>
      <c r="BB34" t="s">
        <v>161</v>
      </c>
      <c r="BC34" t="s">
        <v>169</v>
      </c>
      <c r="BD34" t="s">
        <v>170</v>
      </c>
      <c r="BE34" t="s">
        <v>79</v>
      </c>
      <c r="BF34" t="s">
        <v>95</v>
      </c>
      <c r="BG34">
        <v>62</v>
      </c>
      <c r="BH34" t="s">
        <v>96</v>
      </c>
      <c r="BI34" t="s">
        <v>80</v>
      </c>
      <c r="BJ34" t="s">
        <v>80</v>
      </c>
      <c r="BK34" t="s">
        <v>92</v>
      </c>
      <c r="BL34" t="s">
        <v>223</v>
      </c>
      <c r="BM34" t="s">
        <v>84</v>
      </c>
      <c r="BN34" t="s">
        <v>84</v>
      </c>
      <c r="BO34" t="s">
        <v>84</v>
      </c>
      <c r="BP34" t="s">
        <v>91</v>
      </c>
      <c r="BQ34" t="s">
        <v>91</v>
      </c>
      <c r="BR34" t="s">
        <v>84</v>
      </c>
      <c r="BS34">
        <v>55756</v>
      </c>
      <c r="BT34">
        <v>0</v>
      </c>
      <c r="BU34">
        <v>0</v>
      </c>
      <c r="BV34">
        <v>1</v>
      </c>
      <c r="BW34" t="s">
        <v>224</v>
      </c>
    </row>
    <row r="35" spans="1:75" x14ac:dyDescent="0.3">
      <c r="A35" t="s">
        <v>75</v>
      </c>
      <c r="B35" t="s">
        <v>76</v>
      </c>
      <c r="C35" t="s">
        <v>77</v>
      </c>
      <c r="D35" t="s">
        <v>78</v>
      </c>
      <c r="E35" t="s">
        <v>79</v>
      </c>
      <c r="F35" t="s">
        <v>80</v>
      </c>
      <c r="G35" t="s">
        <v>81</v>
      </c>
      <c r="H35" t="s">
        <v>82</v>
      </c>
      <c r="I35" t="s">
        <v>225</v>
      </c>
      <c r="J35" t="s">
        <v>76</v>
      </c>
      <c r="K35" t="s">
        <v>89</v>
      </c>
      <c r="L35" t="s">
        <v>84</v>
      </c>
      <c r="M35">
        <v>0</v>
      </c>
      <c r="N35" t="s">
        <v>143</v>
      </c>
      <c r="O35" t="s">
        <v>226</v>
      </c>
      <c r="P35" t="s">
        <v>168</v>
      </c>
      <c r="Q35" t="s">
        <v>168</v>
      </c>
      <c r="R35" t="s">
        <v>89</v>
      </c>
      <c r="S35" t="s">
        <v>89</v>
      </c>
      <c r="T35" t="s">
        <v>76</v>
      </c>
      <c r="U35" t="s">
        <v>76</v>
      </c>
      <c r="V35">
        <v>3900500</v>
      </c>
      <c r="W35">
        <v>390050</v>
      </c>
      <c r="X35">
        <v>156020</v>
      </c>
      <c r="Y35">
        <v>185000</v>
      </c>
      <c r="Z35">
        <v>0</v>
      </c>
      <c r="AA35">
        <v>0</v>
      </c>
      <c r="AB35">
        <v>0</v>
      </c>
      <c r="AC35">
        <v>90</v>
      </c>
      <c r="AD35">
        <v>289680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355725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76</v>
      </c>
      <c r="AR35">
        <v>1</v>
      </c>
      <c r="AS35" t="s">
        <v>90</v>
      </c>
      <c r="AT35" t="s">
        <v>80</v>
      </c>
      <c r="AU35" t="s">
        <v>80</v>
      </c>
      <c r="AV35" t="s">
        <v>91</v>
      </c>
      <c r="AW35" t="s">
        <v>80</v>
      </c>
      <c r="AX35">
        <v>0</v>
      </c>
      <c r="AY35">
        <v>0</v>
      </c>
      <c r="AZ35">
        <v>0</v>
      </c>
      <c r="BA35">
        <v>0</v>
      </c>
      <c r="BB35" t="s">
        <v>161</v>
      </c>
      <c r="BC35" t="s">
        <v>133</v>
      </c>
      <c r="BD35" t="s">
        <v>214</v>
      </c>
      <c r="BE35" t="s">
        <v>79</v>
      </c>
      <c r="BF35" t="s">
        <v>95</v>
      </c>
      <c r="BG35">
        <v>58</v>
      </c>
      <c r="BH35" t="s">
        <v>96</v>
      </c>
      <c r="BI35" t="s">
        <v>80</v>
      </c>
      <c r="BJ35" t="s">
        <v>80</v>
      </c>
      <c r="BK35" t="s">
        <v>92</v>
      </c>
      <c r="BL35" t="s">
        <v>227</v>
      </c>
      <c r="BM35" t="s">
        <v>84</v>
      </c>
      <c r="BN35" t="s">
        <v>84</v>
      </c>
      <c r="BO35" t="s">
        <v>84</v>
      </c>
      <c r="BP35" t="s">
        <v>91</v>
      </c>
      <c r="BQ35" t="s">
        <v>91</v>
      </c>
      <c r="BR35" t="s">
        <v>84</v>
      </c>
      <c r="BS35">
        <v>46315</v>
      </c>
      <c r="BT35">
        <v>0</v>
      </c>
      <c r="BU35">
        <v>0</v>
      </c>
      <c r="BV35">
        <v>1</v>
      </c>
      <c r="BW35" t="s">
        <v>228</v>
      </c>
    </row>
    <row r="36" spans="1:75" x14ac:dyDescent="0.3">
      <c r="A36" t="s">
        <v>75</v>
      </c>
      <c r="B36" t="s">
        <v>76</v>
      </c>
      <c r="C36" t="s">
        <v>77</v>
      </c>
      <c r="D36" t="s">
        <v>78</v>
      </c>
      <c r="E36" t="s">
        <v>79</v>
      </c>
      <c r="F36" t="s">
        <v>80</v>
      </c>
      <c r="G36" t="s">
        <v>81</v>
      </c>
      <c r="H36" t="s">
        <v>82</v>
      </c>
      <c r="I36" t="s">
        <v>229</v>
      </c>
      <c r="J36" t="s">
        <v>76</v>
      </c>
      <c r="K36" t="s">
        <v>89</v>
      </c>
      <c r="L36" t="s">
        <v>84</v>
      </c>
      <c r="M36">
        <v>0</v>
      </c>
      <c r="N36" t="s">
        <v>100</v>
      </c>
      <c r="O36" t="s">
        <v>230</v>
      </c>
      <c r="P36" t="s">
        <v>231</v>
      </c>
      <c r="Q36" t="s">
        <v>168</v>
      </c>
      <c r="R36" t="s">
        <v>89</v>
      </c>
      <c r="S36" t="s">
        <v>89</v>
      </c>
      <c r="T36" t="s">
        <v>89</v>
      </c>
      <c r="U36" t="s">
        <v>76</v>
      </c>
      <c r="V36">
        <v>4949400</v>
      </c>
      <c r="W36">
        <v>494940</v>
      </c>
      <c r="X36">
        <v>98988</v>
      </c>
      <c r="Y36">
        <v>0</v>
      </c>
      <c r="Z36">
        <v>0</v>
      </c>
      <c r="AA36">
        <v>2025000</v>
      </c>
      <c r="AB36">
        <v>0</v>
      </c>
      <c r="AC36">
        <v>25</v>
      </c>
      <c r="AD36">
        <v>217260</v>
      </c>
      <c r="AE36">
        <v>94150</v>
      </c>
      <c r="AF36">
        <v>0</v>
      </c>
      <c r="AG36">
        <v>0</v>
      </c>
      <c r="AH36">
        <v>0</v>
      </c>
      <c r="AI36">
        <v>0</v>
      </c>
      <c r="AJ36">
        <v>443466</v>
      </c>
      <c r="AK36">
        <v>94150</v>
      </c>
      <c r="AL36">
        <v>158564</v>
      </c>
      <c r="AM36">
        <v>0</v>
      </c>
      <c r="AN36">
        <v>0</v>
      </c>
      <c r="AO36">
        <v>0</v>
      </c>
      <c r="AP36">
        <v>0</v>
      </c>
      <c r="AQ36" t="s">
        <v>76</v>
      </c>
      <c r="AR36">
        <v>1</v>
      </c>
      <c r="AS36" t="s">
        <v>90</v>
      </c>
      <c r="AT36" t="s">
        <v>80</v>
      </c>
      <c r="AU36" t="s">
        <v>80</v>
      </c>
      <c r="AV36" t="s">
        <v>91</v>
      </c>
      <c r="AW36" t="s">
        <v>80</v>
      </c>
      <c r="AX36">
        <v>0</v>
      </c>
      <c r="AY36">
        <v>0</v>
      </c>
      <c r="AZ36">
        <v>0</v>
      </c>
      <c r="BA36">
        <v>0</v>
      </c>
      <c r="BB36" t="s">
        <v>161</v>
      </c>
      <c r="BC36" t="s">
        <v>169</v>
      </c>
      <c r="BD36" t="s">
        <v>232</v>
      </c>
      <c r="BE36" t="s">
        <v>79</v>
      </c>
      <c r="BF36" t="s">
        <v>95</v>
      </c>
      <c r="BG36">
        <v>60</v>
      </c>
      <c r="BH36" t="s">
        <v>96</v>
      </c>
      <c r="BI36" t="s">
        <v>80</v>
      </c>
      <c r="BJ36" t="s">
        <v>80</v>
      </c>
      <c r="BK36" t="s">
        <v>92</v>
      </c>
      <c r="BL36" t="s">
        <v>123</v>
      </c>
      <c r="BM36" t="s">
        <v>84</v>
      </c>
      <c r="BN36" t="s">
        <v>84</v>
      </c>
      <c r="BO36" t="s">
        <v>84</v>
      </c>
      <c r="BP36" t="s">
        <v>91</v>
      </c>
      <c r="BQ36" t="s">
        <v>91</v>
      </c>
      <c r="BR36" t="s">
        <v>84</v>
      </c>
      <c r="BS36">
        <v>75683</v>
      </c>
      <c r="BT36">
        <v>0</v>
      </c>
      <c r="BU36">
        <v>0</v>
      </c>
      <c r="BV36">
        <v>1</v>
      </c>
      <c r="BW36" t="s">
        <v>233</v>
      </c>
    </row>
    <row r="37" spans="1:75" x14ac:dyDescent="0.3">
      <c r="A37" t="s">
        <v>75</v>
      </c>
      <c r="B37" t="s">
        <v>76</v>
      </c>
      <c r="C37" t="s">
        <v>77</v>
      </c>
      <c r="D37" t="s">
        <v>78</v>
      </c>
      <c r="E37" t="s">
        <v>79</v>
      </c>
      <c r="F37" t="s">
        <v>80</v>
      </c>
      <c r="G37" t="s">
        <v>81</v>
      </c>
      <c r="H37" t="s">
        <v>82</v>
      </c>
      <c r="I37" t="s">
        <v>234</v>
      </c>
      <c r="J37" t="s">
        <v>76</v>
      </c>
      <c r="K37" t="s">
        <v>89</v>
      </c>
      <c r="L37" t="s">
        <v>84</v>
      </c>
      <c r="M37">
        <v>0</v>
      </c>
      <c r="N37" t="s">
        <v>143</v>
      </c>
      <c r="O37" t="s">
        <v>235</v>
      </c>
      <c r="P37" t="s">
        <v>168</v>
      </c>
      <c r="Q37" t="s">
        <v>168</v>
      </c>
      <c r="R37" t="s">
        <v>89</v>
      </c>
      <c r="S37" t="s">
        <v>89</v>
      </c>
      <c r="T37" t="s">
        <v>76</v>
      </c>
      <c r="U37" t="s">
        <v>76</v>
      </c>
      <c r="V37">
        <v>2859800</v>
      </c>
      <c r="W37">
        <v>285980</v>
      </c>
      <c r="X37">
        <v>114392</v>
      </c>
      <c r="Y37">
        <v>180000</v>
      </c>
      <c r="Z37">
        <v>0</v>
      </c>
      <c r="AA37">
        <v>0</v>
      </c>
      <c r="AB37">
        <v>0</v>
      </c>
      <c r="AC37">
        <v>62</v>
      </c>
      <c r="AD37">
        <v>289680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260813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76</v>
      </c>
      <c r="AR37">
        <v>1</v>
      </c>
      <c r="AS37" t="s">
        <v>90</v>
      </c>
      <c r="AT37" t="s">
        <v>80</v>
      </c>
      <c r="AU37" t="s">
        <v>80</v>
      </c>
      <c r="AV37" t="s">
        <v>91</v>
      </c>
      <c r="AW37" t="s">
        <v>80</v>
      </c>
      <c r="AX37">
        <v>0</v>
      </c>
      <c r="AY37">
        <v>0</v>
      </c>
      <c r="AZ37">
        <v>0</v>
      </c>
      <c r="BA37">
        <v>0</v>
      </c>
      <c r="BB37" t="s">
        <v>106</v>
      </c>
      <c r="BC37" t="s">
        <v>236</v>
      </c>
      <c r="BD37" t="s">
        <v>145</v>
      </c>
      <c r="BE37" t="s">
        <v>237</v>
      </c>
      <c r="BF37" t="s">
        <v>95</v>
      </c>
      <c r="BG37">
        <v>58</v>
      </c>
      <c r="BH37" t="s">
        <v>96</v>
      </c>
      <c r="BI37" t="s">
        <v>80</v>
      </c>
      <c r="BJ37" t="s">
        <v>80</v>
      </c>
      <c r="BK37" t="s">
        <v>92</v>
      </c>
      <c r="BL37" t="s">
        <v>238</v>
      </c>
      <c r="BM37" t="s">
        <v>84</v>
      </c>
      <c r="BN37" t="s">
        <v>84</v>
      </c>
      <c r="BO37" t="s">
        <v>84</v>
      </c>
      <c r="BP37" t="s">
        <v>91</v>
      </c>
      <c r="BQ37" t="s">
        <v>91</v>
      </c>
      <c r="BR37" t="s">
        <v>84</v>
      </c>
      <c r="BS37">
        <v>34401</v>
      </c>
      <c r="BT37">
        <v>0</v>
      </c>
      <c r="BU37">
        <v>0</v>
      </c>
      <c r="BV37">
        <v>1</v>
      </c>
      <c r="BW37" t="s">
        <v>239</v>
      </c>
    </row>
    <row r="38" spans="1:75" x14ac:dyDescent="0.3">
      <c r="A38" t="s">
        <v>75</v>
      </c>
      <c r="B38" t="s">
        <v>76</v>
      </c>
      <c r="C38" t="s">
        <v>77</v>
      </c>
      <c r="D38" t="s">
        <v>78</v>
      </c>
      <c r="E38" t="s">
        <v>79</v>
      </c>
      <c r="F38" t="s">
        <v>80</v>
      </c>
      <c r="G38" t="s">
        <v>81</v>
      </c>
      <c r="H38" t="s">
        <v>82</v>
      </c>
      <c r="I38" t="s">
        <v>240</v>
      </c>
      <c r="J38" t="s">
        <v>76</v>
      </c>
      <c r="K38" t="s">
        <v>89</v>
      </c>
      <c r="L38" t="s">
        <v>84</v>
      </c>
      <c r="M38">
        <v>0</v>
      </c>
      <c r="N38" t="s">
        <v>143</v>
      </c>
      <c r="O38" t="s">
        <v>241</v>
      </c>
      <c r="P38" t="s">
        <v>197</v>
      </c>
      <c r="Q38" t="s">
        <v>168</v>
      </c>
      <c r="R38" t="s">
        <v>89</v>
      </c>
      <c r="S38" t="s">
        <v>89</v>
      </c>
      <c r="T38" t="s">
        <v>89</v>
      </c>
      <c r="U38" t="s">
        <v>76</v>
      </c>
      <c r="V38">
        <v>4508600</v>
      </c>
      <c r="W38">
        <v>450860</v>
      </c>
      <c r="X38">
        <v>180344</v>
      </c>
      <c r="Y38">
        <v>0</v>
      </c>
      <c r="Z38">
        <v>0</v>
      </c>
      <c r="AA38">
        <v>0</v>
      </c>
      <c r="AB38">
        <v>540000</v>
      </c>
      <c r="AC38">
        <v>98</v>
      </c>
      <c r="AD38">
        <v>289680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411184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76</v>
      </c>
      <c r="AR38">
        <v>1</v>
      </c>
      <c r="AS38" t="s">
        <v>90</v>
      </c>
      <c r="AT38" t="s">
        <v>80</v>
      </c>
      <c r="AU38" t="s">
        <v>80</v>
      </c>
      <c r="AV38" t="s">
        <v>91</v>
      </c>
      <c r="AW38" t="s">
        <v>80</v>
      </c>
      <c r="AX38">
        <v>0</v>
      </c>
      <c r="AY38">
        <v>0</v>
      </c>
      <c r="AZ38">
        <v>0</v>
      </c>
      <c r="BA38">
        <v>0</v>
      </c>
      <c r="BB38" t="s">
        <v>161</v>
      </c>
      <c r="BC38" t="s">
        <v>169</v>
      </c>
      <c r="BD38" t="s">
        <v>170</v>
      </c>
      <c r="BE38" t="s">
        <v>79</v>
      </c>
      <c r="BF38" t="s">
        <v>95</v>
      </c>
      <c r="BG38">
        <v>62</v>
      </c>
      <c r="BH38" t="s">
        <v>96</v>
      </c>
      <c r="BI38" t="s">
        <v>80</v>
      </c>
      <c r="BJ38" t="s">
        <v>80</v>
      </c>
      <c r="BK38" t="s">
        <v>92</v>
      </c>
      <c r="BL38" t="s">
        <v>242</v>
      </c>
      <c r="BM38" t="s">
        <v>84</v>
      </c>
      <c r="BN38" t="s">
        <v>84</v>
      </c>
      <c r="BO38" t="s">
        <v>84</v>
      </c>
      <c r="BP38" t="s">
        <v>91</v>
      </c>
      <c r="BQ38" t="s">
        <v>91</v>
      </c>
      <c r="BR38" t="s">
        <v>84</v>
      </c>
      <c r="BS38">
        <v>56798</v>
      </c>
      <c r="BT38">
        <v>0</v>
      </c>
      <c r="BU38">
        <v>0</v>
      </c>
      <c r="BV38">
        <v>1</v>
      </c>
      <c r="BW38" t="s">
        <v>243</v>
      </c>
    </row>
    <row r="39" spans="1:75" x14ac:dyDescent="0.3">
      <c r="A39" t="s">
        <v>75</v>
      </c>
      <c r="B39" t="s">
        <v>76</v>
      </c>
      <c r="C39" t="s">
        <v>77</v>
      </c>
      <c r="D39" t="s">
        <v>78</v>
      </c>
      <c r="E39" t="s">
        <v>79</v>
      </c>
      <c r="F39" t="s">
        <v>80</v>
      </c>
      <c r="G39" t="s">
        <v>81</v>
      </c>
      <c r="H39" t="s">
        <v>82</v>
      </c>
      <c r="I39" t="s">
        <v>244</v>
      </c>
      <c r="J39" t="s">
        <v>76</v>
      </c>
      <c r="K39" t="s">
        <v>89</v>
      </c>
      <c r="L39" t="s">
        <v>84</v>
      </c>
      <c r="M39">
        <v>0</v>
      </c>
      <c r="N39" t="s">
        <v>143</v>
      </c>
      <c r="O39" t="s">
        <v>245</v>
      </c>
      <c r="P39" t="s">
        <v>246</v>
      </c>
      <c r="Q39" t="s">
        <v>168</v>
      </c>
      <c r="R39" t="s">
        <v>89</v>
      </c>
      <c r="S39" t="s">
        <v>89</v>
      </c>
      <c r="T39" t="s">
        <v>89</v>
      </c>
      <c r="U39" t="s">
        <v>76</v>
      </c>
      <c r="V39">
        <v>4603500</v>
      </c>
      <c r="W39">
        <v>460350</v>
      </c>
      <c r="X39">
        <v>184140</v>
      </c>
      <c r="Y39">
        <v>0</v>
      </c>
      <c r="Z39">
        <v>0</v>
      </c>
      <c r="AA39">
        <v>1260000</v>
      </c>
      <c r="AB39">
        <v>0</v>
      </c>
      <c r="AC39">
        <v>48</v>
      </c>
      <c r="AD39">
        <v>289680</v>
      </c>
      <c r="AE39">
        <v>10425</v>
      </c>
      <c r="AF39">
        <v>0</v>
      </c>
      <c r="AG39">
        <v>0</v>
      </c>
      <c r="AH39">
        <v>0</v>
      </c>
      <c r="AI39">
        <v>0</v>
      </c>
      <c r="AJ39">
        <v>419839</v>
      </c>
      <c r="AK39">
        <v>10425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76</v>
      </c>
      <c r="AR39">
        <v>1</v>
      </c>
      <c r="AS39" t="s">
        <v>90</v>
      </c>
      <c r="AT39" t="s">
        <v>80</v>
      </c>
      <c r="AU39" t="s">
        <v>80</v>
      </c>
      <c r="AV39" t="s">
        <v>91</v>
      </c>
      <c r="AW39" t="s">
        <v>80</v>
      </c>
      <c r="AX39">
        <v>0</v>
      </c>
      <c r="AY39">
        <v>0</v>
      </c>
      <c r="AZ39">
        <v>0</v>
      </c>
      <c r="BA39">
        <v>0</v>
      </c>
      <c r="BB39" t="s">
        <v>106</v>
      </c>
      <c r="BC39" t="s">
        <v>180</v>
      </c>
      <c r="BD39" t="s">
        <v>247</v>
      </c>
      <c r="BE39" t="s">
        <v>84</v>
      </c>
      <c r="BF39" t="s">
        <v>95</v>
      </c>
      <c r="BG39">
        <v>58</v>
      </c>
      <c r="BH39" t="s">
        <v>96</v>
      </c>
      <c r="BI39" t="s">
        <v>80</v>
      </c>
      <c r="BJ39" t="s">
        <v>80</v>
      </c>
      <c r="BK39" t="s">
        <v>92</v>
      </c>
      <c r="BL39" t="s">
        <v>111</v>
      </c>
      <c r="BM39" t="s">
        <v>84</v>
      </c>
      <c r="BN39" t="s">
        <v>84</v>
      </c>
      <c r="BO39" t="s">
        <v>84</v>
      </c>
      <c r="BP39" t="s">
        <v>91</v>
      </c>
      <c r="BQ39" t="s">
        <v>91</v>
      </c>
      <c r="BR39" t="s">
        <v>84</v>
      </c>
      <c r="BS39">
        <v>65079</v>
      </c>
      <c r="BT39">
        <v>0</v>
      </c>
      <c r="BU39">
        <v>0</v>
      </c>
      <c r="BV39">
        <v>1</v>
      </c>
      <c r="BW39" t="s">
        <v>248</v>
      </c>
    </row>
    <row r="40" spans="1:75" x14ac:dyDescent="0.3">
      <c r="A40" t="s">
        <v>75</v>
      </c>
      <c r="B40" t="s">
        <v>76</v>
      </c>
      <c r="C40" t="s">
        <v>77</v>
      </c>
      <c r="D40" t="s">
        <v>78</v>
      </c>
      <c r="E40" t="s">
        <v>79</v>
      </c>
      <c r="F40" t="s">
        <v>80</v>
      </c>
      <c r="G40" t="s">
        <v>81</v>
      </c>
      <c r="H40" t="s">
        <v>82</v>
      </c>
      <c r="I40" t="s">
        <v>249</v>
      </c>
      <c r="J40" t="s">
        <v>76</v>
      </c>
      <c r="K40" t="s">
        <v>89</v>
      </c>
      <c r="L40" t="s">
        <v>84</v>
      </c>
      <c r="M40">
        <v>0</v>
      </c>
      <c r="N40" t="s">
        <v>85</v>
      </c>
      <c r="O40" t="s">
        <v>250</v>
      </c>
      <c r="P40" t="s">
        <v>167</v>
      </c>
      <c r="Q40" t="s">
        <v>168</v>
      </c>
      <c r="R40" t="s">
        <v>89</v>
      </c>
      <c r="S40" t="s">
        <v>89</v>
      </c>
      <c r="T40" t="s">
        <v>89</v>
      </c>
      <c r="U40" t="s">
        <v>76</v>
      </c>
      <c r="V40">
        <v>4237500</v>
      </c>
      <c r="W40">
        <v>423750</v>
      </c>
      <c r="X40">
        <v>0</v>
      </c>
      <c r="Y40">
        <v>0</v>
      </c>
      <c r="Z40">
        <v>0</v>
      </c>
      <c r="AA40">
        <v>0</v>
      </c>
      <c r="AB40">
        <v>460000</v>
      </c>
      <c r="AC40">
        <v>22</v>
      </c>
      <c r="AD40">
        <v>144840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372900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 t="s">
        <v>76</v>
      </c>
      <c r="AR40">
        <v>1</v>
      </c>
      <c r="AS40" t="s">
        <v>90</v>
      </c>
      <c r="AT40" t="s">
        <v>80</v>
      </c>
      <c r="AU40" t="s">
        <v>80</v>
      </c>
      <c r="AV40" t="s">
        <v>91</v>
      </c>
      <c r="AW40" t="s">
        <v>80</v>
      </c>
      <c r="AX40">
        <v>0</v>
      </c>
      <c r="AY40">
        <v>0</v>
      </c>
      <c r="AZ40">
        <v>0</v>
      </c>
      <c r="BA40">
        <v>0</v>
      </c>
      <c r="BB40" t="s">
        <v>161</v>
      </c>
      <c r="BC40" t="s">
        <v>169</v>
      </c>
      <c r="BD40" t="s">
        <v>170</v>
      </c>
      <c r="BE40" t="s">
        <v>79</v>
      </c>
      <c r="BF40" t="s">
        <v>95</v>
      </c>
      <c r="BG40">
        <v>62</v>
      </c>
      <c r="BH40" t="s">
        <v>96</v>
      </c>
      <c r="BI40" t="s">
        <v>80</v>
      </c>
      <c r="BJ40" t="s">
        <v>80</v>
      </c>
      <c r="BK40" t="s">
        <v>92</v>
      </c>
      <c r="BL40" t="s">
        <v>220</v>
      </c>
      <c r="BM40" t="s">
        <v>84</v>
      </c>
      <c r="BN40" t="s">
        <v>84</v>
      </c>
      <c r="BO40" t="s">
        <v>84</v>
      </c>
      <c r="BP40" t="s">
        <v>91</v>
      </c>
      <c r="BQ40" t="s">
        <v>91</v>
      </c>
      <c r="BR40" t="s">
        <v>84</v>
      </c>
      <c r="BS40">
        <v>51212</v>
      </c>
      <c r="BT40">
        <v>0</v>
      </c>
      <c r="BU40">
        <v>0</v>
      </c>
      <c r="BV40">
        <v>1</v>
      </c>
      <c r="BW40" t="s">
        <v>251</v>
      </c>
    </row>
    <row r="41" spans="1:75" x14ac:dyDescent="0.3">
      <c r="A41" t="s">
        <v>75</v>
      </c>
      <c r="B41" t="s">
        <v>76</v>
      </c>
      <c r="C41" t="s">
        <v>77</v>
      </c>
      <c r="D41" t="s">
        <v>78</v>
      </c>
      <c r="E41" t="s">
        <v>79</v>
      </c>
      <c r="F41" t="s">
        <v>80</v>
      </c>
      <c r="G41" t="s">
        <v>81</v>
      </c>
      <c r="H41" t="s">
        <v>82</v>
      </c>
      <c r="I41" t="s">
        <v>252</v>
      </c>
      <c r="J41" t="s">
        <v>76</v>
      </c>
      <c r="K41" t="s">
        <v>89</v>
      </c>
      <c r="L41" t="s">
        <v>84</v>
      </c>
      <c r="M41">
        <v>0</v>
      </c>
      <c r="N41" t="s">
        <v>143</v>
      </c>
      <c r="O41" t="s">
        <v>253</v>
      </c>
      <c r="P41" t="s">
        <v>254</v>
      </c>
      <c r="Q41" t="s">
        <v>168</v>
      </c>
      <c r="R41" t="s">
        <v>89</v>
      </c>
      <c r="S41" t="s">
        <v>89</v>
      </c>
      <c r="T41" t="s">
        <v>89</v>
      </c>
      <c r="U41" t="s">
        <v>76</v>
      </c>
      <c r="V41">
        <v>3628900</v>
      </c>
      <c r="W41">
        <v>362890</v>
      </c>
      <c r="X41">
        <v>145156</v>
      </c>
      <c r="Y41">
        <v>0</v>
      </c>
      <c r="Z41">
        <v>0</v>
      </c>
      <c r="AA41">
        <v>540000</v>
      </c>
      <c r="AB41">
        <v>0</v>
      </c>
      <c r="AC41">
        <v>98</v>
      </c>
      <c r="AD41">
        <v>289680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330955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t="s">
        <v>76</v>
      </c>
      <c r="AR41">
        <v>1</v>
      </c>
      <c r="AS41" t="s">
        <v>90</v>
      </c>
      <c r="AT41" t="s">
        <v>80</v>
      </c>
      <c r="AU41" t="s">
        <v>80</v>
      </c>
      <c r="AV41" t="s">
        <v>91</v>
      </c>
      <c r="AW41" t="s">
        <v>80</v>
      </c>
      <c r="AX41">
        <v>0</v>
      </c>
      <c r="AY41">
        <v>0</v>
      </c>
      <c r="AZ41">
        <v>0</v>
      </c>
      <c r="BA41">
        <v>0</v>
      </c>
      <c r="BB41" t="s">
        <v>161</v>
      </c>
      <c r="BC41" t="s">
        <v>180</v>
      </c>
      <c r="BD41" t="s">
        <v>170</v>
      </c>
      <c r="BE41" t="s">
        <v>79</v>
      </c>
      <c r="BF41" t="s">
        <v>95</v>
      </c>
      <c r="BG41">
        <v>58</v>
      </c>
      <c r="BH41" t="s">
        <v>96</v>
      </c>
      <c r="BI41" t="s">
        <v>80</v>
      </c>
      <c r="BJ41" t="s">
        <v>80</v>
      </c>
      <c r="BK41" t="s">
        <v>92</v>
      </c>
      <c r="BL41" t="s">
        <v>255</v>
      </c>
      <c r="BM41" t="s">
        <v>84</v>
      </c>
      <c r="BN41" t="s">
        <v>84</v>
      </c>
      <c r="BO41" t="s">
        <v>84</v>
      </c>
      <c r="BP41" t="s">
        <v>91</v>
      </c>
      <c r="BQ41" t="s">
        <v>91</v>
      </c>
      <c r="BR41" t="s">
        <v>84</v>
      </c>
      <c r="BS41">
        <v>46769</v>
      </c>
      <c r="BT41">
        <v>0</v>
      </c>
      <c r="BU41">
        <v>0</v>
      </c>
      <c r="BV41">
        <v>1</v>
      </c>
      <c r="BW41" t="s">
        <v>256</v>
      </c>
    </row>
    <row r="42" spans="1:75" x14ac:dyDescent="0.3">
      <c r="A42" t="s">
        <v>75</v>
      </c>
      <c r="B42" t="s">
        <v>76</v>
      </c>
      <c r="C42" t="s">
        <v>77</v>
      </c>
      <c r="D42" t="s">
        <v>78</v>
      </c>
      <c r="E42" t="s">
        <v>79</v>
      </c>
      <c r="F42" t="s">
        <v>80</v>
      </c>
      <c r="G42" t="s">
        <v>81</v>
      </c>
      <c r="H42" t="s">
        <v>82</v>
      </c>
      <c r="I42" t="s">
        <v>257</v>
      </c>
      <c r="J42" t="s">
        <v>76</v>
      </c>
      <c r="K42" t="s">
        <v>89</v>
      </c>
      <c r="L42" t="s">
        <v>84</v>
      </c>
      <c r="M42">
        <v>0</v>
      </c>
      <c r="N42" t="s">
        <v>143</v>
      </c>
      <c r="O42" t="s">
        <v>253</v>
      </c>
      <c r="P42" t="s">
        <v>168</v>
      </c>
      <c r="Q42" t="s">
        <v>168</v>
      </c>
      <c r="R42" t="s">
        <v>89</v>
      </c>
      <c r="S42" t="s">
        <v>89</v>
      </c>
      <c r="T42" t="s">
        <v>76</v>
      </c>
      <c r="U42" t="s">
        <v>76</v>
      </c>
      <c r="V42">
        <v>3628900</v>
      </c>
      <c r="W42">
        <v>362890</v>
      </c>
      <c r="X42">
        <v>145156</v>
      </c>
      <c r="Y42">
        <v>185000</v>
      </c>
      <c r="Z42">
        <v>0</v>
      </c>
      <c r="AA42">
        <v>0</v>
      </c>
      <c r="AB42">
        <v>0</v>
      </c>
      <c r="AC42">
        <v>48</v>
      </c>
      <c r="AD42">
        <v>289680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330955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t="s">
        <v>76</v>
      </c>
      <c r="AR42">
        <v>1</v>
      </c>
      <c r="AS42" t="s">
        <v>90</v>
      </c>
      <c r="AT42" t="s">
        <v>80</v>
      </c>
      <c r="AU42" t="s">
        <v>80</v>
      </c>
      <c r="AV42" t="s">
        <v>91</v>
      </c>
      <c r="AW42" t="s">
        <v>80</v>
      </c>
      <c r="AX42">
        <v>0</v>
      </c>
      <c r="AY42">
        <v>0</v>
      </c>
      <c r="AZ42">
        <v>0</v>
      </c>
      <c r="BA42">
        <v>0</v>
      </c>
      <c r="BB42" t="s">
        <v>161</v>
      </c>
      <c r="BC42" t="s">
        <v>180</v>
      </c>
      <c r="BD42" t="s">
        <v>170</v>
      </c>
      <c r="BE42" t="s">
        <v>79</v>
      </c>
      <c r="BF42" t="s">
        <v>95</v>
      </c>
      <c r="BG42">
        <v>58</v>
      </c>
      <c r="BH42" t="s">
        <v>96</v>
      </c>
      <c r="BI42" t="s">
        <v>80</v>
      </c>
      <c r="BJ42" t="s">
        <v>80</v>
      </c>
      <c r="BK42" t="s">
        <v>92</v>
      </c>
      <c r="BL42" t="s">
        <v>227</v>
      </c>
      <c r="BM42" t="s">
        <v>84</v>
      </c>
      <c r="BN42" t="s">
        <v>84</v>
      </c>
      <c r="BO42" t="s">
        <v>84</v>
      </c>
      <c r="BP42" t="s">
        <v>91</v>
      </c>
      <c r="BQ42" t="s">
        <v>91</v>
      </c>
      <c r="BR42" t="s">
        <v>84</v>
      </c>
      <c r="BS42">
        <v>43219</v>
      </c>
      <c r="BT42">
        <v>0</v>
      </c>
      <c r="BU42">
        <v>0</v>
      </c>
      <c r="BV42">
        <v>1</v>
      </c>
      <c r="BW42" t="s">
        <v>258</v>
      </c>
    </row>
    <row r="43" spans="1:75" x14ac:dyDescent="0.3">
      <c r="A43" t="s">
        <v>75</v>
      </c>
      <c r="B43" t="s">
        <v>76</v>
      </c>
      <c r="C43" t="s">
        <v>77</v>
      </c>
      <c r="D43" t="s">
        <v>78</v>
      </c>
      <c r="E43" t="s">
        <v>79</v>
      </c>
      <c r="F43" t="s">
        <v>80</v>
      </c>
      <c r="G43" t="s">
        <v>81</v>
      </c>
      <c r="H43" t="s">
        <v>82</v>
      </c>
      <c r="I43" t="s">
        <v>259</v>
      </c>
      <c r="J43" t="s">
        <v>76</v>
      </c>
      <c r="K43" t="s">
        <v>89</v>
      </c>
      <c r="L43" t="s">
        <v>84</v>
      </c>
      <c r="M43">
        <v>0</v>
      </c>
      <c r="N43" t="s">
        <v>260</v>
      </c>
      <c r="O43" t="s">
        <v>261</v>
      </c>
      <c r="P43" t="s">
        <v>168</v>
      </c>
      <c r="Q43" t="s">
        <v>168</v>
      </c>
      <c r="R43" t="s">
        <v>89</v>
      </c>
      <c r="S43" t="s">
        <v>89</v>
      </c>
      <c r="T43" t="s">
        <v>76</v>
      </c>
      <c r="U43" t="s">
        <v>76</v>
      </c>
      <c r="V43">
        <v>3743100</v>
      </c>
      <c r="W43">
        <v>0</v>
      </c>
      <c r="X43">
        <v>149724</v>
      </c>
      <c r="Y43">
        <v>185000</v>
      </c>
      <c r="Z43">
        <v>0</v>
      </c>
      <c r="AA43">
        <v>0</v>
      </c>
      <c r="AB43">
        <v>0</v>
      </c>
      <c r="AC43">
        <v>19</v>
      </c>
      <c r="AD43">
        <v>217260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311425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76</v>
      </c>
      <c r="AR43">
        <v>1</v>
      </c>
      <c r="AS43" t="s">
        <v>90</v>
      </c>
      <c r="AT43" t="s">
        <v>80</v>
      </c>
      <c r="AU43" t="s">
        <v>80</v>
      </c>
      <c r="AV43" t="s">
        <v>91</v>
      </c>
      <c r="AW43" t="s">
        <v>80</v>
      </c>
      <c r="AX43">
        <v>0</v>
      </c>
      <c r="AY43">
        <v>0</v>
      </c>
      <c r="AZ43">
        <v>0</v>
      </c>
      <c r="BA43">
        <v>0</v>
      </c>
      <c r="BB43" t="s">
        <v>161</v>
      </c>
      <c r="BC43" t="s">
        <v>262</v>
      </c>
      <c r="BD43" t="s">
        <v>170</v>
      </c>
      <c r="BE43" t="s">
        <v>79</v>
      </c>
      <c r="BF43" t="s">
        <v>95</v>
      </c>
      <c r="BG43">
        <v>58</v>
      </c>
      <c r="BH43" t="s">
        <v>96</v>
      </c>
      <c r="BI43" t="s">
        <v>80</v>
      </c>
      <c r="BJ43" t="s">
        <v>80</v>
      </c>
      <c r="BK43" t="s">
        <v>92</v>
      </c>
      <c r="BL43" t="s">
        <v>263</v>
      </c>
      <c r="BM43" t="s">
        <v>84</v>
      </c>
      <c r="BN43" t="s">
        <v>84</v>
      </c>
      <c r="BO43" t="s">
        <v>84</v>
      </c>
      <c r="BP43" t="s">
        <v>91</v>
      </c>
      <c r="BQ43" t="s">
        <v>91</v>
      </c>
      <c r="BR43" t="s">
        <v>84</v>
      </c>
      <c r="BS43">
        <v>40778</v>
      </c>
      <c r="BT43">
        <v>0</v>
      </c>
      <c r="BU43">
        <v>0</v>
      </c>
      <c r="BV43">
        <v>1</v>
      </c>
      <c r="BW43" t="s">
        <v>264</v>
      </c>
    </row>
    <row r="44" spans="1:75" x14ac:dyDescent="0.3">
      <c r="A44" t="s">
        <v>75</v>
      </c>
      <c r="B44" t="s">
        <v>76</v>
      </c>
      <c r="C44" t="s">
        <v>77</v>
      </c>
      <c r="D44" t="s">
        <v>78</v>
      </c>
      <c r="E44" t="s">
        <v>79</v>
      </c>
      <c r="F44" t="s">
        <v>80</v>
      </c>
      <c r="G44" t="s">
        <v>81</v>
      </c>
      <c r="H44" t="s">
        <v>82</v>
      </c>
      <c r="I44" t="s">
        <v>265</v>
      </c>
      <c r="J44" t="s">
        <v>76</v>
      </c>
      <c r="K44" t="s">
        <v>89</v>
      </c>
      <c r="L44" t="s">
        <v>84</v>
      </c>
      <c r="M44">
        <v>0</v>
      </c>
      <c r="N44" t="s">
        <v>85</v>
      </c>
      <c r="O44" t="s">
        <v>266</v>
      </c>
      <c r="P44" t="s">
        <v>267</v>
      </c>
      <c r="Q44" t="s">
        <v>168</v>
      </c>
      <c r="R44" t="s">
        <v>89</v>
      </c>
      <c r="S44" t="s">
        <v>89</v>
      </c>
      <c r="T44" t="s">
        <v>89</v>
      </c>
      <c r="U44" t="s">
        <v>76</v>
      </c>
      <c r="V44">
        <v>3518100</v>
      </c>
      <c r="W44">
        <v>351810</v>
      </c>
      <c r="X44">
        <v>0</v>
      </c>
      <c r="Y44">
        <v>0</v>
      </c>
      <c r="Z44">
        <v>0</v>
      </c>
      <c r="AA44">
        <v>0</v>
      </c>
      <c r="AB44">
        <v>1100000</v>
      </c>
      <c r="AC44">
        <v>41</v>
      </c>
      <c r="AD44">
        <v>144840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309592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76</v>
      </c>
      <c r="AR44">
        <v>1</v>
      </c>
      <c r="AS44" t="s">
        <v>90</v>
      </c>
      <c r="AT44" t="s">
        <v>80</v>
      </c>
      <c r="AU44" t="s">
        <v>80</v>
      </c>
      <c r="AV44" t="s">
        <v>91</v>
      </c>
      <c r="AW44" t="s">
        <v>80</v>
      </c>
      <c r="AX44">
        <v>0</v>
      </c>
      <c r="AY44">
        <v>0</v>
      </c>
      <c r="AZ44">
        <v>0</v>
      </c>
      <c r="BA44">
        <v>0</v>
      </c>
      <c r="BB44" t="s">
        <v>268</v>
      </c>
      <c r="BC44" t="s">
        <v>262</v>
      </c>
      <c r="BD44" t="s">
        <v>170</v>
      </c>
      <c r="BE44" t="s">
        <v>106</v>
      </c>
      <c r="BF44" t="s">
        <v>95</v>
      </c>
      <c r="BG44">
        <v>58</v>
      </c>
      <c r="BH44" t="s">
        <v>96</v>
      </c>
      <c r="BI44" t="s">
        <v>80</v>
      </c>
      <c r="BJ44" t="s">
        <v>80</v>
      </c>
      <c r="BK44" t="s">
        <v>92</v>
      </c>
      <c r="BL44" t="s">
        <v>193</v>
      </c>
      <c r="BM44" t="s">
        <v>84</v>
      </c>
      <c r="BN44" t="s">
        <v>84</v>
      </c>
      <c r="BO44" t="s">
        <v>84</v>
      </c>
      <c r="BP44" t="s">
        <v>91</v>
      </c>
      <c r="BQ44" t="s">
        <v>91</v>
      </c>
      <c r="BR44" t="s">
        <v>84</v>
      </c>
      <c r="BS44">
        <v>49699</v>
      </c>
      <c r="BT44">
        <v>0</v>
      </c>
      <c r="BU44">
        <v>0</v>
      </c>
      <c r="BV44">
        <v>1</v>
      </c>
      <c r="BW44" t="s">
        <v>269</v>
      </c>
    </row>
    <row r="45" spans="1:75" x14ac:dyDescent="0.3">
      <c r="A45" t="s">
        <v>75</v>
      </c>
      <c r="B45" t="s">
        <v>76</v>
      </c>
      <c r="C45" t="s">
        <v>77</v>
      </c>
      <c r="D45" t="s">
        <v>78</v>
      </c>
      <c r="E45" t="s">
        <v>79</v>
      </c>
      <c r="F45" t="s">
        <v>80</v>
      </c>
      <c r="G45" t="s">
        <v>81</v>
      </c>
      <c r="H45" t="s">
        <v>82</v>
      </c>
      <c r="I45" t="s">
        <v>270</v>
      </c>
      <c r="J45" t="s">
        <v>76</v>
      </c>
      <c r="K45" t="s">
        <v>89</v>
      </c>
      <c r="L45" t="s">
        <v>84</v>
      </c>
      <c r="M45">
        <v>0</v>
      </c>
      <c r="N45" t="s">
        <v>173</v>
      </c>
      <c r="O45" t="s">
        <v>253</v>
      </c>
      <c r="P45" t="s">
        <v>168</v>
      </c>
      <c r="Q45" t="s">
        <v>168</v>
      </c>
      <c r="R45" t="s">
        <v>89</v>
      </c>
      <c r="S45" t="s">
        <v>89</v>
      </c>
      <c r="T45" t="s">
        <v>76</v>
      </c>
      <c r="U45" t="s">
        <v>76</v>
      </c>
      <c r="V45">
        <v>3628900</v>
      </c>
      <c r="W45">
        <v>0</v>
      </c>
      <c r="X45">
        <v>0</v>
      </c>
      <c r="Y45">
        <v>185000</v>
      </c>
      <c r="Z45">
        <v>0</v>
      </c>
      <c r="AA45">
        <v>0</v>
      </c>
      <c r="AB45">
        <v>0</v>
      </c>
      <c r="AC45">
        <v>31</v>
      </c>
      <c r="AD45">
        <v>72420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290312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76</v>
      </c>
      <c r="AR45">
        <v>1</v>
      </c>
      <c r="AS45" t="s">
        <v>90</v>
      </c>
      <c r="AT45" t="s">
        <v>80</v>
      </c>
      <c r="AU45" t="s">
        <v>80</v>
      </c>
      <c r="AV45" t="s">
        <v>91</v>
      </c>
      <c r="AW45" t="s">
        <v>80</v>
      </c>
      <c r="AX45">
        <v>0</v>
      </c>
      <c r="AY45">
        <v>0</v>
      </c>
      <c r="AZ45">
        <v>0</v>
      </c>
      <c r="BA45">
        <v>0</v>
      </c>
      <c r="BB45" t="s">
        <v>161</v>
      </c>
      <c r="BC45" t="s">
        <v>271</v>
      </c>
      <c r="BD45" t="s">
        <v>170</v>
      </c>
      <c r="BE45" t="s">
        <v>272</v>
      </c>
      <c r="BF45" t="s">
        <v>95</v>
      </c>
      <c r="BG45">
        <v>58</v>
      </c>
      <c r="BH45" t="s">
        <v>96</v>
      </c>
      <c r="BI45" t="s">
        <v>80</v>
      </c>
      <c r="BJ45" t="s">
        <v>80</v>
      </c>
      <c r="BK45" t="s">
        <v>92</v>
      </c>
      <c r="BL45" t="s">
        <v>273</v>
      </c>
      <c r="BM45" t="s">
        <v>84</v>
      </c>
      <c r="BN45" t="s">
        <v>84</v>
      </c>
      <c r="BO45" t="s">
        <v>84</v>
      </c>
      <c r="BP45" t="s">
        <v>91</v>
      </c>
      <c r="BQ45" t="s">
        <v>91</v>
      </c>
      <c r="BR45" t="s">
        <v>84</v>
      </c>
      <c r="BS45">
        <v>38139</v>
      </c>
      <c r="BT45">
        <v>0</v>
      </c>
      <c r="BU45">
        <v>0</v>
      </c>
      <c r="BV45">
        <v>1</v>
      </c>
      <c r="BW45" t="s">
        <v>274</v>
      </c>
    </row>
    <row r="46" spans="1:75" x14ac:dyDescent="0.3">
      <c r="A46" t="s">
        <v>75</v>
      </c>
      <c r="B46" t="s">
        <v>76</v>
      </c>
      <c r="C46" t="s">
        <v>77</v>
      </c>
      <c r="D46" t="s">
        <v>78</v>
      </c>
      <c r="E46" t="s">
        <v>79</v>
      </c>
      <c r="F46" t="s">
        <v>80</v>
      </c>
      <c r="G46" t="s">
        <v>81</v>
      </c>
      <c r="H46" t="s">
        <v>82</v>
      </c>
      <c r="I46" t="s">
        <v>275</v>
      </c>
      <c r="J46" t="s">
        <v>76</v>
      </c>
      <c r="K46" t="s">
        <v>89</v>
      </c>
      <c r="L46" t="s">
        <v>84</v>
      </c>
      <c r="M46">
        <v>0</v>
      </c>
      <c r="N46" t="s">
        <v>143</v>
      </c>
      <c r="O46" t="s">
        <v>253</v>
      </c>
      <c r="P46" t="s">
        <v>197</v>
      </c>
      <c r="Q46" t="s">
        <v>168</v>
      </c>
      <c r="R46" t="s">
        <v>89</v>
      </c>
      <c r="S46" t="s">
        <v>89</v>
      </c>
      <c r="T46" t="s">
        <v>89</v>
      </c>
      <c r="U46" t="s">
        <v>76</v>
      </c>
      <c r="V46">
        <v>3628900</v>
      </c>
      <c r="W46">
        <v>362890</v>
      </c>
      <c r="X46">
        <v>145156</v>
      </c>
      <c r="Y46">
        <v>0</v>
      </c>
      <c r="Z46">
        <v>0</v>
      </c>
      <c r="AA46">
        <v>0</v>
      </c>
      <c r="AB46">
        <v>540000</v>
      </c>
      <c r="AC46">
        <v>98</v>
      </c>
      <c r="AD46">
        <v>289680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330955</v>
      </c>
      <c r="AK46">
        <v>0</v>
      </c>
      <c r="AL46">
        <v>23000</v>
      </c>
      <c r="AM46">
        <v>0</v>
      </c>
      <c r="AN46">
        <v>0</v>
      </c>
      <c r="AO46">
        <v>0</v>
      </c>
      <c r="AP46">
        <v>0</v>
      </c>
      <c r="AQ46" t="s">
        <v>76</v>
      </c>
      <c r="AR46">
        <v>1</v>
      </c>
      <c r="AS46" t="s">
        <v>90</v>
      </c>
      <c r="AT46" t="s">
        <v>80</v>
      </c>
      <c r="AU46" t="s">
        <v>80</v>
      </c>
      <c r="AV46" t="s">
        <v>91</v>
      </c>
      <c r="AW46" t="s">
        <v>80</v>
      </c>
      <c r="AX46">
        <v>0</v>
      </c>
      <c r="AY46">
        <v>0</v>
      </c>
      <c r="AZ46">
        <v>0</v>
      </c>
      <c r="BA46">
        <v>0</v>
      </c>
      <c r="BB46" t="s">
        <v>81</v>
      </c>
      <c r="BC46" t="s">
        <v>276</v>
      </c>
      <c r="BD46" t="s">
        <v>170</v>
      </c>
      <c r="BE46" t="s">
        <v>79</v>
      </c>
      <c r="BF46" t="s">
        <v>95</v>
      </c>
      <c r="BG46">
        <v>62</v>
      </c>
      <c r="BH46" t="s">
        <v>96</v>
      </c>
      <c r="BI46" t="s">
        <v>80</v>
      </c>
      <c r="BJ46" t="s">
        <v>80</v>
      </c>
      <c r="BK46" t="s">
        <v>92</v>
      </c>
      <c r="BL46" t="s">
        <v>277</v>
      </c>
      <c r="BM46" t="s">
        <v>84</v>
      </c>
      <c r="BN46" t="s">
        <v>84</v>
      </c>
      <c r="BO46" t="s">
        <v>84</v>
      </c>
      <c r="BP46" t="s">
        <v>91</v>
      </c>
      <c r="BQ46" t="s">
        <v>91</v>
      </c>
      <c r="BR46" t="s">
        <v>84</v>
      </c>
      <c r="BS46">
        <v>46769</v>
      </c>
      <c r="BT46">
        <v>0</v>
      </c>
      <c r="BU46">
        <v>0</v>
      </c>
      <c r="BV46">
        <v>1</v>
      </c>
      <c r="BW46" t="s">
        <v>278</v>
      </c>
    </row>
    <row r="47" spans="1:75" x14ac:dyDescent="0.3">
      <c r="A47" t="s">
        <v>75</v>
      </c>
      <c r="B47" t="s">
        <v>76</v>
      </c>
      <c r="C47" t="s">
        <v>77</v>
      </c>
      <c r="D47" t="s">
        <v>78</v>
      </c>
      <c r="E47" t="s">
        <v>79</v>
      </c>
      <c r="F47" t="s">
        <v>80</v>
      </c>
      <c r="G47" t="s">
        <v>81</v>
      </c>
      <c r="H47" t="s">
        <v>82</v>
      </c>
      <c r="I47" t="s">
        <v>279</v>
      </c>
      <c r="J47" t="s">
        <v>76</v>
      </c>
      <c r="K47" t="s">
        <v>89</v>
      </c>
      <c r="L47" t="s">
        <v>84</v>
      </c>
      <c r="M47">
        <v>0</v>
      </c>
      <c r="N47" t="s">
        <v>100</v>
      </c>
      <c r="O47" t="s">
        <v>280</v>
      </c>
      <c r="P47" t="s">
        <v>281</v>
      </c>
      <c r="Q47" t="s">
        <v>168</v>
      </c>
      <c r="R47" t="s">
        <v>89</v>
      </c>
      <c r="S47" t="s">
        <v>89</v>
      </c>
      <c r="T47" t="s">
        <v>89</v>
      </c>
      <c r="U47" t="s">
        <v>76</v>
      </c>
      <c r="V47">
        <v>3375300</v>
      </c>
      <c r="W47">
        <v>337530</v>
      </c>
      <c r="X47">
        <v>67506</v>
      </c>
      <c r="Y47">
        <v>0</v>
      </c>
      <c r="Z47">
        <v>0</v>
      </c>
      <c r="AA47">
        <v>0</v>
      </c>
      <c r="AB47">
        <v>960000</v>
      </c>
      <c r="AC47">
        <v>33</v>
      </c>
      <c r="AD47">
        <v>217260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302426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76</v>
      </c>
      <c r="AR47">
        <v>1</v>
      </c>
      <c r="AS47" t="s">
        <v>90</v>
      </c>
      <c r="AT47" t="s">
        <v>80</v>
      </c>
      <c r="AU47" t="s">
        <v>80</v>
      </c>
      <c r="AV47" t="s">
        <v>91</v>
      </c>
      <c r="AW47" t="s">
        <v>80</v>
      </c>
      <c r="AX47">
        <v>0</v>
      </c>
      <c r="AY47">
        <v>0</v>
      </c>
      <c r="AZ47">
        <v>0</v>
      </c>
      <c r="BA47">
        <v>0</v>
      </c>
      <c r="BB47" t="s">
        <v>161</v>
      </c>
      <c r="BC47" t="s">
        <v>118</v>
      </c>
      <c r="BD47" t="s">
        <v>219</v>
      </c>
      <c r="BE47" t="s">
        <v>79</v>
      </c>
      <c r="BF47" t="s">
        <v>95</v>
      </c>
      <c r="BG47">
        <v>58</v>
      </c>
      <c r="BH47" t="s">
        <v>96</v>
      </c>
      <c r="BI47" t="s">
        <v>80</v>
      </c>
      <c r="BJ47" t="s">
        <v>80</v>
      </c>
      <c r="BK47" t="s">
        <v>92</v>
      </c>
      <c r="BL47" t="s">
        <v>282</v>
      </c>
      <c r="BM47" t="s">
        <v>84</v>
      </c>
      <c r="BN47" t="s">
        <v>84</v>
      </c>
      <c r="BO47" t="s">
        <v>84</v>
      </c>
      <c r="BP47" t="s">
        <v>91</v>
      </c>
      <c r="BQ47" t="s">
        <v>91</v>
      </c>
      <c r="BR47" t="s">
        <v>84</v>
      </c>
      <c r="BS47">
        <v>47403</v>
      </c>
      <c r="BT47">
        <v>0</v>
      </c>
      <c r="BU47">
        <v>0</v>
      </c>
      <c r="BV47">
        <v>1</v>
      </c>
      <c r="BW47" t="s">
        <v>283</v>
      </c>
    </row>
    <row r="48" spans="1:75" x14ac:dyDescent="0.3">
      <c r="A48" t="s">
        <v>75</v>
      </c>
      <c r="B48" t="s">
        <v>76</v>
      </c>
      <c r="C48" t="s">
        <v>77</v>
      </c>
      <c r="D48" t="s">
        <v>78</v>
      </c>
      <c r="E48" t="s">
        <v>79</v>
      </c>
      <c r="F48" t="s">
        <v>80</v>
      </c>
      <c r="G48" t="s">
        <v>81</v>
      </c>
      <c r="H48" t="s">
        <v>82</v>
      </c>
      <c r="I48" t="s">
        <v>284</v>
      </c>
      <c r="J48" t="s">
        <v>76</v>
      </c>
      <c r="K48" t="s">
        <v>89</v>
      </c>
      <c r="L48" t="s">
        <v>84</v>
      </c>
      <c r="M48">
        <v>0</v>
      </c>
      <c r="N48" t="s">
        <v>143</v>
      </c>
      <c r="O48" t="s">
        <v>285</v>
      </c>
      <c r="P48" t="s">
        <v>286</v>
      </c>
      <c r="Q48" t="s">
        <v>168</v>
      </c>
      <c r="R48" t="s">
        <v>89</v>
      </c>
      <c r="S48" t="s">
        <v>89</v>
      </c>
      <c r="T48" t="s">
        <v>89</v>
      </c>
      <c r="U48" t="s">
        <v>76</v>
      </c>
      <c r="V48">
        <v>2801500</v>
      </c>
      <c r="W48">
        <v>280150</v>
      </c>
      <c r="X48">
        <v>112060</v>
      </c>
      <c r="Y48">
        <v>0</v>
      </c>
      <c r="Z48">
        <v>0</v>
      </c>
      <c r="AA48">
        <v>0</v>
      </c>
      <c r="AB48">
        <v>360000</v>
      </c>
      <c r="AC48">
        <v>43</v>
      </c>
      <c r="AD48">
        <v>289680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255496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t="s">
        <v>76</v>
      </c>
      <c r="AR48">
        <v>1</v>
      </c>
      <c r="AS48" t="s">
        <v>90</v>
      </c>
      <c r="AT48" t="s">
        <v>80</v>
      </c>
      <c r="AU48" t="s">
        <v>80</v>
      </c>
      <c r="AV48" t="s">
        <v>91</v>
      </c>
      <c r="AW48" t="s">
        <v>80</v>
      </c>
      <c r="AX48">
        <v>0</v>
      </c>
      <c r="AY48">
        <v>0</v>
      </c>
      <c r="AZ48">
        <v>0</v>
      </c>
      <c r="BA48">
        <v>0</v>
      </c>
      <c r="BB48" t="s">
        <v>161</v>
      </c>
      <c r="BC48" t="s">
        <v>262</v>
      </c>
      <c r="BD48" t="s">
        <v>287</v>
      </c>
      <c r="BE48" t="s">
        <v>79</v>
      </c>
      <c r="BF48" t="s">
        <v>95</v>
      </c>
      <c r="BG48">
        <v>58</v>
      </c>
      <c r="BH48" t="s">
        <v>96</v>
      </c>
      <c r="BI48" t="s">
        <v>80</v>
      </c>
      <c r="BJ48" t="s">
        <v>80</v>
      </c>
      <c r="BK48" t="s">
        <v>92</v>
      </c>
      <c r="BL48" t="s">
        <v>227</v>
      </c>
      <c r="BM48" t="s">
        <v>84</v>
      </c>
      <c r="BN48" t="s">
        <v>84</v>
      </c>
      <c r="BO48" t="s">
        <v>84</v>
      </c>
      <c r="BP48" t="s">
        <v>91</v>
      </c>
      <c r="BQ48" t="s">
        <v>91</v>
      </c>
      <c r="BR48" t="s">
        <v>84</v>
      </c>
      <c r="BS48">
        <v>35537</v>
      </c>
      <c r="BT48">
        <v>0</v>
      </c>
      <c r="BU48">
        <v>0</v>
      </c>
      <c r="BV48">
        <v>1</v>
      </c>
      <c r="BW48" t="s">
        <v>288</v>
      </c>
    </row>
    <row r="49" spans="1:75" x14ac:dyDescent="0.3">
      <c r="A49" t="s">
        <v>75</v>
      </c>
      <c r="B49" t="s">
        <v>76</v>
      </c>
      <c r="C49" t="s">
        <v>77</v>
      </c>
      <c r="D49" t="s">
        <v>78</v>
      </c>
      <c r="E49" t="s">
        <v>79</v>
      </c>
      <c r="F49" t="s">
        <v>80</v>
      </c>
      <c r="G49" t="s">
        <v>81</v>
      </c>
      <c r="H49" t="s">
        <v>82</v>
      </c>
      <c r="I49" t="s">
        <v>289</v>
      </c>
      <c r="J49" t="s">
        <v>76</v>
      </c>
      <c r="K49" t="s">
        <v>89</v>
      </c>
      <c r="L49" t="s">
        <v>84</v>
      </c>
      <c r="M49">
        <v>0</v>
      </c>
      <c r="N49" t="s">
        <v>143</v>
      </c>
      <c r="O49" t="s">
        <v>290</v>
      </c>
      <c r="P49" t="s">
        <v>291</v>
      </c>
      <c r="Q49" t="s">
        <v>168</v>
      </c>
      <c r="R49" t="s">
        <v>89</v>
      </c>
      <c r="S49" t="s">
        <v>89</v>
      </c>
      <c r="T49" t="s">
        <v>89</v>
      </c>
      <c r="U49" t="s">
        <v>76</v>
      </c>
      <c r="V49">
        <v>3375300</v>
      </c>
      <c r="W49">
        <v>337530</v>
      </c>
      <c r="X49">
        <v>135012</v>
      </c>
      <c r="Y49">
        <v>0</v>
      </c>
      <c r="Z49">
        <v>0</v>
      </c>
      <c r="AA49">
        <v>0</v>
      </c>
      <c r="AB49">
        <v>840000</v>
      </c>
      <c r="AC49">
        <v>83</v>
      </c>
      <c r="AD49">
        <v>289680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307827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76</v>
      </c>
      <c r="AR49">
        <v>1</v>
      </c>
      <c r="AS49" t="s">
        <v>90</v>
      </c>
      <c r="AT49" t="s">
        <v>80</v>
      </c>
      <c r="AU49" t="s">
        <v>80</v>
      </c>
      <c r="AV49" t="s">
        <v>91</v>
      </c>
      <c r="AW49" t="s">
        <v>80</v>
      </c>
      <c r="AX49">
        <v>0</v>
      </c>
      <c r="AY49">
        <v>0</v>
      </c>
      <c r="AZ49">
        <v>0</v>
      </c>
      <c r="BA49">
        <v>0</v>
      </c>
      <c r="BB49" t="s">
        <v>161</v>
      </c>
      <c r="BC49" t="s">
        <v>180</v>
      </c>
      <c r="BD49" t="s">
        <v>219</v>
      </c>
      <c r="BE49" t="s">
        <v>292</v>
      </c>
      <c r="BF49" t="s">
        <v>95</v>
      </c>
      <c r="BG49">
        <v>58</v>
      </c>
      <c r="BH49" t="s">
        <v>96</v>
      </c>
      <c r="BI49" t="s">
        <v>80</v>
      </c>
      <c r="BJ49" t="s">
        <v>80</v>
      </c>
      <c r="BK49" t="s">
        <v>92</v>
      </c>
      <c r="BL49" t="s">
        <v>255</v>
      </c>
      <c r="BM49" t="s">
        <v>84</v>
      </c>
      <c r="BN49" t="s">
        <v>84</v>
      </c>
      <c r="BO49" t="s">
        <v>84</v>
      </c>
      <c r="BP49" t="s">
        <v>91</v>
      </c>
      <c r="BQ49" t="s">
        <v>91</v>
      </c>
      <c r="BR49" t="s">
        <v>84</v>
      </c>
      <c r="BS49">
        <v>46878</v>
      </c>
      <c r="BT49">
        <v>0</v>
      </c>
      <c r="BU49">
        <v>0</v>
      </c>
      <c r="BV49">
        <v>1</v>
      </c>
      <c r="BW49" t="s">
        <v>293</v>
      </c>
    </row>
    <row r="50" spans="1:75" x14ac:dyDescent="0.3">
      <c r="A50" t="s">
        <v>75</v>
      </c>
      <c r="B50" t="s">
        <v>76</v>
      </c>
      <c r="C50" t="s">
        <v>77</v>
      </c>
      <c r="D50" t="s">
        <v>78</v>
      </c>
      <c r="E50" t="s">
        <v>79</v>
      </c>
      <c r="F50" t="s">
        <v>80</v>
      </c>
      <c r="G50" t="s">
        <v>81</v>
      </c>
      <c r="H50" t="s">
        <v>82</v>
      </c>
      <c r="I50" t="s">
        <v>294</v>
      </c>
      <c r="J50" t="s">
        <v>76</v>
      </c>
      <c r="K50" t="s">
        <v>89</v>
      </c>
      <c r="L50" t="s">
        <v>84</v>
      </c>
      <c r="M50">
        <v>0</v>
      </c>
      <c r="N50" t="s">
        <v>173</v>
      </c>
      <c r="O50" t="s">
        <v>295</v>
      </c>
      <c r="P50" t="s">
        <v>296</v>
      </c>
      <c r="Q50" t="s">
        <v>168</v>
      </c>
      <c r="R50" t="s">
        <v>89</v>
      </c>
      <c r="S50" t="s">
        <v>89</v>
      </c>
      <c r="T50" t="s">
        <v>89</v>
      </c>
      <c r="U50" t="s">
        <v>76</v>
      </c>
      <c r="V50">
        <v>3012000</v>
      </c>
      <c r="W50">
        <v>0</v>
      </c>
      <c r="X50">
        <v>0</v>
      </c>
      <c r="Y50">
        <v>0</v>
      </c>
      <c r="Z50">
        <v>0</v>
      </c>
      <c r="AA50">
        <v>0</v>
      </c>
      <c r="AB50">
        <v>420000</v>
      </c>
      <c r="AC50">
        <v>60</v>
      </c>
      <c r="AD50">
        <v>72420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240960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 t="s">
        <v>76</v>
      </c>
      <c r="AR50">
        <v>1</v>
      </c>
      <c r="AS50" t="s">
        <v>90</v>
      </c>
      <c r="AT50" t="s">
        <v>80</v>
      </c>
      <c r="AU50" t="s">
        <v>80</v>
      </c>
      <c r="AV50" t="s">
        <v>91</v>
      </c>
      <c r="AW50" t="s">
        <v>80</v>
      </c>
      <c r="AX50">
        <v>0</v>
      </c>
      <c r="AY50">
        <v>0</v>
      </c>
      <c r="AZ50">
        <v>0</v>
      </c>
      <c r="BA50">
        <v>0</v>
      </c>
      <c r="BB50" t="s">
        <v>161</v>
      </c>
      <c r="BC50" t="s">
        <v>118</v>
      </c>
      <c r="BD50" t="s">
        <v>297</v>
      </c>
      <c r="BE50" t="s">
        <v>79</v>
      </c>
      <c r="BF50" t="s">
        <v>95</v>
      </c>
      <c r="BG50">
        <v>58</v>
      </c>
      <c r="BH50" t="s">
        <v>96</v>
      </c>
      <c r="BI50" t="s">
        <v>80</v>
      </c>
      <c r="BJ50" t="s">
        <v>80</v>
      </c>
      <c r="BK50" t="s">
        <v>92</v>
      </c>
      <c r="BL50" t="s">
        <v>282</v>
      </c>
      <c r="BM50" t="s">
        <v>84</v>
      </c>
      <c r="BN50" t="s">
        <v>84</v>
      </c>
      <c r="BO50" t="s">
        <v>84</v>
      </c>
      <c r="BP50" t="s">
        <v>91</v>
      </c>
      <c r="BQ50" t="s">
        <v>91</v>
      </c>
      <c r="BR50" t="s">
        <v>84</v>
      </c>
      <c r="BS50">
        <v>34320</v>
      </c>
      <c r="BT50">
        <v>0</v>
      </c>
      <c r="BU50">
        <v>0</v>
      </c>
      <c r="BV50">
        <v>1</v>
      </c>
      <c r="BW50" t="s">
        <v>298</v>
      </c>
    </row>
    <row r="51" spans="1:75" x14ac:dyDescent="0.3">
      <c r="A51" t="s">
        <v>75</v>
      </c>
      <c r="B51" t="s">
        <v>76</v>
      </c>
      <c r="C51" t="s">
        <v>77</v>
      </c>
      <c r="D51" t="s">
        <v>78</v>
      </c>
      <c r="E51" t="s">
        <v>79</v>
      </c>
      <c r="F51" t="s">
        <v>80</v>
      </c>
      <c r="G51" t="s">
        <v>81</v>
      </c>
      <c r="H51" t="s">
        <v>82</v>
      </c>
      <c r="I51" t="s">
        <v>299</v>
      </c>
      <c r="J51" t="s">
        <v>76</v>
      </c>
      <c r="K51" t="s">
        <v>89</v>
      </c>
      <c r="L51" t="s">
        <v>84</v>
      </c>
      <c r="M51">
        <v>0</v>
      </c>
      <c r="N51" t="s">
        <v>143</v>
      </c>
      <c r="O51" t="s">
        <v>300</v>
      </c>
      <c r="P51" t="s">
        <v>168</v>
      </c>
      <c r="Q51" t="s">
        <v>168</v>
      </c>
      <c r="R51" t="s">
        <v>89</v>
      </c>
      <c r="S51" t="s">
        <v>89</v>
      </c>
      <c r="T51" t="s">
        <v>76</v>
      </c>
      <c r="U51" t="s">
        <v>76</v>
      </c>
      <c r="V51">
        <v>2526200</v>
      </c>
      <c r="W51">
        <v>252620</v>
      </c>
      <c r="X51">
        <v>101048</v>
      </c>
      <c r="Y51">
        <v>180000</v>
      </c>
      <c r="Z51">
        <v>0</v>
      </c>
      <c r="AA51">
        <v>0</v>
      </c>
      <c r="AB51">
        <v>0</v>
      </c>
      <c r="AC51">
        <v>39</v>
      </c>
      <c r="AD51">
        <v>289680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230389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 t="s">
        <v>76</v>
      </c>
      <c r="AR51">
        <v>1</v>
      </c>
      <c r="AS51" t="s">
        <v>90</v>
      </c>
      <c r="AT51" t="s">
        <v>80</v>
      </c>
      <c r="AU51" t="s">
        <v>80</v>
      </c>
      <c r="AV51" t="s">
        <v>91</v>
      </c>
      <c r="AW51" t="s">
        <v>80</v>
      </c>
      <c r="AX51">
        <v>0</v>
      </c>
      <c r="AY51">
        <v>0</v>
      </c>
      <c r="AZ51">
        <v>0</v>
      </c>
      <c r="BA51">
        <v>0</v>
      </c>
      <c r="BB51" t="s">
        <v>301</v>
      </c>
      <c r="BC51" t="s">
        <v>302</v>
      </c>
      <c r="BD51" t="s">
        <v>145</v>
      </c>
      <c r="BE51" t="s">
        <v>303</v>
      </c>
      <c r="BF51" t="s">
        <v>95</v>
      </c>
      <c r="BG51">
        <v>58</v>
      </c>
      <c r="BH51" t="s">
        <v>96</v>
      </c>
      <c r="BI51" t="s">
        <v>80</v>
      </c>
      <c r="BJ51" t="s">
        <v>80</v>
      </c>
      <c r="BK51" t="s">
        <v>92</v>
      </c>
      <c r="BL51" t="s">
        <v>304</v>
      </c>
      <c r="BM51" t="s">
        <v>84</v>
      </c>
      <c r="BN51" t="s">
        <v>84</v>
      </c>
      <c r="BO51" t="s">
        <v>84</v>
      </c>
      <c r="BP51" t="s">
        <v>91</v>
      </c>
      <c r="BQ51" t="s">
        <v>91</v>
      </c>
      <c r="BR51" t="s">
        <v>84</v>
      </c>
      <c r="BS51">
        <v>30598</v>
      </c>
      <c r="BT51">
        <v>0</v>
      </c>
      <c r="BU51">
        <v>0</v>
      </c>
      <c r="BV51">
        <v>1</v>
      </c>
      <c r="BW51" t="s">
        <v>305</v>
      </c>
    </row>
    <row r="52" spans="1:75" x14ac:dyDescent="0.3">
      <c r="A52" t="s">
        <v>75</v>
      </c>
      <c r="B52" t="s">
        <v>76</v>
      </c>
      <c r="C52" t="s">
        <v>77</v>
      </c>
      <c r="D52" t="s">
        <v>78</v>
      </c>
      <c r="E52" t="s">
        <v>79</v>
      </c>
      <c r="F52" t="s">
        <v>80</v>
      </c>
      <c r="G52" t="s">
        <v>81</v>
      </c>
      <c r="H52" t="s">
        <v>82</v>
      </c>
      <c r="I52" t="s">
        <v>306</v>
      </c>
      <c r="J52" t="s">
        <v>76</v>
      </c>
      <c r="K52" t="s">
        <v>89</v>
      </c>
      <c r="L52" t="s">
        <v>84</v>
      </c>
      <c r="M52">
        <v>0</v>
      </c>
      <c r="N52" t="s">
        <v>173</v>
      </c>
      <c r="O52" t="s">
        <v>307</v>
      </c>
      <c r="P52" t="s">
        <v>168</v>
      </c>
      <c r="Q52" t="s">
        <v>168</v>
      </c>
      <c r="R52" t="s">
        <v>89</v>
      </c>
      <c r="S52" t="s">
        <v>89</v>
      </c>
      <c r="T52" t="s">
        <v>76</v>
      </c>
      <c r="U52" t="s">
        <v>76</v>
      </c>
      <c r="V52">
        <v>2374300</v>
      </c>
      <c r="W52">
        <v>0</v>
      </c>
      <c r="X52">
        <v>0</v>
      </c>
      <c r="Y52">
        <v>180000</v>
      </c>
      <c r="Z52">
        <v>0</v>
      </c>
      <c r="AA52">
        <v>0</v>
      </c>
      <c r="AB52">
        <v>0</v>
      </c>
      <c r="AC52">
        <v>67</v>
      </c>
      <c r="AD52">
        <v>72420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189944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t="s">
        <v>76</v>
      </c>
      <c r="AR52">
        <v>1</v>
      </c>
      <c r="AS52" t="s">
        <v>90</v>
      </c>
      <c r="AT52" t="s">
        <v>80</v>
      </c>
      <c r="AU52" t="s">
        <v>80</v>
      </c>
      <c r="AV52" t="s">
        <v>91</v>
      </c>
      <c r="AW52" t="s">
        <v>80</v>
      </c>
      <c r="AX52">
        <v>0</v>
      </c>
      <c r="AY52">
        <v>0</v>
      </c>
      <c r="AZ52">
        <v>0</v>
      </c>
      <c r="BA52">
        <v>0</v>
      </c>
      <c r="BB52" t="s">
        <v>161</v>
      </c>
      <c r="BC52" t="s">
        <v>162</v>
      </c>
      <c r="BD52" t="s">
        <v>145</v>
      </c>
      <c r="BE52" t="s">
        <v>79</v>
      </c>
      <c r="BF52" t="s">
        <v>95</v>
      </c>
      <c r="BG52">
        <v>58</v>
      </c>
      <c r="BH52" t="s">
        <v>96</v>
      </c>
      <c r="BI52" t="s">
        <v>80</v>
      </c>
      <c r="BJ52" t="s">
        <v>80</v>
      </c>
      <c r="BK52" t="s">
        <v>92</v>
      </c>
      <c r="BL52" t="s">
        <v>308</v>
      </c>
      <c r="BM52" t="s">
        <v>84</v>
      </c>
      <c r="BN52" t="s">
        <v>84</v>
      </c>
      <c r="BO52" t="s">
        <v>84</v>
      </c>
      <c r="BP52" t="s">
        <v>91</v>
      </c>
      <c r="BQ52" t="s">
        <v>91</v>
      </c>
      <c r="BR52" t="s">
        <v>237</v>
      </c>
      <c r="BS52">
        <v>25543</v>
      </c>
      <c r="BT52">
        <v>0</v>
      </c>
      <c r="BU52">
        <v>0</v>
      </c>
      <c r="BV52">
        <v>1</v>
      </c>
      <c r="BW52" t="s">
        <v>309</v>
      </c>
    </row>
    <row r="53" spans="1:75" x14ac:dyDescent="0.3">
      <c r="A53" t="s">
        <v>75</v>
      </c>
      <c r="B53" t="s">
        <v>76</v>
      </c>
      <c r="C53" t="s">
        <v>77</v>
      </c>
      <c r="D53" t="s">
        <v>78</v>
      </c>
      <c r="E53" t="s">
        <v>79</v>
      </c>
      <c r="F53" t="s">
        <v>80</v>
      </c>
      <c r="G53" t="s">
        <v>81</v>
      </c>
      <c r="H53" t="s">
        <v>82</v>
      </c>
      <c r="I53" t="s">
        <v>310</v>
      </c>
      <c r="J53" t="s">
        <v>76</v>
      </c>
      <c r="K53" t="s">
        <v>89</v>
      </c>
      <c r="L53" t="s">
        <v>84</v>
      </c>
      <c r="M53">
        <v>0</v>
      </c>
      <c r="N53" t="s">
        <v>173</v>
      </c>
      <c r="O53" t="s">
        <v>311</v>
      </c>
      <c r="P53" t="s">
        <v>312</v>
      </c>
      <c r="Q53" t="s">
        <v>168</v>
      </c>
      <c r="R53" t="s">
        <v>89</v>
      </c>
      <c r="S53" t="s">
        <v>89</v>
      </c>
      <c r="T53" t="s">
        <v>89</v>
      </c>
      <c r="U53" t="s">
        <v>76</v>
      </c>
      <c r="V53">
        <v>2744500</v>
      </c>
      <c r="W53">
        <v>0</v>
      </c>
      <c r="X53">
        <v>0</v>
      </c>
      <c r="Y53">
        <v>0</v>
      </c>
      <c r="Z53">
        <v>0</v>
      </c>
      <c r="AA53">
        <v>0</v>
      </c>
      <c r="AB53">
        <v>480000</v>
      </c>
      <c r="AC53">
        <v>85</v>
      </c>
      <c r="AD53">
        <v>72420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219560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t="s">
        <v>76</v>
      </c>
      <c r="AR53">
        <v>1</v>
      </c>
      <c r="AS53" t="s">
        <v>90</v>
      </c>
      <c r="AT53" t="s">
        <v>80</v>
      </c>
      <c r="AU53" t="s">
        <v>80</v>
      </c>
      <c r="AV53" t="s">
        <v>91</v>
      </c>
      <c r="AW53" t="s">
        <v>80</v>
      </c>
      <c r="AX53">
        <v>0</v>
      </c>
      <c r="AY53">
        <v>0</v>
      </c>
      <c r="AZ53">
        <v>0</v>
      </c>
      <c r="BA53">
        <v>0</v>
      </c>
      <c r="BB53" t="s">
        <v>161</v>
      </c>
      <c r="BC53" t="s">
        <v>169</v>
      </c>
      <c r="BD53" t="s">
        <v>297</v>
      </c>
      <c r="BE53" t="s">
        <v>79</v>
      </c>
      <c r="BF53" t="s">
        <v>95</v>
      </c>
      <c r="BG53">
        <v>58</v>
      </c>
      <c r="BH53" t="s">
        <v>96</v>
      </c>
      <c r="BI53" t="s">
        <v>80</v>
      </c>
      <c r="BJ53" t="s">
        <v>80</v>
      </c>
      <c r="BK53" t="s">
        <v>92</v>
      </c>
      <c r="BL53" t="s">
        <v>313</v>
      </c>
      <c r="BM53" t="s">
        <v>84</v>
      </c>
      <c r="BN53" t="s">
        <v>84</v>
      </c>
      <c r="BO53" t="s">
        <v>84</v>
      </c>
      <c r="BP53" t="s">
        <v>91</v>
      </c>
      <c r="BQ53" t="s">
        <v>91</v>
      </c>
      <c r="BR53" t="s">
        <v>84</v>
      </c>
      <c r="BS53">
        <v>32245</v>
      </c>
      <c r="BT53">
        <v>0</v>
      </c>
      <c r="BU53">
        <v>0</v>
      </c>
      <c r="BV53">
        <v>1</v>
      </c>
      <c r="BW53" t="s">
        <v>314</v>
      </c>
    </row>
    <row r="54" spans="1:75" x14ac:dyDescent="0.3">
      <c r="A54" t="s">
        <v>75</v>
      </c>
      <c r="B54" t="s">
        <v>76</v>
      </c>
      <c r="C54" t="s">
        <v>77</v>
      </c>
      <c r="D54" t="s">
        <v>78</v>
      </c>
      <c r="E54" t="s">
        <v>79</v>
      </c>
      <c r="F54" t="s">
        <v>80</v>
      </c>
      <c r="G54" t="s">
        <v>81</v>
      </c>
      <c r="H54" t="s">
        <v>82</v>
      </c>
      <c r="I54" t="s">
        <v>315</v>
      </c>
      <c r="J54" t="s">
        <v>76</v>
      </c>
      <c r="K54" t="s">
        <v>89</v>
      </c>
      <c r="L54" t="s">
        <v>84</v>
      </c>
      <c r="M54">
        <v>0</v>
      </c>
      <c r="N54" t="s">
        <v>173</v>
      </c>
      <c r="O54" t="s">
        <v>316</v>
      </c>
      <c r="P54" t="s">
        <v>168</v>
      </c>
      <c r="Q54" t="s">
        <v>168</v>
      </c>
      <c r="R54" t="s">
        <v>89</v>
      </c>
      <c r="S54" t="s">
        <v>89</v>
      </c>
      <c r="T54" t="s">
        <v>76</v>
      </c>
      <c r="U54" t="s">
        <v>76</v>
      </c>
      <c r="V54">
        <v>2660700</v>
      </c>
      <c r="W54">
        <v>0</v>
      </c>
      <c r="X54">
        <v>0</v>
      </c>
      <c r="Y54">
        <v>185000</v>
      </c>
      <c r="Z54">
        <v>0</v>
      </c>
      <c r="AA54">
        <v>0</v>
      </c>
      <c r="AB54">
        <v>0</v>
      </c>
      <c r="AC54">
        <v>93</v>
      </c>
      <c r="AD54">
        <v>72420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212856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 t="s">
        <v>76</v>
      </c>
      <c r="AR54">
        <v>1</v>
      </c>
      <c r="AS54" t="s">
        <v>90</v>
      </c>
      <c r="AT54" t="s">
        <v>80</v>
      </c>
      <c r="AU54" t="s">
        <v>80</v>
      </c>
      <c r="AV54" t="s">
        <v>91</v>
      </c>
      <c r="AW54" t="s">
        <v>80</v>
      </c>
      <c r="AX54">
        <v>0</v>
      </c>
      <c r="AY54">
        <v>0</v>
      </c>
      <c r="AZ54">
        <v>0</v>
      </c>
      <c r="BA54">
        <v>0</v>
      </c>
      <c r="BB54" t="s">
        <v>161</v>
      </c>
      <c r="BC54" t="s">
        <v>162</v>
      </c>
      <c r="BD54" t="s">
        <v>297</v>
      </c>
      <c r="BE54" t="s">
        <v>79</v>
      </c>
      <c r="BF54" t="s">
        <v>95</v>
      </c>
      <c r="BG54">
        <v>58</v>
      </c>
      <c r="BH54" t="s">
        <v>96</v>
      </c>
      <c r="BI54" t="s">
        <v>80</v>
      </c>
      <c r="BJ54" t="s">
        <v>80</v>
      </c>
      <c r="BK54" t="s">
        <v>92</v>
      </c>
      <c r="BL54" t="s">
        <v>308</v>
      </c>
      <c r="BM54" t="s">
        <v>84</v>
      </c>
      <c r="BN54" t="s">
        <v>84</v>
      </c>
      <c r="BO54" t="s">
        <v>84</v>
      </c>
      <c r="BP54" t="s">
        <v>91</v>
      </c>
      <c r="BQ54" t="s">
        <v>91</v>
      </c>
      <c r="BR54" t="s">
        <v>84</v>
      </c>
      <c r="BS54">
        <v>28457</v>
      </c>
      <c r="BT54">
        <v>0</v>
      </c>
      <c r="BU54">
        <v>0</v>
      </c>
      <c r="BV54">
        <v>1</v>
      </c>
      <c r="BW54" t="s">
        <v>317</v>
      </c>
    </row>
    <row r="55" spans="1:75" x14ac:dyDescent="0.3">
      <c r="A55" t="s">
        <v>75</v>
      </c>
      <c r="B55" t="s">
        <v>76</v>
      </c>
      <c r="C55" t="s">
        <v>77</v>
      </c>
      <c r="D55" t="s">
        <v>78</v>
      </c>
      <c r="E55" t="s">
        <v>79</v>
      </c>
      <c r="F55" t="s">
        <v>80</v>
      </c>
      <c r="G55" t="s">
        <v>81</v>
      </c>
      <c r="H55" t="s">
        <v>82</v>
      </c>
      <c r="I55" t="s">
        <v>318</v>
      </c>
      <c r="J55" t="s">
        <v>76</v>
      </c>
      <c r="K55" t="s">
        <v>89</v>
      </c>
      <c r="L55" t="s">
        <v>84</v>
      </c>
      <c r="M55">
        <v>0</v>
      </c>
      <c r="N55" t="s">
        <v>173</v>
      </c>
      <c r="O55" t="s">
        <v>319</v>
      </c>
      <c r="P55" t="s">
        <v>168</v>
      </c>
      <c r="Q55" t="s">
        <v>168</v>
      </c>
      <c r="R55" t="s">
        <v>89</v>
      </c>
      <c r="S55" t="s">
        <v>89</v>
      </c>
      <c r="T55" t="s">
        <v>76</v>
      </c>
      <c r="U55" t="s">
        <v>76</v>
      </c>
      <c r="V55">
        <v>2579400</v>
      </c>
      <c r="W55">
        <v>0</v>
      </c>
      <c r="X55">
        <v>0</v>
      </c>
      <c r="Y55">
        <v>185000</v>
      </c>
      <c r="Z55">
        <v>0</v>
      </c>
      <c r="AA55">
        <v>0</v>
      </c>
      <c r="AB55">
        <v>0</v>
      </c>
      <c r="AC55">
        <v>76</v>
      </c>
      <c r="AD55">
        <v>72420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206352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 t="s">
        <v>76</v>
      </c>
      <c r="AR55">
        <v>1</v>
      </c>
      <c r="AS55" t="s">
        <v>90</v>
      </c>
      <c r="AT55" t="s">
        <v>80</v>
      </c>
      <c r="AU55" t="s">
        <v>80</v>
      </c>
      <c r="AV55" t="s">
        <v>91</v>
      </c>
      <c r="AW55" t="s">
        <v>80</v>
      </c>
      <c r="AX55">
        <v>0</v>
      </c>
      <c r="AY55">
        <v>0</v>
      </c>
      <c r="AZ55">
        <v>0</v>
      </c>
      <c r="BA55">
        <v>0</v>
      </c>
      <c r="BB55" t="s">
        <v>268</v>
      </c>
      <c r="BC55" t="s">
        <v>169</v>
      </c>
      <c r="BD55" t="s">
        <v>297</v>
      </c>
      <c r="BE55" t="s">
        <v>79</v>
      </c>
      <c r="BF55" t="s">
        <v>95</v>
      </c>
      <c r="BG55">
        <v>58</v>
      </c>
      <c r="BH55" t="s">
        <v>96</v>
      </c>
      <c r="BI55" t="s">
        <v>80</v>
      </c>
      <c r="BJ55" t="s">
        <v>80</v>
      </c>
      <c r="BK55" t="s">
        <v>92</v>
      </c>
      <c r="BL55" t="s">
        <v>308</v>
      </c>
      <c r="BM55" t="s">
        <v>84</v>
      </c>
      <c r="BN55" t="s">
        <v>84</v>
      </c>
      <c r="BO55" t="s">
        <v>84</v>
      </c>
      <c r="BP55" t="s">
        <v>91</v>
      </c>
      <c r="BQ55" t="s">
        <v>91</v>
      </c>
      <c r="BR55" t="s">
        <v>84</v>
      </c>
      <c r="BS55">
        <v>27644</v>
      </c>
      <c r="BT55">
        <v>0</v>
      </c>
      <c r="BU55">
        <v>0</v>
      </c>
      <c r="BV55">
        <v>1</v>
      </c>
      <c r="BW55" t="s">
        <v>320</v>
      </c>
    </row>
    <row r="56" spans="1:75" x14ac:dyDescent="0.3">
      <c r="A56" t="s">
        <v>75</v>
      </c>
      <c r="B56" t="s">
        <v>76</v>
      </c>
      <c r="C56" t="s">
        <v>77</v>
      </c>
      <c r="D56" t="s">
        <v>78</v>
      </c>
      <c r="E56" t="s">
        <v>79</v>
      </c>
      <c r="F56" t="s">
        <v>80</v>
      </c>
      <c r="G56" t="s">
        <v>81</v>
      </c>
      <c r="H56" t="s">
        <v>82</v>
      </c>
      <c r="I56" t="s">
        <v>321</v>
      </c>
      <c r="J56" t="s">
        <v>76</v>
      </c>
      <c r="K56" t="s">
        <v>89</v>
      </c>
      <c r="L56" t="s">
        <v>84</v>
      </c>
      <c r="M56">
        <v>0</v>
      </c>
      <c r="N56" t="s">
        <v>173</v>
      </c>
      <c r="O56" t="s">
        <v>322</v>
      </c>
      <c r="P56" t="s">
        <v>168</v>
      </c>
      <c r="Q56" t="s">
        <v>168</v>
      </c>
      <c r="R56" t="s">
        <v>89</v>
      </c>
      <c r="S56" t="s">
        <v>89</v>
      </c>
      <c r="T56" t="s">
        <v>76</v>
      </c>
      <c r="U56" t="s">
        <v>76</v>
      </c>
      <c r="V56">
        <v>2579400</v>
      </c>
      <c r="W56">
        <v>0</v>
      </c>
      <c r="X56">
        <v>0</v>
      </c>
      <c r="Y56">
        <v>185000</v>
      </c>
      <c r="Z56">
        <v>0</v>
      </c>
      <c r="AA56">
        <v>0</v>
      </c>
      <c r="AB56">
        <v>0</v>
      </c>
      <c r="AC56">
        <v>76</v>
      </c>
      <c r="AD56">
        <v>72420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206352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 t="s">
        <v>76</v>
      </c>
      <c r="AR56">
        <v>1</v>
      </c>
      <c r="AS56" t="s">
        <v>90</v>
      </c>
      <c r="AT56" t="s">
        <v>80</v>
      </c>
      <c r="AU56" t="s">
        <v>80</v>
      </c>
      <c r="AV56" t="s">
        <v>91</v>
      </c>
      <c r="AW56" t="s">
        <v>80</v>
      </c>
      <c r="AX56">
        <v>0</v>
      </c>
      <c r="AY56">
        <v>0</v>
      </c>
      <c r="AZ56">
        <v>0</v>
      </c>
      <c r="BA56">
        <v>0</v>
      </c>
      <c r="BB56" t="s">
        <v>268</v>
      </c>
      <c r="BC56" t="s">
        <v>169</v>
      </c>
      <c r="BD56" t="s">
        <v>297</v>
      </c>
      <c r="BE56" t="s">
        <v>79</v>
      </c>
      <c r="BF56" t="s">
        <v>95</v>
      </c>
      <c r="BG56">
        <v>58</v>
      </c>
      <c r="BH56" t="s">
        <v>96</v>
      </c>
      <c r="BI56" t="s">
        <v>80</v>
      </c>
      <c r="BJ56" t="s">
        <v>80</v>
      </c>
      <c r="BK56" t="s">
        <v>92</v>
      </c>
      <c r="BL56" t="s">
        <v>308</v>
      </c>
      <c r="BM56" t="s">
        <v>84</v>
      </c>
      <c r="BN56" t="s">
        <v>84</v>
      </c>
      <c r="BO56" t="s">
        <v>84</v>
      </c>
      <c r="BP56" t="s">
        <v>91</v>
      </c>
      <c r="BQ56" t="s">
        <v>91</v>
      </c>
      <c r="BR56" t="s">
        <v>84</v>
      </c>
      <c r="BS56">
        <v>27644</v>
      </c>
      <c r="BT56">
        <v>0</v>
      </c>
      <c r="BU56">
        <v>0</v>
      </c>
      <c r="BV56">
        <v>1</v>
      </c>
      <c r="BW56" t="s">
        <v>323</v>
      </c>
    </row>
  </sheetData>
  <pageMargins left="0.7" right="0.7" top="0.75" bottom="0.75" header="0.3" footer="0.3"/>
  <ignoredErrors>
    <ignoredError sqref="A23:BX57 A1:BW1 A2:BW2 A3:BW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Yulrio Brianorman</dc:creator>
  <cp:lastModifiedBy>ASUS</cp:lastModifiedBy>
  <dcterms:created xsi:type="dcterms:W3CDTF">2023-06-26T14:12:20Z</dcterms:created>
  <dcterms:modified xsi:type="dcterms:W3CDTF">2023-06-26T14:31:38Z</dcterms:modified>
</cp:coreProperties>
</file>