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uut4\Downloads\"/>
    </mc:Choice>
  </mc:AlternateContent>
  <xr:revisionPtr revIDLastSave="0" documentId="13_ncr:1_{037B123C-3419-4E4D-96FA-79321BCDC258}" xr6:coauthVersionLast="47" xr6:coauthVersionMax="47" xr10:uidLastSave="{00000000-0000-0000-0000-000000000000}"/>
  <bookViews>
    <workbookView xWindow="-120" yWindow="-120" windowWidth="20730" windowHeight="11760" xr2:uid="{EA5F01D5-0AA7-6E4E-BDB4-FC7A0F23DD4F}"/>
  </bookViews>
  <sheets>
    <sheet name="Sheet1"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B10" i="2"/>
  <c r="B9" i="2"/>
  <c r="B8" i="2"/>
  <c r="B7" i="2"/>
  <c r="B6" i="2"/>
  <c r="B5" i="2"/>
  <c r="B4" i="2"/>
  <c r="B3" i="2"/>
  <c r="B2" i="2"/>
  <c r="F12" i="1"/>
  <c r="F11" i="1"/>
  <c r="F10" i="1"/>
  <c r="F9" i="1"/>
  <c r="F8" i="1"/>
  <c r="F7" i="1"/>
  <c r="F5" i="1"/>
  <c r="F4" i="1"/>
  <c r="A3" i="2"/>
  <c r="A4" i="2"/>
  <c r="A5" i="2"/>
  <c r="A6" i="2"/>
  <c r="A7" i="2"/>
  <c r="A8" i="2"/>
  <c r="A9" i="2"/>
  <c r="A10" i="2"/>
  <c r="A2" i="2"/>
  <c r="C14" i="1" l="1"/>
  <c r="C16" i="1" s="1"/>
  <c r="B11" i="2" s="1"/>
</calcChain>
</file>

<file path=xl/sharedStrings.xml><?xml version="1.0" encoding="utf-8"?>
<sst xmlns="http://schemas.openxmlformats.org/spreadsheetml/2006/main" count="36" uniqueCount="35">
  <si>
    <t>Number of Hours Per Day</t>
  </si>
  <si>
    <t>Number of Days Per Week</t>
  </si>
  <si>
    <t>Number of Hours Per Week</t>
  </si>
  <si>
    <t>Total hours you spend per week on daily activities and school activities</t>
  </si>
  <si>
    <t xml:space="preserve"> </t>
  </si>
  <si>
    <t>There are 168 hours in a week. This is how many hours remain for studying.</t>
  </si>
  <si>
    <t>Category</t>
  </si>
  <si>
    <t>Sleep</t>
  </si>
  <si>
    <t>Grooming</t>
  </si>
  <si>
    <t>Eating</t>
  </si>
  <si>
    <t>Commuting</t>
  </si>
  <si>
    <t>Errands</t>
  </si>
  <si>
    <t>Work</t>
  </si>
  <si>
    <t>Class</t>
  </si>
  <si>
    <t>Leisure</t>
  </si>
  <si>
    <t>Activities</t>
  </si>
  <si>
    <t>On average, how many hours do you sleep in each 24-hour period, including those afternoon naps?</t>
  </si>
  <si>
    <t>On average, how many hours a day do you engage in grooming activities?</t>
  </si>
  <si>
    <t>On average, how many hours a day do you spend on meals, including preparation and clean-up time?</t>
  </si>
  <si>
    <t>How much time do you spend commuting to and from campus and how many times do you do this during a week?  Include the amount of time it takes to park and walk from your car or the bus stop to class.</t>
  </si>
  <si>
    <t>On average, how many hours a day do you spend doing errands?</t>
  </si>
  <si>
    <t>On average, how many hours do you spend each week doing co-curricular activities (student organizations, working out, church, etc.)?</t>
  </si>
  <si>
    <t>On average, how many hours a week do you work at a job?</t>
  </si>
  <si>
    <t>How many hours do you spend in class each week?</t>
  </si>
  <si>
    <t>On average, how many hours per week do you spend with friends, going out, watching TV, going to parties, etc?</t>
  </si>
  <si>
    <t>Hours</t>
  </si>
  <si>
    <t>Free Time</t>
  </si>
  <si>
    <t>Write a paragraph (7-10 sentences)  that addresses the following questions: </t>
  </si>
  <si>
    <t>* What did you learn about how you are spending your time? </t>
  </si>
  <si>
    <t>* How do you feel about the way you are spending your time? If you are having a hard time managing your time, remove the items that do not align with your priorities!</t>
  </si>
  <si>
    <t>* Based on your results, do you think you are spending enough time on your schoolwork/homework?</t>
  </si>
  <si>
    <t>* As a college student, how important is it for you to effectively manage your time?</t>
  </si>
  <si>
    <t>* What are some possible problems you may encounter if you do not effectively manage your time?</t>
  </si>
  <si>
    <t>Answer the questions below by placing the appropriate amount of time in columns C and D.</t>
  </si>
  <si>
    <t>I learned that I spend the vast majority of my time on leisure activity after I've completed my obligations for the week, or day. I use to be a little dissappointed in myself, since I didn't think I had my time sorted out well enough to pay attention to myelf. Now that I've sat back and really thought about it in this context, I am proud that I manage myself so well. I think I spend enough time on my schoolwork and homework based on the grades for such. I don't think I spend enough time on developing memorization strategies and studying for tests based on those grades. It is of utmost importance for my time to be managed effectively due to my college status and personal requirements. If I didn't manage my time adequately, it would immediately impact my ability to function. I am a person of working things out beforehand to ensure I know what I'm getting myself into, though this does make me appear high strung, I have been working on getting used to spontaneity.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</si>
</sst>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8"/>
      <color theme="1"/>
      <name val="Calibri"/>
      <family val="2"/>
      <scheme val="minor"/>
    </font>
    <font>
      <sz val="18"/>
      <color theme="1"/>
      <name val="Times New Roman"/>
      <family val="1"/>
    </font>
    <font>
      <sz val="18"/>
      <color theme="1"/>
      <name val="Arial"/>
      <family val="2"/>
    </font>
    <font>
      <b/>
      <sz val="18"/>
      <color theme="1"/>
      <name val="Times New Roman"/>
      <family val="1"/>
    </font>
    <font>
      <b/>
      <sz val="18"/>
      <color theme="1"/>
      <name val="Calibri"/>
      <family val="2"/>
      <scheme val="minor"/>
    </font>
    <font>
      <b/>
      <u/>
      <sz val="18"/>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2" fillId="0" borderId="0" xfId="0" applyFont="1" applyAlignment="1">
      <alignment horizontal="left" vertical="center" indent="3"/>
    </xf>
    <xf numFmtId="0" fontId="3" fillId="0" borderId="0" xfId="0" applyFont="1"/>
    <xf numFmtId="0" fontId="2" fillId="0" borderId="1" xfId="0" applyFont="1" applyBorder="1" applyAlignment="1">
      <alignment vertical="center" wrapText="1"/>
    </xf>
    <xf numFmtId="0" fontId="4" fillId="2" borderId="1" xfId="0" applyFont="1" applyFill="1" applyBorder="1" applyAlignment="1">
      <alignment vertical="center" wrapText="1"/>
    </xf>
    <xf numFmtId="0" fontId="2" fillId="0" borderId="1" xfId="0" applyFont="1" applyBorder="1" applyAlignment="1">
      <alignment horizontal="center" vertical="center" wrapText="1"/>
    </xf>
    <xf numFmtId="0" fontId="4" fillId="2" borderId="1" xfId="0" applyFont="1" applyFill="1" applyBorder="1" applyAlignment="1" applyProtection="1">
      <alignment vertical="center" wrapText="1"/>
      <protection locked="0"/>
    </xf>
    <xf numFmtId="0" fontId="2" fillId="0" borderId="1" xfId="0" applyFont="1" applyBorder="1" applyAlignment="1" applyProtection="1">
      <alignment horizontal="center" vertical="center" wrapText="1"/>
      <protection locked="0"/>
    </xf>
    <xf numFmtId="0" fontId="2" fillId="3" borderId="2" xfId="0" applyFont="1" applyFill="1" applyBorder="1"/>
    <xf numFmtId="0" fontId="1" fillId="3" borderId="0" xfId="0" applyFont="1" applyFill="1"/>
    <xf numFmtId="0" fontId="1" fillId="3" borderId="3" xfId="0" applyFont="1" applyFill="1" applyBorder="1"/>
    <xf numFmtId="0" fontId="4" fillId="0" borderId="1" xfId="0" applyFont="1" applyBorder="1" applyAlignment="1">
      <alignment vertical="center" wrapText="1"/>
    </xf>
    <xf numFmtId="0" fontId="4" fillId="0" borderId="1" xfId="0" applyFont="1" applyBorder="1" applyAlignment="1">
      <alignment horizontal="center" vertical="center"/>
    </xf>
    <xf numFmtId="0" fontId="2" fillId="0" borderId="7" xfId="0" applyFont="1" applyBorder="1"/>
    <xf numFmtId="0" fontId="2" fillId="0" borderId="8" xfId="0" applyFont="1" applyBorder="1" applyAlignment="1">
      <alignment horizontal="left" wrapText="1" indent="7"/>
    </xf>
    <xf numFmtId="0" fontId="2" fillId="0" borderId="9" xfId="0" applyFont="1" applyBorder="1" applyAlignment="1">
      <alignment horizontal="left" wrapText="1" indent="7"/>
    </xf>
    <xf numFmtId="0" fontId="4" fillId="0" borderId="1" xfId="0" applyFont="1" applyBorder="1" applyAlignment="1">
      <alignment horizontal="center"/>
    </xf>
    <xf numFmtId="0" fontId="6" fillId="0" borderId="1" xfId="0" applyFont="1" applyBorder="1" applyAlignment="1">
      <alignment horizontal="center"/>
    </xf>
    <xf numFmtId="0" fontId="4"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2" fillId="0" borderId="4" xfId="0" applyFont="1" applyBorder="1" applyAlignment="1">
      <alignment horizontal="center"/>
    </xf>
    <xf numFmtId="0" fontId="2" fillId="0" borderId="6" xfId="0" applyFont="1" applyBorder="1" applyAlignment="1">
      <alignment horizontal="center"/>
    </xf>
    <xf numFmtId="0" fontId="2" fillId="0" borderId="5" xfId="0" applyFont="1" applyBorder="1" applyAlignment="1">
      <alignment horizontal="center"/>
    </xf>
    <xf numFmtId="0" fontId="2" fillId="0" borderId="7" xfId="0" applyFont="1" applyBorder="1" applyAlignment="1" applyProtection="1">
      <alignment horizontal="left" vertical="top" wrapText="1"/>
      <protection locked="0"/>
    </xf>
    <xf numFmtId="0" fontId="2" fillId="0" borderId="8" xfId="0" applyFont="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Sheet2!$B$1</c:f>
              <c:strCache>
                <c:ptCount val="1"/>
                <c:pt idx="0">
                  <c:v>Hours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66-4C84-B898-3452A7261B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66-4C84-B898-3452A7261B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66-4C84-B898-3452A7261B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66-4C84-B898-3452A7261B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66-4C84-B898-3452A7261B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66-4C84-B898-3452A7261B0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66-4C84-B898-3452A7261B0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66-4C84-B898-3452A7261B0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166-4C84-B898-3452A7261B0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B3-3A48-B880-C3C572BA56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Sheet2!$A$2:$A$11</c:f>
              <c:strCache>
                <c:ptCount val="10"/>
                <c:pt idx="0">
                  <c:v>Sleep</c:v>
                </c:pt>
                <c:pt idx="1">
                  <c:v>Grooming</c:v>
                </c:pt>
                <c:pt idx="2">
                  <c:v>Eating</c:v>
                </c:pt>
                <c:pt idx="3">
                  <c:v>Commuting</c:v>
                </c:pt>
                <c:pt idx="4">
                  <c:v>Errands</c:v>
                </c:pt>
                <c:pt idx="5">
                  <c:v>Activities</c:v>
                </c:pt>
                <c:pt idx="6">
                  <c:v>Work</c:v>
                </c:pt>
                <c:pt idx="7">
                  <c:v>Class</c:v>
                </c:pt>
                <c:pt idx="8">
                  <c:v>Leisure</c:v>
                </c:pt>
                <c:pt idx="9">
                  <c:v>Free Time</c:v>
                </c:pt>
              </c:strCache>
            </c:strRef>
          </c:cat>
          <c:val>
            <c:numRef>
              <c:f>Sheet2!$B$2:$B$11</c:f>
              <c:numCache>
                <c:formatCode>General</c:formatCode>
                <c:ptCount val="10"/>
                <c:pt idx="0">
                  <c:v>7</c:v>
                </c:pt>
                <c:pt idx="1">
                  <c:v>1</c:v>
                </c:pt>
                <c:pt idx="2">
                  <c:v>1</c:v>
                </c:pt>
                <c:pt idx="3">
                  <c:v>1</c:v>
                </c:pt>
                <c:pt idx="4">
                  <c:v>2</c:v>
                </c:pt>
                <c:pt idx="5">
                  <c:v>3</c:v>
                </c:pt>
                <c:pt idx="6">
                  <c:v>#N/A</c:v>
                </c:pt>
                <c:pt idx="7">
                  <c:v>7</c:v>
                </c:pt>
                <c:pt idx="8">
                  <c:v>36</c:v>
                </c:pt>
                <c:pt idx="9">
                  <c:v>55</c:v>
                </c:pt>
              </c:numCache>
            </c:numRef>
          </c:val>
          <c:extLst>
            <c:ext xmlns:c16="http://schemas.microsoft.com/office/drawing/2014/chart" uri="{C3380CC4-5D6E-409C-BE32-E72D297353CC}">
              <c16:uniqueId val="{00000000-BE70-45D1-91A9-E8FE309F5A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1562099</xdr:colOff>
      <xdr:row>17</xdr:row>
      <xdr:rowOff>152399</xdr:rowOff>
    </xdr:from>
    <xdr:to>
      <xdr:col>2</xdr:col>
      <xdr:colOff>657225</xdr:colOff>
      <xdr:row>34</xdr:row>
      <xdr:rowOff>123825</xdr:rowOff>
    </xdr:to>
    <xdr:graphicFrame macro="">
      <xdr:nvGraphicFramePr>
        <xdr:cNvPr id="3" name="Chart 2">
          <a:extLst>
            <a:ext uri="{FF2B5EF4-FFF2-40B4-BE49-F238E27FC236}">
              <a16:creationId xmlns:a16="http://schemas.microsoft.com/office/drawing/2014/main" id="{DF6AA3A9-53CD-4399-B001-6F0F7A81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3F8815-EA62-4404-89C5-80D869C44ACB}" name="Table1" displayName="Table1" ref="A1:B11" totalsRowShown="0">
  <autoFilter ref="A1:B11" xr:uid="{3C8ADEA4-6490-40B2-BC89-54A0863E3823}"/>
  <tableColumns count="2">
    <tableColumn id="1" xr3:uid="{4B0D4B93-E121-4452-8BD2-2C1D305F1108}" name="Category">
      <calculatedColumnFormula>Sheet1!A4</calculatedColumnFormula>
    </tableColumn>
    <tableColumn id="2" xr3:uid="{9108D126-12D7-4DD7-9C6E-FF31E84063CD}" name="Hours" dataDxfId="0">
      <calculatedColumnFormula>IF(Sheet1!C5&gt;0,Sheet1!C7,#N/A)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7EB3-4D5B-294E-A631-58B0413A5FC2}">
  <dimension ref="A1:H52"/>
  <sheetViews>
    <sheetView tabSelected="1" topLeftCell="A3" zoomScale="58" zoomScaleNormal="58" workbookViewId="0">
      <selection activeCell="F3" sqref="F3"/>
    </sheetView>
  </sheetViews>
  <sheetFormatPr defaultColWidth="10.875" defaultRowHeight="23.25" x14ac:dyDescent="0.35"/>
  <cols>
    <col min="1" max="1" width="20.625" style="1" customWidth="1"/>
    <col min="2" max="2" width="124.625" style="1" customWidth="1"/>
    <col min="3" max="4" width="14.625" style="1" customWidth="1"/>
    <col min="5" max="5" width="0.625" style="1" customWidth="1"/>
    <col min="6" max="6" width="15.125" style="1" customWidth="1"/>
    <col min="7" max="16384" width="10.875" style="1"/>
  </cols>
  <sheetData>
    <row r="1" spans="1:8" x14ac:dyDescent="0.35">
      <c r="A1" s="22" t="s">
        <v>33</v>
      </c>
      <c r="B1" s="23"/>
      <c r="C1" s="23"/>
      <c r="D1" s="23"/>
      <c r="E1" s="23"/>
      <c r="F1" s="24"/>
    </row>
    <row r="3" spans="1:8" ht="67.5" x14ac:dyDescent="0.35">
      <c r="A3" s="20" t="s">
        <v>6</v>
      </c>
      <c r="B3" s="21"/>
      <c r="C3" s="6" t="s">
        <v>0</v>
      </c>
      <c r="D3" s="6" t="s">
        <v>1</v>
      </c>
      <c r="E3" s="10"/>
      <c r="F3" s="8" t="s">
        <v>2</v>
      </c>
      <c r="G3" s="2"/>
      <c r="H3" s="2"/>
    </row>
    <row r="4" spans="1:8" ht="46.5" x14ac:dyDescent="0.35">
      <c r="A4" s="13" t="s">
        <v>7</v>
      </c>
      <c r="B4" s="5" t="s">
        <v>16</v>
      </c>
      <c r="C4" s="9">
        <v>7</v>
      </c>
      <c r="D4" s="9">
        <v>7</v>
      </c>
      <c r="E4" s="11"/>
      <c r="F4" s="7">
        <f>D4*C4</f>
        <v>49</v>
      </c>
    </row>
    <row r="5" spans="1:8" x14ac:dyDescent="0.35">
      <c r="A5" s="13" t="s">
        <v>8</v>
      </c>
      <c r="B5" s="5" t="s">
        <v>17</v>
      </c>
      <c r="C5" s="9">
        <v>1</v>
      </c>
      <c r="D5" s="9">
        <v>7</v>
      </c>
      <c r="E5" s="11"/>
      <c r="F5" s="7">
        <f>D5*C5</f>
        <v>7</v>
      </c>
    </row>
    <row r="6" spans="1:8" ht="46.5" x14ac:dyDescent="0.35">
      <c r="A6" s="13" t="s">
        <v>9</v>
      </c>
      <c r="B6" s="5" t="s">
        <v>18</v>
      </c>
      <c r="C6" s="9">
        <v>1</v>
      </c>
      <c r="D6" s="9">
        <v>7</v>
      </c>
      <c r="E6" s="11"/>
      <c r="F6" s="7">
        <f>D6*C6</f>
        <v>7</v>
      </c>
    </row>
    <row r="7" spans="1:8" ht="69.75" x14ac:dyDescent="0.35">
      <c r="A7" s="13" t="s">
        <v>10</v>
      </c>
      <c r="B7" s="5" t="s">
        <v>19</v>
      </c>
      <c r="C7" s="9">
        <v>1</v>
      </c>
      <c r="D7" s="9">
        <v>2</v>
      </c>
      <c r="E7" s="11"/>
      <c r="F7" s="7">
        <f>D7*C7</f>
        <v>2</v>
      </c>
    </row>
    <row r="8" spans="1:8" x14ac:dyDescent="0.35">
      <c r="A8" s="13" t="s">
        <v>11</v>
      </c>
      <c r="B8" s="5" t="s">
        <v>20</v>
      </c>
      <c r="C8" s="9">
        <v>2</v>
      </c>
      <c r="D8" s="9">
        <v>1</v>
      </c>
      <c r="E8" s="11"/>
      <c r="F8" s="7">
        <f>D8*C8</f>
        <v>2</v>
      </c>
    </row>
    <row r="9" spans="1:8" ht="46.5" x14ac:dyDescent="0.35">
      <c r="A9" s="13" t="s">
        <v>15</v>
      </c>
      <c r="B9" s="5" t="s">
        <v>21</v>
      </c>
      <c r="C9" s="9">
        <v>3</v>
      </c>
      <c r="D9" s="11"/>
      <c r="E9" s="11"/>
      <c r="F9" s="7">
        <f>C9</f>
        <v>3</v>
      </c>
    </row>
    <row r="10" spans="1:8" x14ac:dyDescent="0.35">
      <c r="A10" s="13" t="s">
        <v>12</v>
      </c>
      <c r="B10" s="5" t="s">
        <v>22</v>
      </c>
      <c r="C10" s="9">
        <v>0</v>
      </c>
      <c r="D10" s="11"/>
      <c r="E10" s="11"/>
      <c r="F10" s="7">
        <f>C10</f>
        <v>0</v>
      </c>
    </row>
    <row r="11" spans="1:8" x14ac:dyDescent="0.35">
      <c r="A11" s="13" t="s">
        <v>13</v>
      </c>
      <c r="B11" s="5" t="s">
        <v>23</v>
      </c>
      <c r="C11" s="9">
        <v>7</v>
      </c>
      <c r="D11" s="11"/>
      <c r="E11" s="11"/>
      <c r="F11" s="7">
        <f>C11</f>
        <v>7</v>
      </c>
    </row>
    <row r="12" spans="1:8" ht="46.5" x14ac:dyDescent="0.35">
      <c r="A12" s="13" t="s">
        <v>14</v>
      </c>
      <c r="B12" s="5" t="s">
        <v>24</v>
      </c>
      <c r="C12" s="9">
        <v>36</v>
      </c>
      <c r="D12" s="12"/>
      <c r="E12" s="12"/>
      <c r="F12" s="7">
        <f>C12</f>
        <v>36</v>
      </c>
    </row>
    <row r="14" spans="1:8" x14ac:dyDescent="0.35">
      <c r="B14" s="14" t="s">
        <v>3</v>
      </c>
      <c r="C14" s="18">
        <f>SUM(F4:F12)</f>
        <v>113</v>
      </c>
      <c r="D14" s="18"/>
      <c r="E14" s="18"/>
      <c r="F14" s="18"/>
    </row>
    <row r="15" spans="1:8" x14ac:dyDescent="0.35">
      <c r="B15" s="2"/>
      <c r="C15" s="2"/>
      <c r="D15" s="2"/>
      <c r="E15" s="2"/>
      <c r="F15" s="2"/>
    </row>
    <row r="16" spans="1:8" x14ac:dyDescent="0.35">
      <c r="B16" s="14" t="s">
        <v>5</v>
      </c>
      <c r="C16" s="19">
        <f>168-C14</f>
        <v>55</v>
      </c>
      <c r="D16" s="19"/>
      <c r="E16" s="19"/>
      <c r="F16" s="19"/>
    </row>
    <row r="17" spans="2:2" x14ac:dyDescent="0.35">
      <c r="B17" s="4" t="s">
        <v>4</v>
      </c>
    </row>
    <row r="22" spans="2:2" x14ac:dyDescent="0.35">
      <c r="B22" s="2"/>
    </row>
    <row r="23" spans="2:2" x14ac:dyDescent="0.35">
      <c r="B23" s="2"/>
    </row>
    <row r="24" spans="2:2" x14ac:dyDescent="0.35">
      <c r="B24" s="3"/>
    </row>
    <row r="25" spans="2:2" x14ac:dyDescent="0.35">
      <c r="B25" s="2"/>
    </row>
    <row r="26" spans="2:2" x14ac:dyDescent="0.35">
      <c r="B26" s="3"/>
    </row>
    <row r="27" spans="2:2" x14ac:dyDescent="0.35">
      <c r="B27" s="2"/>
    </row>
    <row r="28" spans="2:2" x14ac:dyDescent="0.35">
      <c r="B28" s="3"/>
    </row>
    <row r="29" spans="2:2" x14ac:dyDescent="0.35">
      <c r="B29" s="2"/>
    </row>
    <row r="30" spans="2:2" x14ac:dyDescent="0.35">
      <c r="B30" s="3"/>
    </row>
    <row r="31" spans="2:2" x14ac:dyDescent="0.35">
      <c r="B31" s="2"/>
    </row>
    <row r="32" spans="2:2" x14ac:dyDescent="0.35">
      <c r="B32" s="3"/>
    </row>
    <row r="37" spans="2:2" x14ac:dyDescent="0.35">
      <c r="B37" s="15" t="s">
        <v>27</v>
      </c>
    </row>
    <row r="38" spans="2:2" x14ac:dyDescent="0.35">
      <c r="B38" s="16" t="s">
        <v>28</v>
      </c>
    </row>
    <row r="39" spans="2:2" ht="46.5" x14ac:dyDescent="0.35">
      <c r="B39" s="16" t="s">
        <v>29</v>
      </c>
    </row>
    <row r="40" spans="2:2" ht="46.5" x14ac:dyDescent="0.35">
      <c r="B40" s="16" t="s">
        <v>30</v>
      </c>
    </row>
    <row r="41" spans="2:2" x14ac:dyDescent="0.35">
      <c r="B41" s="16" t="s">
        <v>31</v>
      </c>
    </row>
    <row r="42" spans="2:2" ht="46.5" x14ac:dyDescent="0.35">
      <c r="B42" s="17" t="s">
        <v>32</v>
      </c>
    </row>
    <row r="44" spans="2:2" x14ac:dyDescent="0.35">
      <c r="B44" s="25" t="s">
        <v>34</v>
      </c>
    </row>
    <row r="45" spans="2:2" x14ac:dyDescent="0.35">
      <c r="B45" s="26"/>
    </row>
    <row r="46" spans="2:2" x14ac:dyDescent="0.35">
      <c r="B46" s="26"/>
    </row>
    <row r="47" spans="2:2" x14ac:dyDescent="0.35">
      <c r="B47" s="26"/>
    </row>
    <row r="48" spans="2:2" x14ac:dyDescent="0.35">
      <c r="B48" s="26"/>
    </row>
    <row r="49" spans="2:2" x14ac:dyDescent="0.35">
      <c r="B49" s="26"/>
    </row>
    <row r="50" spans="2:2" x14ac:dyDescent="0.35">
      <c r="B50" s="26"/>
    </row>
    <row r="51" spans="2:2" x14ac:dyDescent="0.35">
      <c r="B51" s="26"/>
    </row>
    <row r="52" spans="2:2" x14ac:dyDescent="0.35">
      <c r="B52" s="27"/>
    </row>
  </sheetData>
  <sheetProtection sheet="1" objects="1" scenarios="1" selectLockedCells="1"/>
  <mergeCells count="5">
    <mergeCell ref="C14:F14"/>
    <mergeCell ref="C16:F16"/>
    <mergeCell ref="A3:B3"/>
    <mergeCell ref="A1:F1"/>
    <mergeCell ref="B44:B5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47D5-01F2-4EC6-B3BF-C4852EC18704}">
  <dimension ref="A1:B11"/>
  <sheetViews>
    <sheetView workbookViewId="0">
      <selection activeCell="C8" sqref="C8"/>
    </sheetView>
  </sheetViews>
  <sheetFormatPr defaultColWidth="8.875" defaultRowHeight="15.75" x14ac:dyDescent="0.25"/>
  <cols>
    <col min="1" max="2" width="10.125" customWidth="1"/>
  </cols>
  <sheetData>
    <row r="1" spans="1:2" x14ac:dyDescent="0.25">
      <c r="A1" t="s">
        <v>6</v>
      </c>
      <c r="B1" t="s">
        <v>25</v>
      </c>
    </row>
    <row r="2" spans="1:2" x14ac:dyDescent="0.25">
      <c r="A2" t="str">
        <f>Sheet1!A4</f>
        <v>Sleep</v>
      </c>
      <c r="B2">
        <f>IF(Sheet1!C4&gt;0,Sheet1!C4,#N/A)</f>
        <v>7</v>
      </c>
    </row>
    <row r="3" spans="1:2" x14ac:dyDescent="0.25">
      <c r="A3" t="str">
        <f>Sheet1!A5</f>
        <v>Grooming</v>
      </c>
      <c r="B3">
        <f>IF(Sheet1!C5&gt;0,Sheet1!C5,#N/A)</f>
        <v>1</v>
      </c>
    </row>
    <row r="4" spans="1:2" x14ac:dyDescent="0.25">
      <c r="A4" t="str">
        <f>Sheet1!A6</f>
        <v>Eating</v>
      </c>
      <c r="B4">
        <f>IF(Sheet1!C6&gt;0,Sheet1!C6,#N/A)</f>
        <v>1</v>
      </c>
    </row>
    <row r="5" spans="1:2" x14ac:dyDescent="0.25">
      <c r="A5" t="str">
        <f>Sheet1!A7</f>
        <v>Commuting</v>
      </c>
      <c r="B5">
        <f>IF(Sheet1!C7&gt;0,Sheet1!C7,#N/A)</f>
        <v>1</v>
      </c>
    </row>
    <row r="6" spans="1:2" x14ac:dyDescent="0.25">
      <c r="A6" t="str">
        <f>Sheet1!A8</f>
        <v>Errands</v>
      </c>
      <c r="B6">
        <f>IF(Sheet1!C8&gt;0,Sheet1!C8,#N/A)</f>
        <v>2</v>
      </c>
    </row>
    <row r="7" spans="1:2" x14ac:dyDescent="0.25">
      <c r="A7" t="str">
        <f>Sheet1!A9</f>
        <v>Activities</v>
      </c>
      <c r="B7">
        <f>IF(Sheet1!C9&gt;0,Sheet1!C9,#N/A)</f>
        <v>3</v>
      </c>
    </row>
    <row r="8" spans="1:2" x14ac:dyDescent="0.25">
      <c r="A8" t="str">
        <f>Sheet1!A10</f>
        <v>Work</v>
      </c>
      <c r="B8" t="e">
        <f>IF(Sheet1!C10&gt;0,Sheet1!C10,#N/A)</f>
        <v>#N/A</v>
      </c>
    </row>
    <row r="9" spans="1:2" x14ac:dyDescent="0.25">
      <c r="A9" t="str">
        <f>Sheet1!A11</f>
        <v>Class</v>
      </c>
      <c r="B9">
        <f>IF(Sheet1!C11&gt;0,Sheet1!C11,#N/A)</f>
        <v>7</v>
      </c>
    </row>
    <row r="10" spans="1:2" x14ac:dyDescent="0.25">
      <c r="A10" t="str">
        <f>Sheet1!A12</f>
        <v>Leisure</v>
      </c>
      <c r="B10">
        <f>IF(Sheet1!C12&gt;0,Sheet1!C12,#N/A)</f>
        <v>36</v>
      </c>
    </row>
    <row r="11" spans="1:2" x14ac:dyDescent="0.25">
      <c r="A11" t="s">
        <v>26</v>
      </c>
      <c r="B11">
        <f>Sheet1!C16</f>
        <v>55</v>
      </c>
    </row>
  </sheetData>
  <sheetProtection sheet="1" objects="1" scenarios="1" selectLockedCell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Patrick Iganut</cp:lastModifiedBy>
  <dcterms:created xsi:type="dcterms:W3CDTF">2020-06-29T18:20:31Z</dcterms:created>
  <dcterms:modified xsi:type="dcterms:W3CDTF">2023-11-02T14:19:04Z</dcterms:modified>
</cp:coreProperties>
</file>