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University\Korneeva\ComputerLabs\Lab004\"/>
    </mc:Choice>
  </mc:AlternateContent>
  <xr:revisionPtr revIDLastSave="0" documentId="13_ncr:1_{4204A896-5A9C-4FC4-A62A-D2E8B635ADA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4" sheetId="5" r:id="rId1"/>
    <sheet name="Лист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S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2" i="3"/>
  <c r="S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2" i="3"/>
  <c r="D2" i="3"/>
  <c r="I2" i="3" s="1"/>
  <c r="G2" i="3" l="1"/>
  <c r="G4" i="3"/>
  <c r="V2" i="3"/>
  <c r="O2" i="3" s="1"/>
  <c r="X2" i="3"/>
  <c r="M2" i="3" s="1"/>
  <c r="N2" i="3" s="1"/>
  <c r="W2" i="3"/>
  <c r="P2" i="3" s="1"/>
  <c r="G3" i="3"/>
  <c r="G11" i="3"/>
  <c r="G19" i="3"/>
  <c r="G27" i="3"/>
  <c r="G35" i="3"/>
  <c r="G43" i="3"/>
  <c r="G18" i="3"/>
  <c r="G12" i="3"/>
  <c r="G20" i="3"/>
  <c r="G28" i="3"/>
  <c r="G36" i="3"/>
  <c r="G44" i="3"/>
  <c r="G6" i="3"/>
  <c r="G22" i="3"/>
  <c r="G38" i="3"/>
  <c r="G31" i="3"/>
  <c r="G34" i="3"/>
  <c r="G5" i="3"/>
  <c r="G13" i="3"/>
  <c r="G21" i="3"/>
  <c r="G29" i="3"/>
  <c r="G37" i="3"/>
  <c r="G45" i="3"/>
  <c r="G14" i="3"/>
  <c r="G30" i="3"/>
  <c r="G46" i="3"/>
  <c r="G7" i="3"/>
  <c r="G15" i="3"/>
  <c r="G23" i="3"/>
  <c r="G39" i="3"/>
  <c r="G47" i="3"/>
  <c r="G50" i="3"/>
  <c r="G26" i="3"/>
  <c r="G51" i="3"/>
  <c r="G8" i="3"/>
  <c r="G16" i="3"/>
  <c r="G24" i="3"/>
  <c r="G32" i="3"/>
  <c r="G40" i="3"/>
  <c r="G48" i="3"/>
  <c r="G9" i="3"/>
  <c r="G17" i="3"/>
  <c r="G25" i="3"/>
  <c r="G33" i="3"/>
  <c r="G41" i="3"/>
  <c r="G49" i="3"/>
  <c r="G10" i="3"/>
  <c r="G42" i="3"/>
  <c r="J2" i="3" l="1"/>
  <c r="K2" i="3" s="1"/>
</calcChain>
</file>

<file path=xl/sharedStrings.xml><?xml version="1.0" encoding="utf-8"?>
<sst xmlns="http://schemas.openxmlformats.org/spreadsheetml/2006/main" count="17" uniqueCount="16">
  <si>
    <t>n</t>
  </si>
  <si>
    <t>e</t>
  </si>
  <si>
    <t>m</t>
  </si>
  <si>
    <t>d</t>
  </si>
  <si>
    <t>b</t>
  </si>
  <si>
    <t>(e-m)^2</t>
  </si>
  <si>
    <t>count</t>
  </si>
  <si>
    <t>percentage</t>
  </si>
  <si>
    <t>count_left</t>
  </si>
  <si>
    <t>count_right</t>
  </si>
  <si>
    <t>L</t>
  </si>
  <si>
    <t>R</t>
  </si>
  <si>
    <t>C</t>
  </si>
  <si>
    <t>Карман</t>
  </si>
  <si>
    <t>Еще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</si>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</sst>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Лист3!$O$7:$O$14</c:f>
              <c:strCache>
                <c:ptCount val="8"/>
                <c:pt idx="0">
                  <c:v>0,009765923</c:v>
                </c:pt>
                <c:pt idx="1">
                  <c:v>0,145895914</c:v>
                </c:pt>
                <c:pt idx="2">
                  <c:v>0,282025906</c:v>
                </c:pt>
                <c:pt idx="3">
                  <c:v>0,418155897</c:v>
                </c:pt>
                <c:pt idx="4">
                  <c:v>0,554285889</c:v>
                </c:pt>
                <c:pt idx="5">
                  <c:v>0,69041588</c:v>
                </c:pt>
                <c:pt idx="6">
                  <c:v>0,826545871</c:v>
                </c:pt>
                <c:pt idx="7">
                  <c:v>Еще</c:v>
                </c:pt>
              </c:strCache>
            </c:strRef>
          </c:cat>
          <c:val>
            <c:numRef>
              <c:f>Лист3!$P$7:$P$14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8-4B02-BCC8-4339AD695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840928"/>
        <c:axId val="684841760"/>
      </c:barChart>
      <c:catAx>
        <c:axId val="68484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crossAx val="684841760"/>
        <c:crosses val="autoZero"/>
        <c:auto val="1"/>
        <c:lblAlgn val="ctr"/>
        <c:lblOffset val="100"/>
        <c:noMultiLvlLbl val="0"/>
      </c:catAx>
      <c:valAx>
        <c:axId val="68484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8409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25</xdr:row>
      <xdr:rowOff>121920</xdr:rowOff>
    </xdr:from>
    <xdr:to>
      <xdr:col>16</xdr:col>
      <xdr:colOff>548640</xdr:colOff>
      <xdr:row>39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3244AC5-39BE-4A4B-A74F-1C03A8651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27A0-E2A6-4A6A-A933-449C43B3A3F2}">
  <dimension ref="A1:A50"/>
  <sheetViews>
    <sheetView workbookViewId="0">
      <selection activeCell="C16" sqref="C16"/>
    </sheetView>
  </sheetViews>
  <sheetFormatPr defaultRowHeight="14.4" x14ac:dyDescent="0.3"/>
  <sheetData>
    <row r="1" spans="1:1" x14ac:dyDescent="0.3">
      <c r="A1">
        <v>1.7082584236050025</v>
      </c>
    </row>
    <row r="2" spans="1:1" x14ac:dyDescent="0.3">
      <c r="A2">
        <v>-1.8736682250164449</v>
      </c>
    </row>
    <row r="3" spans="1:1" x14ac:dyDescent="0.3">
      <c r="A3">
        <v>1.0368330549681559</v>
      </c>
    </row>
    <row r="4" spans="1:1" x14ac:dyDescent="0.3">
      <c r="A4">
        <v>-2.3494794731959701</v>
      </c>
    </row>
    <row r="5" spans="1:1" x14ac:dyDescent="0.3">
      <c r="A5">
        <v>1.5583736967528239</v>
      </c>
    </row>
    <row r="6" spans="1:1" x14ac:dyDescent="0.3">
      <c r="A6">
        <v>0.33410060495953076</v>
      </c>
    </row>
    <row r="7" spans="1:1" x14ac:dyDescent="0.3">
      <c r="A7">
        <v>-5.5757709560566582E-2</v>
      </c>
    </row>
    <row r="8" spans="1:1" x14ac:dyDescent="0.3">
      <c r="A8">
        <v>0.19238768800278194</v>
      </c>
    </row>
    <row r="9" spans="1:1" x14ac:dyDescent="0.3">
      <c r="A9">
        <v>0.47029743655002676</v>
      </c>
    </row>
    <row r="10" spans="1:1" x14ac:dyDescent="0.3">
      <c r="A10">
        <v>0.56164481065934524</v>
      </c>
    </row>
    <row r="11" spans="1:1" x14ac:dyDescent="0.3">
      <c r="A11">
        <v>-0.14992338037700392</v>
      </c>
    </row>
    <row r="12" spans="1:1" x14ac:dyDescent="0.3">
      <c r="A12">
        <v>0.54027509577281307</v>
      </c>
    </row>
    <row r="13" spans="1:1" x14ac:dyDescent="0.3">
      <c r="A13">
        <v>-0.48409901864943095</v>
      </c>
    </row>
    <row r="14" spans="1:1" x14ac:dyDescent="0.3">
      <c r="A14">
        <v>8.4517068899003789E-2</v>
      </c>
    </row>
    <row r="15" spans="1:1" x14ac:dyDescent="0.3">
      <c r="A15">
        <v>-8.4286284618428908E-2</v>
      </c>
    </row>
    <row r="16" spans="1:1" x14ac:dyDescent="0.3">
      <c r="A16">
        <v>-0.80558152149023954</v>
      </c>
    </row>
    <row r="17" spans="1:1" x14ac:dyDescent="0.3">
      <c r="A17">
        <v>1.3100134310661815</v>
      </c>
    </row>
    <row r="18" spans="1:1" x14ac:dyDescent="0.3">
      <c r="A18">
        <v>1.2051214071107097</v>
      </c>
    </row>
    <row r="19" spans="1:1" x14ac:dyDescent="0.3">
      <c r="A19">
        <v>0.57729835134523455</v>
      </c>
    </row>
    <row r="20" spans="1:1" x14ac:dyDescent="0.3">
      <c r="A20">
        <v>-3.75314357370371E-2</v>
      </c>
    </row>
    <row r="21" spans="1:1" x14ac:dyDescent="0.3">
      <c r="A21">
        <v>-1.1472229743958451</v>
      </c>
    </row>
    <row r="22" spans="1:1" x14ac:dyDescent="0.3">
      <c r="A22">
        <v>0.4790308594238013</v>
      </c>
    </row>
    <row r="23" spans="1:1" x14ac:dyDescent="0.3">
      <c r="A23">
        <v>-1.0130315786227584</v>
      </c>
    </row>
    <row r="24" spans="1:1" x14ac:dyDescent="0.3">
      <c r="A24">
        <v>-1.7638285498833284</v>
      </c>
    </row>
    <row r="25" spans="1:1" x14ac:dyDescent="0.3">
      <c r="A25">
        <v>0.77805452747270465</v>
      </c>
    </row>
    <row r="26" spans="1:1" x14ac:dyDescent="0.3">
      <c r="A26">
        <v>-2.1819323592353612</v>
      </c>
    </row>
    <row r="27" spans="1:1" x14ac:dyDescent="0.3">
      <c r="A27">
        <v>2.9187958716647699E-2</v>
      </c>
    </row>
    <row r="28" spans="1:1" x14ac:dyDescent="0.3">
      <c r="A28">
        <v>-0.86001136878621764</v>
      </c>
    </row>
    <row r="29" spans="1:1" x14ac:dyDescent="0.3">
      <c r="A29">
        <v>0.98692453320836648</v>
      </c>
    </row>
    <row r="30" spans="1:1" x14ac:dyDescent="0.3">
      <c r="A30">
        <v>0.46841932999086566</v>
      </c>
    </row>
    <row r="31" spans="1:1" x14ac:dyDescent="0.3">
      <c r="A31">
        <v>0.78980747275636531</v>
      </c>
    </row>
    <row r="32" spans="1:1" x14ac:dyDescent="0.3">
      <c r="A32">
        <v>-0.71734802986611612</v>
      </c>
    </row>
    <row r="33" spans="1:1" x14ac:dyDescent="0.3">
      <c r="A33">
        <v>-1.2541590876935516</v>
      </c>
    </row>
    <row r="34" spans="1:1" x14ac:dyDescent="0.3">
      <c r="A34">
        <v>0.73637693276396021</v>
      </c>
    </row>
    <row r="35" spans="1:1" x14ac:dyDescent="0.3">
      <c r="A35">
        <v>0.40496047404303681</v>
      </c>
    </row>
    <row r="36" spans="1:1" x14ac:dyDescent="0.3">
      <c r="A36">
        <v>0.78303401096491143</v>
      </c>
    </row>
    <row r="37" spans="1:1" x14ac:dyDescent="0.3">
      <c r="A37">
        <v>-0.71794147515902296</v>
      </c>
    </row>
    <row r="38" spans="1:1" x14ac:dyDescent="0.3">
      <c r="A38">
        <v>-0.57847273637889884</v>
      </c>
    </row>
    <row r="39" spans="1:1" x14ac:dyDescent="0.3">
      <c r="A39">
        <v>0.63737388700246811</v>
      </c>
    </row>
    <row r="40" spans="1:1" x14ac:dyDescent="0.3">
      <c r="A40">
        <v>0.45234401113702916</v>
      </c>
    </row>
    <row r="41" spans="1:1" x14ac:dyDescent="0.3">
      <c r="A41">
        <v>-0.83416580309858546</v>
      </c>
    </row>
    <row r="42" spans="1:1" x14ac:dyDescent="0.3">
      <c r="A42">
        <v>-0.40579152482678182</v>
      </c>
    </row>
    <row r="43" spans="1:1" x14ac:dyDescent="0.3">
      <c r="A43">
        <v>-1.6452531781396829</v>
      </c>
    </row>
    <row r="44" spans="1:1" x14ac:dyDescent="0.3">
      <c r="A44">
        <v>-1.0505482350708917</v>
      </c>
    </row>
    <row r="45" spans="1:1" x14ac:dyDescent="0.3">
      <c r="A45">
        <v>1.1930342225241475</v>
      </c>
    </row>
    <row r="46" spans="1:1" x14ac:dyDescent="0.3">
      <c r="A46">
        <v>-1.7928277884493582</v>
      </c>
    </row>
    <row r="47" spans="1:1" x14ac:dyDescent="0.3">
      <c r="A47">
        <v>0.39344513425021432</v>
      </c>
    </row>
    <row r="48" spans="1:1" x14ac:dyDescent="0.3">
      <c r="A48">
        <v>0.20416905499587301</v>
      </c>
    </row>
    <row r="49" spans="1:1" x14ac:dyDescent="0.3">
      <c r="A49">
        <v>1.6955618775682524</v>
      </c>
    </row>
    <row r="50" spans="1:1" x14ac:dyDescent="0.3">
      <c r="A50">
        <v>-0.27869305085914675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AEFDC-D3B1-4B91-830F-A46B91ECFED6}">
  <dimension ref="A1:X51"/>
  <sheetViews>
    <sheetView tabSelected="1" topLeftCell="A28" workbookViewId="0">
      <selection activeCell="J8" sqref="J8"/>
    </sheetView>
  </sheetViews>
  <sheetFormatPr defaultRowHeight="14.4" x14ac:dyDescent="0.3"/>
  <sheetData>
    <row r="1" spans="1:24" x14ac:dyDescent="0.3">
      <c r="C1" t="s">
        <v>0</v>
      </c>
      <c r="D1" t="s">
        <v>1</v>
      </c>
      <c r="E1" t="s">
        <v>0</v>
      </c>
      <c r="G1" t="s">
        <v>5</v>
      </c>
      <c r="I1" t="s">
        <v>2</v>
      </c>
      <c r="J1" t="s">
        <v>3</v>
      </c>
      <c r="K1" t="s">
        <v>4</v>
      </c>
      <c r="M1" t="s">
        <v>6</v>
      </c>
      <c r="N1" t="s">
        <v>7</v>
      </c>
      <c r="O1" t="s">
        <v>8</v>
      </c>
      <c r="P1" t="s">
        <v>9</v>
      </c>
      <c r="R1" t="s">
        <v>10</v>
      </c>
      <c r="S1" t="s">
        <v>11</v>
      </c>
      <c r="T1" t="s">
        <v>12</v>
      </c>
    </row>
    <row r="2" spans="1:24" x14ac:dyDescent="0.3">
      <c r="A2">
        <v>1.7082584236050025</v>
      </c>
      <c r="C2">
        <v>1</v>
      </c>
      <c r="D2">
        <f>SUM(A2:A51)</f>
        <v>-2.4707094326004153</v>
      </c>
      <c r="E2">
        <v>50</v>
      </c>
      <c r="G2">
        <f>(A2-$I$2)^2</f>
        <v>3.089413011878384</v>
      </c>
      <c r="I2">
        <f>1/E2*D2</f>
        <v>-4.9414188652008306E-2</v>
      </c>
      <c r="J2">
        <f>1/E2*SUM(G2:G51)</f>
        <v>1.0333205743451381</v>
      </c>
      <c r="K2">
        <f>SQRT(J2)</f>
        <v>1.0165237696901819</v>
      </c>
      <c r="M2">
        <f>X2</f>
        <v>21</v>
      </c>
      <c r="N2">
        <f>(M2/E2)*100</f>
        <v>42</v>
      </c>
      <c r="O2">
        <f>V2</f>
        <v>34</v>
      </c>
      <c r="P2">
        <f>W2</f>
        <v>16</v>
      </c>
      <c r="R2">
        <f>IF(A2&lt;0.5, 1,0)</f>
        <v>0</v>
      </c>
      <c r="S2">
        <f>IF(A2&gt;0.5, 1,0)</f>
        <v>1</v>
      </c>
      <c r="T2">
        <f>IF(AND(A2&gt;0.2113, A3&lt;0.7887),1,0)</f>
        <v>1</v>
      </c>
      <c r="V2">
        <f>SUM(R2:R51)</f>
        <v>34</v>
      </c>
      <c r="W2">
        <f>SUM(S2:S51)</f>
        <v>16</v>
      </c>
      <c r="X2">
        <f>SUM(T2:T51)</f>
        <v>21</v>
      </c>
    </row>
    <row r="3" spans="1:24" x14ac:dyDescent="0.3">
      <c r="A3">
        <v>-1.8736682250164449</v>
      </c>
      <c r="G3">
        <f t="shared" ref="G3:G51" si="0">(A3-$I$2)^2</f>
        <v>3.3279027891919393</v>
      </c>
      <c r="R3">
        <f t="shared" ref="R3:R51" si="1">IF(A3&lt;0.5, 1,0)</f>
        <v>1</v>
      </c>
      <c r="S3">
        <f t="shared" ref="S3:S51" si="2">IF(A3&gt;0.5, 1,0)</f>
        <v>0</v>
      </c>
      <c r="T3">
        <f t="shared" ref="T3:T51" si="3">IF(AND(A3&gt;0.2113, A4&lt;0.7887),1,0)</f>
        <v>0</v>
      </c>
    </row>
    <row r="4" spans="1:24" x14ac:dyDescent="0.3">
      <c r="A4">
        <v>1.0368330549681559</v>
      </c>
      <c r="G4">
        <f>(A4-$I$2)^2</f>
        <v>1.1799330742724043</v>
      </c>
      <c r="R4">
        <f t="shared" si="1"/>
        <v>0</v>
      </c>
      <c r="S4">
        <f t="shared" si="2"/>
        <v>1</v>
      </c>
      <c r="T4">
        <f t="shared" si="3"/>
        <v>1</v>
      </c>
    </row>
    <row r="5" spans="1:24" ht="15" thickBot="1" x14ac:dyDescent="0.35">
      <c r="A5">
        <v>-2.3494794731959701</v>
      </c>
      <c r="G5">
        <f t="shared" si="0"/>
        <v>5.2903003131642956</v>
      </c>
      <c r="R5">
        <f t="shared" si="1"/>
        <v>1</v>
      </c>
      <c r="S5">
        <f t="shared" si="2"/>
        <v>0</v>
      </c>
      <c r="T5">
        <f t="shared" si="3"/>
        <v>0</v>
      </c>
    </row>
    <row r="6" spans="1:24" x14ac:dyDescent="0.3">
      <c r="A6">
        <v>1.5583736967528239</v>
      </c>
      <c r="G6">
        <f t="shared" si="0"/>
        <v>2.584981884454542</v>
      </c>
      <c r="O6" s="2" t="s">
        <v>13</v>
      </c>
      <c r="P6" s="2" t="s">
        <v>15</v>
      </c>
      <c r="R6">
        <f t="shared" si="1"/>
        <v>0</v>
      </c>
      <c r="S6">
        <f t="shared" si="2"/>
        <v>1</v>
      </c>
      <c r="T6">
        <f t="shared" si="3"/>
        <v>1</v>
      </c>
    </row>
    <row r="7" spans="1:24" x14ac:dyDescent="0.3">
      <c r="A7">
        <v>0.33410060495953076</v>
      </c>
      <c r="G7">
        <f t="shared" si="0"/>
        <v>0.14708359691890141</v>
      </c>
      <c r="O7">
        <v>9.7659230323191015E-3</v>
      </c>
      <c r="P7">
        <v>1</v>
      </c>
      <c r="R7">
        <f t="shared" si="1"/>
        <v>1</v>
      </c>
      <c r="S7">
        <f t="shared" si="2"/>
        <v>0</v>
      </c>
      <c r="T7">
        <f t="shared" si="3"/>
        <v>1</v>
      </c>
    </row>
    <row r="8" spans="1:24" x14ac:dyDescent="0.3">
      <c r="A8">
        <v>-5.5757709560566582E-2</v>
      </c>
      <c r="G8">
        <f t="shared" si="0"/>
        <v>4.0240257517316012E-5</v>
      </c>
      <c r="O8">
        <v>0.14589591444353858</v>
      </c>
      <c r="P8">
        <v>7</v>
      </c>
      <c r="R8">
        <f t="shared" si="1"/>
        <v>1</v>
      </c>
      <c r="S8">
        <f t="shared" si="2"/>
        <v>0</v>
      </c>
      <c r="T8">
        <f t="shared" si="3"/>
        <v>0</v>
      </c>
    </row>
    <row r="9" spans="1:24" x14ac:dyDescent="0.3">
      <c r="A9">
        <v>0.19238768800278194</v>
      </c>
      <c r="G9">
        <f t="shared" si="0"/>
        <v>5.8468147553778396E-2</v>
      </c>
      <c r="O9">
        <v>0.28202590585475806</v>
      </c>
      <c r="P9">
        <v>11</v>
      </c>
      <c r="R9">
        <f t="shared" si="1"/>
        <v>1</v>
      </c>
      <c r="S9">
        <f t="shared" si="2"/>
        <v>0</v>
      </c>
      <c r="T9">
        <f t="shared" si="3"/>
        <v>0</v>
      </c>
    </row>
    <row r="10" spans="1:24" x14ac:dyDescent="0.3">
      <c r="A10">
        <v>0.47029743655002676</v>
      </c>
      <c r="G10">
        <f t="shared" si="0"/>
        <v>0.27010017337014058</v>
      </c>
      <c r="O10">
        <v>0.41815589726597752</v>
      </c>
      <c r="P10">
        <v>8</v>
      </c>
      <c r="R10">
        <f t="shared" si="1"/>
        <v>1</v>
      </c>
      <c r="S10">
        <f t="shared" si="2"/>
        <v>0</v>
      </c>
      <c r="T10">
        <f t="shared" si="3"/>
        <v>1</v>
      </c>
    </row>
    <row r="11" spans="1:24" x14ac:dyDescent="0.3">
      <c r="A11">
        <v>0.56164481065934524</v>
      </c>
      <c r="G11">
        <f t="shared" si="0"/>
        <v>0.37339310063939279</v>
      </c>
      <c r="O11">
        <v>0.55428588867719708</v>
      </c>
      <c r="P11">
        <v>8</v>
      </c>
      <c r="R11">
        <f t="shared" si="1"/>
        <v>0</v>
      </c>
      <c r="S11">
        <f t="shared" si="2"/>
        <v>1</v>
      </c>
      <c r="T11">
        <f t="shared" si="3"/>
        <v>1</v>
      </c>
    </row>
    <row r="12" spans="1:24" x14ac:dyDescent="0.3">
      <c r="A12">
        <v>-0.14992338037700392</v>
      </c>
      <c r="G12">
        <f t="shared" si="0"/>
        <v>1.0102097621211928E-2</v>
      </c>
      <c r="O12">
        <v>0.69041588008841659</v>
      </c>
      <c r="P12">
        <v>5</v>
      </c>
      <c r="R12">
        <f t="shared" si="1"/>
        <v>1</v>
      </c>
      <c r="S12">
        <f t="shared" si="2"/>
        <v>0</v>
      </c>
      <c r="T12">
        <f t="shared" si="3"/>
        <v>0</v>
      </c>
    </row>
    <row r="13" spans="1:24" x14ac:dyDescent="0.3">
      <c r="A13">
        <v>0.54027509577281307</v>
      </c>
      <c r="G13">
        <f t="shared" si="0"/>
        <v>0.34773345216545787</v>
      </c>
      <c r="O13">
        <v>0.82654587149963588</v>
      </c>
      <c r="P13">
        <v>7</v>
      </c>
      <c r="R13">
        <f t="shared" si="1"/>
        <v>0</v>
      </c>
      <c r="S13">
        <f t="shared" si="2"/>
        <v>1</v>
      </c>
      <c r="T13">
        <f t="shared" si="3"/>
        <v>1</v>
      </c>
    </row>
    <row r="14" spans="1:24" ht="15" thickBot="1" x14ac:dyDescent="0.35">
      <c r="A14">
        <v>-0.48409901864943095</v>
      </c>
      <c r="G14">
        <f t="shared" si="0"/>
        <v>0.18895090142988821</v>
      </c>
      <c r="O14" s="1" t="s">
        <v>14</v>
      </c>
      <c r="P14" s="1">
        <v>3</v>
      </c>
      <c r="R14">
        <f t="shared" si="1"/>
        <v>1</v>
      </c>
      <c r="S14">
        <f t="shared" si="2"/>
        <v>0</v>
      </c>
      <c r="T14">
        <f t="shared" si="3"/>
        <v>0</v>
      </c>
    </row>
    <row r="15" spans="1:24" x14ac:dyDescent="0.3">
      <c r="A15">
        <v>8.4517068899003789E-2</v>
      </c>
      <c r="G15">
        <f t="shared" si="0"/>
        <v>1.7937581749195533E-2</v>
      </c>
      <c r="R15">
        <f t="shared" si="1"/>
        <v>1</v>
      </c>
      <c r="S15">
        <f t="shared" si="2"/>
        <v>0</v>
      </c>
      <c r="T15">
        <f t="shared" si="3"/>
        <v>0</v>
      </c>
    </row>
    <row r="16" spans="1:24" x14ac:dyDescent="0.3">
      <c r="A16">
        <v>-8.4286284618428908E-2</v>
      </c>
      <c r="G16">
        <f t="shared" si="0"/>
        <v>1.216063077091248E-3</v>
      </c>
      <c r="R16">
        <f t="shared" si="1"/>
        <v>1</v>
      </c>
      <c r="S16">
        <f t="shared" si="2"/>
        <v>0</v>
      </c>
      <c r="T16">
        <f t="shared" si="3"/>
        <v>0</v>
      </c>
    </row>
    <row r="17" spans="1:20" x14ac:dyDescent="0.3">
      <c r="A17">
        <v>-0.80558152149023954</v>
      </c>
      <c r="G17">
        <f t="shared" si="0"/>
        <v>0.57178903525168434</v>
      </c>
      <c r="R17">
        <f t="shared" si="1"/>
        <v>1</v>
      </c>
      <c r="S17">
        <f t="shared" si="2"/>
        <v>0</v>
      </c>
      <c r="T17">
        <f t="shared" si="3"/>
        <v>0</v>
      </c>
    </row>
    <row r="18" spans="1:20" x14ac:dyDescent="0.3">
      <c r="A18">
        <v>1.3100134310661815</v>
      </c>
      <c r="G18">
        <f t="shared" si="0"/>
        <v>1.8480434532526633</v>
      </c>
      <c r="R18">
        <f t="shared" si="1"/>
        <v>0</v>
      </c>
      <c r="S18">
        <f t="shared" si="2"/>
        <v>1</v>
      </c>
      <c r="T18">
        <f t="shared" si="3"/>
        <v>0</v>
      </c>
    </row>
    <row r="19" spans="1:20" x14ac:dyDescent="0.3">
      <c r="A19">
        <v>1.2051214071107097</v>
      </c>
      <c r="G19">
        <f t="shared" si="0"/>
        <v>1.5738595610357178</v>
      </c>
      <c r="R19">
        <f t="shared" si="1"/>
        <v>0</v>
      </c>
      <c r="S19">
        <f t="shared" si="2"/>
        <v>1</v>
      </c>
      <c r="T19">
        <f t="shared" si="3"/>
        <v>1</v>
      </c>
    </row>
    <row r="20" spans="1:20" x14ac:dyDescent="0.3">
      <c r="A20">
        <v>0.57729835134523455</v>
      </c>
      <c r="G20">
        <f t="shared" si="0"/>
        <v>0.39276860778979572</v>
      </c>
      <c r="R20">
        <f t="shared" si="1"/>
        <v>0</v>
      </c>
      <c r="S20">
        <f t="shared" si="2"/>
        <v>1</v>
      </c>
      <c r="T20">
        <f t="shared" si="3"/>
        <v>1</v>
      </c>
    </row>
    <row r="21" spans="1:20" x14ac:dyDescent="0.3">
      <c r="A21">
        <v>-3.75314357370371E-2</v>
      </c>
      <c r="G21">
        <f t="shared" si="0"/>
        <v>1.411998168382567E-4</v>
      </c>
      <c r="R21">
        <f t="shared" si="1"/>
        <v>1</v>
      </c>
      <c r="S21">
        <f t="shared" si="2"/>
        <v>0</v>
      </c>
      <c r="T21">
        <f t="shared" si="3"/>
        <v>0</v>
      </c>
    </row>
    <row r="22" spans="1:20" x14ac:dyDescent="0.3">
      <c r="A22">
        <v>-1.1472229743958451</v>
      </c>
      <c r="G22">
        <f t="shared" si="0"/>
        <v>1.2051841300563573</v>
      </c>
      <c r="R22">
        <f t="shared" si="1"/>
        <v>1</v>
      </c>
      <c r="S22">
        <f t="shared" si="2"/>
        <v>0</v>
      </c>
      <c r="T22">
        <f t="shared" si="3"/>
        <v>0</v>
      </c>
    </row>
    <row r="23" spans="1:20" x14ac:dyDescent="0.3">
      <c r="A23">
        <v>0.4790308594238013</v>
      </c>
      <c r="G23">
        <f t="shared" si="0"/>
        <v>0.27925416883584475</v>
      </c>
      <c r="R23">
        <f t="shared" si="1"/>
        <v>1</v>
      </c>
      <c r="S23">
        <f t="shared" si="2"/>
        <v>0</v>
      </c>
      <c r="T23">
        <f t="shared" si="3"/>
        <v>1</v>
      </c>
    </row>
    <row r="24" spans="1:20" x14ac:dyDescent="0.3">
      <c r="A24">
        <v>-1.0130315786227584</v>
      </c>
      <c r="G24">
        <f t="shared" si="0"/>
        <v>0.92855847425404059</v>
      </c>
      <c r="R24">
        <f t="shared" si="1"/>
        <v>1</v>
      </c>
      <c r="S24">
        <f t="shared" si="2"/>
        <v>0</v>
      </c>
      <c r="T24">
        <f t="shared" si="3"/>
        <v>0</v>
      </c>
    </row>
    <row r="25" spans="1:20" x14ac:dyDescent="0.3">
      <c r="A25">
        <v>-1.7638285498833284</v>
      </c>
      <c r="G25">
        <f t="shared" si="0"/>
        <v>2.9392166019961952</v>
      </c>
      <c r="R25">
        <f t="shared" si="1"/>
        <v>1</v>
      </c>
      <c r="S25">
        <f t="shared" si="2"/>
        <v>0</v>
      </c>
      <c r="T25">
        <f t="shared" si="3"/>
        <v>0</v>
      </c>
    </row>
    <row r="26" spans="1:20" x14ac:dyDescent="0.3">
      <c r="A26">
        <v>0.77805452747270465</v>
      </c>
      <c r="G26">
        <f t="shared" si="0"/>
        <v>0.68470447616508079</v>
      </c>
      <c r="R26">
        <f t="shared" si="1"/>
        <v>0</v>
      </c>
      <c r="S26">
        <f t="shared" si="2"/>
        <v>1</v>
      </c>
      <c r="T26">
        <f t="shared" si="3"/>
        <v>1</v>
      </c>
    </row>
    <row r="27" spans="1:20" x14ac:dyDescent="0.3">
      <c r="A27">
        <v>-2.1819323592353612</v>
      </c>
      <c r="G27">
        <f t="shared" si="0"/>
        <v>4.5476337478681703</v>
      </c>
      <c r="R27">
        <f t="shared" si="1"/>
        <v>1</v>
      </c>
      <c r="S27">
        <f t="shared" si="2"/>
        <v>0</v>
      </c>
      <c r="T27">
        <f t="shared" si="3"/>
        <v>0</v>
      </c>
    </row>
    <row r="28" spans="1:20" x14ac:dyDescent="0.3">
      <c r="A28">
        <v>2.9187958716647699E-2</v>
      </c>
      <c r="G28">
        <f t="shared" si="0"/>
        <v>6.178297570963916E-3</v>
      </c>
      <c r="R28">
        <f t="shared" si="1"/>
        <v>1</v>
      </c>
      <c r="S28">
        <f t="shared" si="2"/>
        <v>0</v>
      </c>
      <c r="T28">
        <f t="shared" si="3"/>
        <v>0</v>
      </c>
    </row>
    <row r="29" spans="1:20" x14ac:dyDescent="0.3">
      <c r="A29">
        <v>-0.86001136878621764</v>
      </c>
      <c r="G29">
        <f t="shared" si="0"/>
        <v>0.6570677884415318</v>
      </c>
      <c r="R29">
        <f t="shared" si="1"/>
        <v>1</v>
      </c>
      <c r="S29">
        <f t="shared" si="2"/>
        <v>0</v>
      </c>
      <c r="T29">
        <f t="shared" si="3"/>
        <v>0</v>
      </c>
    </row>
    <row r="30" spans="1:20" x14ac:dyDescent="0.3">
      <c r="A30">
        <v>0.98692453320836648</v>
      </c>
      <c r="G30">
        <f t="shared" si="0"/>
        <v>1.0739979464271951</v>
      </c>
      <c r="R30">
        <f t="shared" si="1"/>
        <v>0</v>
      </c>
      <c r="S30">
        <f t="shared" si="2"/>
        <v>1</v>
      </c>
      <c r="T30">
        <f t="shared" si="3"/>
        <v>1</v>
      </c>
    </row>
    <row r="31" spans="1:20" x14ac:dyDescent="0.3">
      <c r="A31">
        <v>0.46841932999086566</v>
      </c>
      <c r="G31">
        <f t="shared" si="0"/>
        <v>0.26815155303005972</v>
      </c>
      <c r="R31">
        <f t="shared" si="1"/>
        <v>1</v>
      </c>
      <c r="S31">
        <f t="shared" si="2"/>
        <v>0</v>
      </c>
      <c r="T31">
        <f t="shared" si="3"/>
        <v>0</v>
      </c>
    </row>
    <row r="32" spans="1:20" x14ac:dyDescent="0.3">
      <c r="A32">
        <v>0.78980747275636531</v>
      </c>
      <c r="G32">
        <f t="shared" si="0"/>
        <v>0.70429299697703085</v>
      </c>
      <c r="R32">
        <f t="shared" si="1"/>
        <v>0</v>
      </c>
      <c r="S32">
        <f t="shared" si="2"/>
        <v>1</v>
      </c>
      <c r="T32">
        <f t="shared" si="3"/>
        <v>1</v>
      </c>
    </row>
    <row r="33" spans="1:20" x14ac:dyDescent="0.3">
      <c r="A33">
        <v>-0.71734802986611612</v>
      </c>
      <c r="G33">
        <f t="shared" si="0"/>
        <v>0.44613561623903297</v>
      </c>
      <c r="R33">
        <f t="shared" si="1"/>
        <v>1</v>
      </c>
      <c r="S33">
        <f t="shared" si="2"/>
        <v>0</v>
      </c>
      <c r="T33">
        <f t="shared" si="3"/>
        <v>0</v>
      </c>
    </row>
    <row r="34" spans="1:20" x14ac:dyDescent="0.3">
      <c r="A34">
        <v>-1.2541590876935516</v>
      </c>
      <c r="G34">
        <f t="shared" si="0"/>
        <v>1.4514102717666182</v>
      </c>
      <c r="R34">
        <f t="shared" si="1"/>
        <v>1</v>
      </c>
      <c r="S34">
        <f t="shared" si="2"/>
        <v>0</v>
      </c>
      <c r="T34">
        <f t="shared" si="3"/>
        <v>0</v>
      </c>
    </row>
    <row r="35" spans="1:20" x14ac:dyDescent="0.3">
      <c r="A35">
        <v>0.73637693276396021</v>
      </c>
      <c r="G35">
        <f t="shared" si="0"/>
        <v>0.61746768649616535</v>
      </c>
      <c r="R35">
        <f t="shared" si="1"/>
        <v>0</v>
      </c>
      <c r="S35">
        <f t="shared" si="2"/>
        <v>1</v>
      </c>
      <c r="T35">
        <f t="shared" si="3"/>
        <v>1</v>
      </c>
    </row>
    <row r="36" spans="1:20" x14ac:dyDescent="0.3">
      <c r="A36">
        <v>0.40496047404303681</v>
      </c>
      <c r="G36">
        <f t="shared" si="0"/>
        <v>0.20645633409923603</v>
      </c>
      <c r="R36">
        <f t="shared" si="1"/>
        <v>1</v>
      </c>
      <c r="S36">
        <f t="shared" si="2"/>
        <v>0</v>
      </c>
      <c r="T36">
        <f t="shared" si="3"/>
        <v>1</v>
      </c>
    </row>
    <row r="37" spans="1:20" x14ac:dyDescent="0.3">
      <c r="A37">
        <v>0.78303401096491143</v>
      </c>
      <c r="G37">
        <f t="shared" si="0"/>
        <v>0.69297000504545103</v>
      </c>
      <c r="R37">
        <f t="shared" si="1"/>
        <v>0</v>
      </c>
      <c r="S37">
        <f t="shared" si="2"/>
        <v>1</v>
      </c>
      <c r="T37">
        <f t="shared" si="3"/>
        <v>1</v>
      </c>
    </row>
    <row r="38" spans="1:20" x14ac:dyDescent="0.3">
      <c r="A38">
        <v>-0.71794147515902296</v>
      </c>
      <c r="G38">
        <f t="shared" si="0"/>
        <v>0.44692873280443207</v>
      </c>
      <c r="R38">
        <f t="shared" si="1"/>
        <v>1</v>
      </c>
      <c r="S38">
        <f t="shared" si="2"/>
        <v>0</v>
      </c>
      <c r="T38">
        <f t="shared" si="3"/>
        <v>0</v>
      </c>
    </row>
    <row r="39" spans="1:20" x14ac:dyDescent="0.3">
      <c r="A39">
        <v>-0.57847273637889884</v>
      </c>
      <c r="G39">
        <f t="shared" si="0"/>
        <v>0.27990294692288653</v>
      </c>
      <c r="R39">
        <f t="shared" si="1"/>
        <v>1</v>
      </c>
      <c r="S39">
        <f t="shared" si="2"/>
        <v>0</v>
      </c>
      <c r="T39">
        <f t="shared" si="3"/>
        <v>0</v>
      </c>
    </row>
    <row r="40" spans="1:20" x14ac:dyDescent="0.3">
      <c r="A40">
        <v>0.63737388700246811</v>
      </c>
      <c r="G40">
        <f t="shared" si="0"/>
        <v>0.4716778608611788</v>
      </c>
      <c r="R40">
        <f t="shared" si="1"/>
        <v>0</v>
      </c>
      <c r="S40">
        <f t="shared" si="2"/>
        <v>1</v>
      </c>
      <c r="T40">
        <f t="shared" si="3"/>
        <v>1</v>
      </c>
    </row>
    <row r="41" spans="1:20" x14ac:dyDescent="0.3">
      <c r="A41">
        <v>0.45234401113702916</v>
      </c>
      <c r="G41">
        <f t="shared" si="0"/>
        <v>0.25176129105553563</v>
      </c>
      <c r="R41">
        <f t="shared" si="1"/>
        <v>1</v>
      </c>
      <c r="S41">
        <f t="shared" si="2"/>
        <v>0</v>
      </c>
      <c r="T41">
        <f t="shared" si="3"/>
        <v>1</v>
      </c>
    </row>
    <row r="42" spans="1:20" x14ac:dyDescent="0.3">
      <c r="A42">
        <v>-0.83416580309858546</v>
      </c>
      <c r="G42">
        <f t="shared" si="0"/>
        <v>0.61583509637650924</v>
      </c>
      <c r="R42">
        <f t="shared" si="1"/>
        <v>1</v>
      </c>
      <c r="S42">
        <f t="shared" si="2"/>
        <v>0</v>
      </c>
      <c r="T42">
        <f t="shared" si="3"/>
        <v>0</v>
      </c>
    </row>
    <row r="43" spans="1:20" x14ac:dyDescent="0.3">
      <c r="A43">
        <v>-0.40579152482678182</v>
      </c>
      <c r="G43">
        <f t="shared" si="0"/>
        <v>0.12700480573902753</v>
      </c>
      <c r="R43">
        <f t="shared" si="1"/>
        <v>1</v>
      </c>
      <c r="S43">
        <f t="shared" si="2"/>
        <v>0</v>
      </c>
      <c r="T43">
        <f t="shared" si="3"/>
        <v>0</v>
      </c>
    </row>
    <row r="44" spans="1:20" x14ac:dyDescent="0.3">
      <c r="A44">
        <v>-1.6452531781396829</v>
      </c>
      <c r="G44">
        <f t="shared" si="0"/>
        <v>2.5467020803690423</v>
      </c>
      <c r="R44">
        <f t="shared" si="1"/>
        <v>1</v>
      </c>
      <c r="S44">
        <f t="shared" si="2"/>
        <v>0</v>
      </c>
      <c r="T44">
        <f t="shared" si="3"/>
        <v>0</v>
      </c>
    </row>
    <row r="45" spans="1:20" x14ac:dyDescent="0.3">
      <c r="A45">
        <v>-1.0505482350708917</v>
      </c>
      <c r="G45">
        <f t="shared" si="0"/>
        <v>1.0022693788990469</v>
      </c>
      <c r="R45">
        <f t="shared" si="1"/>
        <v>1</v>
      </c>
      <c r="S45">
        <f t="shared" si="2"/>
        <v>0</v>
      </c>
      <c r="T45">
        <f t="shared" si="3"/>
        <v>0</v>
      </c>
    </row>
    <row r="46" spans="1:20" x14ac:dyDescent="0.3">
      <c r="A46">
        <v>1.1930342225241475</v>
      </c>
      <c r="G46">
        <f t="shared" si="0"/>
        <v>1.543678054434154</v>
      </c>
      <c r="R46">
        <f t="shared" si="1"/>
        <v>0</v>
      </c>
      <c r="S46">
        <f t="shared" si="2"/>
        <v>1</v>
      </c>
      <c r="T46">
        <f t="shared" si="3"/>
        <v>1</v>
      </c>
    </row>
    <row r="47" spans="1:20" x14ac:dyDescent="0.3">
      <c r="A47">
        <v>-1.7928277884493582</v>
      </c>
      <c r="G47">
        <f t="shared" si="0"/>
        <v>3.0394909799583543</v>
      </c>
      <c r="R47">
        <f t="shared" si="1"/>
        <v>1</v>
      </c>
      <c r="S47">
        <f t="shared" si="2"/>
        <v>0</v>
      </c>
      <c r="T47">
        <f t="shared" si="3"/>
        <v>0</v>
      </c>
    </row>
    <row r="48" spans="1:20" x14ac:dyDescent="0.3">
      <c r="A48">
        <v>0.39344513425021432</v>
      </c>
      <c r="G48">
        <f t="shared" si="0"/>
        <v>0.1961243798814151</v>
      </c>
      <c r="R48">
        <f t="shared" si="1"/>
        <v>1</v>
      </c>
      <c r="S48">
        <f t="shared" si="2"/>
        <v>0</v>
      </c>
      <c r="T48">
        <f t="shared" si="3"/>
        <v>1</v>
      </c>
    </row>
    <row r="49" spans="1:20" x14ac:dyDescent="0.3">
      <c r="A49">
        <v>0.20416905499587301</v>
      </c>
      <c r="G49">
        <f t="shared" si="0"/>
        <v>6.4304461458980736E-2</v>
      </c>
      <c r="R49">
        <f t="shared" si="1"/>
        <v>1</v>
      </c>
      <c r="S49">
        <f t="shared" si="2"/>
        <v>0</v>
      </c>
      <c r="T49">
        <f t="shared" si="3"/>
        <v>0</v>
      </c>
    </row>
    <row r="50" spans="1:20" x14ac:dyDescent="0.3">
      <c r="A50">
        <v>1.6955618775682524</v>
      </c>
      <c r="G50">
        <f t="shared" si="0"/>
        <v>3.0449414716815357</v>
      </c>
      <c r="R50">
        <f t="shared" si="1"/>
        <v>0</v>
      </c>
      <c r="S50">
        <f t="shared" si="2"/>
        <v>1</v>
      </c>
      <c r="T50">
        <f t="shared" si="3"/>
        <v>1</v>
      </c>
    </row>
    <row r="51" spans="1:20" x14ac:dyDescent="0.3">
      <c r="A51">
        <v>-0.27869305085914675</v>
      </c>
      <c r="G51">
        <f t="shared" si="0"/>
        <v>5.2568796654999979E-2</v>
      </c>
      <c r="R51">
        <f t="shared" si="1"/>
        <v>1</v>
      </c>
      <c r="S51">
        <f t="shared" si="2"/>
        <v>0</v>
      </c>
      <c r="T51">
        <f t="shared" si="3"/>
        <v>0</v>
      </c>
    </row>
  </sheetData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Лист4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PC</dc:creator>
  <cp:lastModifiedBy>Egor</cp:lastModifiedBy>
  <dcterms:created xsi:type="dcterms:W3CDTF">2015-06-05T18:19:34Z</dcterms:created>
  <dcterms:modified xsi:type="dcterms:W3CDTF">2025-04-25T14:34:46Z</dcterms:modified>
</cp:coreProperties>
</file>