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Computer-Modelling-Labs\Computer-Modelling-Labs\Lab2\"/>
    </mc:Choice>
  </mc:AlternateContent>
  <xr:revisionPtr revIDLastSave="0" documentId="13_ncr:1_{C228CB0C-B168-40E3-80B7-A47F2221D6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D10" i="1"/>
  <c r="D4" i="1"/>
  <c r="D6" i="1" s="1"/>
  <c r="B4" i="1" s="1"/>
  <c r="E2" i="1"/>
  <c r="D8" i="1" s="1"/>
  <c r="B5" i="1" l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</calcChain>
</file>

<file path=xl/sharedStrings.xml><?xml version="1.0" encoding="utf-8"?>
<sst xmlns="http://schemas.openxmlformats.org/spreadsheetml/2006/main" count="12" uniqueCount="11">
  <si>
    <t>pбензин</t>
  </si>
  <si>
    <t>pмедь</t>
  </si>
  <si>
    <t>m</t>
  </si>
  <si>
    <t>mu</t>
  </si>
  <si>
    <t>r</t>
  </si>
  <si>
    <t>t</t>
  </si>
  <si>
    <t>k1</t>
  </si>
  <si>
    <t>m/</t>
  </si>
  <si>
    <t>m/g</t>
  </si>
  <si>
    <t>v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</si>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</sst>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от времени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70569335083114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Лист1!$A$4:$A$50</c:f>
              <c:numCache>
                <c:formatCode>General</c:formatCode>
                <c:ptCount val="4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</c:numCache>
            </c:numRef>
          </c:cat>
          <c:val>
            <c:numRef>
              <c:f>Лист1!$B$4:$B$50</c:f>
              <c:numCache>
                <c:formatCode>General</c:formatCode>
                <c:ptCount val="47"/>
                <c:pt idx="0">
                  <c:v>0.11659253377098855</c:v>
                </c:pt>
                <c:pt idx="1">
                  <c:v>0.18173517135086878</c:v>
                </c:pt>
                <c:pt idx="2">
                  <c:v>0.21813169772878285</c:v>
                </c:pt>
                <c:pt idx="3">
                  <c:v>0.23846718277502144</c:v>
                </c:pt>
                <c:pt idx="4">
                  <c:v>0.24982903494113173</c:v>
                </c:pt>
                <c:pt idx="5">
                  <c:v>0.25617713454883806</c:v>
                </c:pt>
                <c:pt idx="6">
                  <c:v>0.25972394787119074</c:v>
                </c:pt>
                <c:pt idx="7">
                  <c:v>0.26170562514801654</c:v>
                </c:pt>
                <c:pt idx="8">
                  <c:v>0.26281282884682378</c:v>
                </c:pt>
                <c:pt idx="9">
                  <c:v>0.26343144623977083</c:v>
                </c:pt>
                <c:pt idx="10">
                  <c:v>0.26377708045257997</c:v>
                </c:pt>
                <c:pt idx="11">
                  <c:v>0.26397019336926519</c:v>
                </c:pt>
                <c:pt idx="12">
                  <c:v>0.26407808951266942</c:v>
                </c:pt>
                <c:pt idx="13">
                  <c:v>0.26413837329876377</c:v>
                </c:pt>
                <c:pt idx="14">
                  <c:v>0.26417205508525965</c:v>
                </c:pt>
                <c:pt idx="15">
                  <c:v>0.26419087378950923</c:v>
                </c:pt>
                <c:pt idx="16">
                  <c:v>0.26420138818516564</c:v>
                </c:pt>
                <c:pt idx="17">
                  <c:v>0.26420726279345713</c:v>
                </c:pt>
                <c:pt idx="18">
                  <c:v>0.26421054505747937</c:v>
                </c:pt>
                <c:pt idx="19">
                  <c:v>0.26421237892564164</c:v>
                </c:pt>
                <c:pt idx="20">
                  <c:v>0.26421340354535955</c:v>
                </c:pt>
                <c:pt idx="21">
                  <c:v>0.26421397602139024</c:v>
                </c:pt>
                <c:pt idx="22">
                  <c:v>0.26421429587547851</c:v>
                </c:pt>
                <c:pt idx="23">
                  <c:v>0.26421447458451142</c:v>
                </c:pt>
                <c:pt idx="24">
                  <c:v>0.2642145744329098</c:v>
                </c:pt>
                <c:pt idx="25">
                  <c:v>0.26421463022025587</c:v>
                </c:pt>
                <c:pt idx="26">
                  <c:v>0.26421466138978916</c:v>
                </c:pt>
                <c:pt idx="27">
                  <c:v>0.26421467880484611</c:v>
                </c:pt>
                <c:pt idx="28">
                  <c:v>0.26421468853499525</c:v>
                </c:pt>
                <c:pt idx="29">
                  <c:v>0.26421469397142894</c:v>
                </c:pt>
                <c:pt idx="30">
                  <c:v>0.26421469700887584</c:v>
                </c:pt>
                <c:pt idx="31">
                  <c:v>0.26421469870595965</c:v>
                </c:pt>
                <c:pt idx="32">
                  <c:v>0.26421469965415517</c:v>
                </c:pt>
                <c:pt idx="33">
                  <c:v>0.26421470018393139</c:v>
                </c:pt>
                <c:pt idx="34">
                  <c:v>0.26421470047992823</c:v>
                </c:pt>
                <c:pt idx="35">
                  <c:v>0.26421470064530778</c:v>
                </c:pt>
                <c:pt idx="36">
                  <c:v>0.2642147007377087</c:v>
                </c:pt>
                <c:pt idx="37">
                  <c:v>0.26421470078933496</c:v>
                </c:pt>
                <c:pt idx="38">
                  <c:v>0.2642147008181796</c:v>
                </c:pt>
                <c:pt idx="39">
                  <c:v>0.26421470083429571</c:v>
                </c:pt>
                <c:pt idx="40">
                  <c:v>0.26421470084330012</c:v>
                </c:pt>
                <c:pt idx="41">
                  <c:v>0.2642147008483311</c:v>
                </c:pt>
                <c:pt idx="42">
                  <c:v>0.26421470085114196</c:v>
                </c:pt>
                <c:pt idx="43">
                  <c:v>0.26421470085271248</c:v>
                </c:pt>
                <c:pt idx="44">
                  <c:v>0.26421470085358995</c:v>
                </c:pt>
                <c:pt idx="45">
                  <c:v>0.26421470085408022</c:v>
                </c:pt>
                <c:pt idx="46">
                  <c:v>0.26421470085435411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3-48EF-8B52-CB64AC89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006512"/>
        <c:axId val="1900938368"/>
      </c:lineChart>
      <c:catAx>
        <c:axId val="18990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938368"/>
        <c:crosses val="autoZero"/>
        <c:auto val="1"/>
        <c:lblAlgn val="ctr"/>
        <c:lblOffset val="100"/>
        <c:noMultiLvlLbl val="0"/>
      </c:catAx>
      <c:valAx>
        <c:axId val="1900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0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 от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Лист1!$A$4:$A$50</c:f>
              <c:numCache>
                <c:formatCode>General</c:formatCode>
                <c:ptCount val="4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</c:numCache>
            </c:numRef>
          </c:cat>
          <c:val>
            <c:numRef>
              <c:f>Лист1!$C$4:$C$50</c:f>
              <c:numCache>
                <c:formatCode>General</c:formatCode>
                <c:ptCount val="47"/>
                <c:pt idx="0">
                  <c:v>2.3318506754197712E-3</c:v>
                </c:pt>
                <c:pt idx="1">
                  <c:v>5.9665541024371471E-3</c:v>
                </c:pt>
                <c:pt idx="2">
                  <c:v>1.0329188057012804E-2</c:v>
                </c:pt>
                <c:pt idx="3">
                  <c:v>1.5098531712513233E-2</c:v>
                </c:pt>
                <c:pt idx="4">
                  <c:v>2.0095112411335866E-2</c:v>
                </c:pt>
                <c:pt idx="5">
                  <c:v>2.5218655102312627E-2</c:v>
                </c:pt>
                <c:pt idx="6">
                  <c:v>3.0413134059736443E-2</c:v>
                </c:pt>
                <c:pt idx="7">
                  <c:v>3.5647246562696772E-2</c:v>
                </c:pt>
                <c:pt idx="8">
                  <c:v>4.090350313963325E-2</c:v>
                </c:pt>
                <c:pt idx="9">
                  <c:v>4.6172132064428668E-2</c:v>
                </c:pt>
                <c:pt idx="10">
                  <c:v>5.1447673673480271E-2</c:v>
                </c:pt>
                <c:pt idx="11">
                  <c:v>5.6727077540865575E-2</c:v>
                </c:pt>
                <c:pt idx="12">
                  <c:v>6.2008639331118963E-2</c:v>
                </c:pt>
                <c:pt idx="13">
                  <c:v>6.7291406797094236E-2</c:v>
                </c:pt>
                <c:pt idx="14">
                  <c:v>7.2574847898799422E-2</c:v>
                </c:pt>
                <c:pt idx="15">
                  <c:v>7.7858665374589603E-2</c:v>
                </c:pt>
                <c:pt idx="16">
                  <c:v>8.3142693138292922E-2</c:v>
                </c:pt>
                <c:pt idx="17">
                  <c:v>8.8426838394162072E-2</c:v>
                </c:pt>
                <c:pt idx="18">
                  <c:v>9.3711049295311655E-2</c:v>
                </c:pt>
                <c:pt idx="19">
                  <c:v>9.8995296873824482E-2</c:v>
                </c:pt>
                <c:pt idx="20">
                  <c:v>0.10427956494473167</c:v>
                </c:pt>
                <c:pt idx="21">
                  <c:v>0.10956384446515947</c:v>
                </c:pt>
                <c:pt idx="22">
                  <c:v>0.11484813038266904</c:v>
                </c:pt>
                <c:pt idx="23">
                  <c:v>0.12013241987435927</c:v>
                </c:pt>
                <c:pt idx="24">
                  <c:v>0.12541671136301746</c:v>
                </c:pt>
                <c:pt idx="25">
                  <c:v>0.13070100396742257</c:v>
                </c:pt>
                <c:pt idx="26">
                  <c:v>0.13598529719521835</c:v>
                </c:pt>
                <c:pt idx="27">
                  <c:v>0.14126959077131526</c:v>
                </c:pt>
                <c:pt idx="28">
                  <c:v>0.14655388454201518</c:v>
                </c:pt>
                <c:pt idx="29">
                  <c:v>0.15183817842144376</c:v>
                </c:pt>
                <c:pt idx="30">
                  <c:v>0.15712247236162127</c:v>
                </c:pt>
                <c:pt idx="31">
                  <c:v>0.16240676633574047</c:v>
                </c:pt>
                <c:pt idx="32">
                  <c:v>0.16769106032882358</c:v>
                </c:pt>
                <c:pt idx="33">
                  <c:v>0.17297535433250222</c:v>
                </c:pt>
                <c:pt idx="34">
                  <c:v>0.17825964834210078</c:v>
                </c:pt>
                <c:pt idx="35">
                  <c:v>0.18354394235500693</c:v>
                </c:pt>
                <c:pt idx="36">
                  <c:v>0.18882823636976109</c:v>
                </c:pt>
                <c:pt idx="37">
                  <c:v>0.19411253038554779</c:v>
                </c:pt>
                <c:pt idx="38">
                  <c:v>0.19939682440191139</c:v>
                </c:pt>
                <c:pt idx="39">
                  <c:v>0.20468111841859732</c:v>
                </c:pt>
                <c:pt idx="40">
                  <c:v>0.20996541243546332</c:v>
                </c:pt>
                <c:pt idx="41">
                  <c:v>0.21524970645242994</c:v>
                </c:pt>
                <c:pt idx="42">
                  <c:v>0.22053400046945279</c:v>
                </c:pt>
                <c:pt idx="43">
                  <c:v>0.22581829448650703</c:v>
                </c:pt>
                <c:pt idx="44">
                  <c:v>0.23110258850357884</c:v>
                </c:pt>
                <c:pt idx="45">
                  <c:v>0.23638688252066045</c:v>
                </c:pt>
                <c:pt idx="46">
                  <c:v>0.24167117653774753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3-4DA0-BA19-4A3B0260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83088"/>
        <c:axId val="2033186000"/>
      </c:lineChart>
      <c:catAx>
        <c:axId val="20331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86000"/>
        <c:crosses val="autoZero"/>
        <c:auto val="1"/>
        <c:lblAlgn val="ctr"/>
        <c:lblOffset val="100"/>
        <c:noMultiLvlLbl val="0"/>
      </c:catAx>
      <c:valAx>
        <c:axId val="2033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1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4</xdr:row>
      <xdr:rowOff>87630</xdr:rowOff>
    </xdr:from>
    <xdr:to>
      <xdr:col>14</xdr:col>
      <xdr:colOff>434340</xdr:colOff>
      <xdr:row>19</xdr:row>
      <xdr:rowOff>87630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C16402-2D67-4963-808D-4505CB168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102870</xdr:rowOff>
    </xdr:from>
    <xdr:to>
      <xdr:col>13</xdr:col>
      <xdr:colOff>601980</xdr:colOff>
      <xdr:row>35</xdr:row>
      <xdr:rowOff>102870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AD4CD2-81EC-46D7-B11E-372DB52B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14" sqref="E14"/>
    </sheetView>
  </sheetViews>
  <sheetFormatPr defaultRowHeight="14.4" x14ac:dyDescent="0.3"/>
  <sheetData>
    <row r="1" spans="1:8" x14ac:dyDescent="0.3">
      <c r="A1" t="s">
        <v>5</v>
      </c>
      <c r="B1" t="s">
        <v>9</v>
      </c>
      <c r="C1" t="s">
        <v>10</v>
      </c>
      <c r="D1" t="s">
        <v>5</v>
      </c>
      <c r="E1" t="s">
        <v>3</v>
      </c>
      <c r="F1" t="s">
        <v>4</v>
      </c>
      <c r="G1" t="s">
        <v>1</v>
      </c>
      <c r="H1" t="s">
        <v>0</v>
      </c>
    </row>
    <row r="2" spans="1:8" x14ac:dyDescent="0.3">
      <c r="D2">
        <v>0.02</v>
      </c>
      <c r="E2">
        <f>650</f>
        <v>650</v>
      </c>
      <c r="F2">
        <v>0.1</v>
      </c>
      <c r="G2">
        <v>8900</v>
      </c>
      <c r="H2">
        <v>1014</v>
      </c>
    </row>
    <row r="3" spans="1:8" x14ac:dyDescent="0.3">
      <c r="A3">
        <v>0</v>
      </c>
      <c r="B3">
        <v>0</v>
      </c>
      <c r="C3">
        <v>0</v>
      </c>
      <c r="D3" t="s">
        <v>7</v>
      </c>
    </row>
    <row r="4" spans="1:8" x14ac:dyDescent="0.3">
      <c r="A4">
        <f>A3+$D$2</f>
        <v>0.02</v>
      </c>
      <c r="B4">
        <f>B3+$D$2/2*(($D$6-$D$8*B3)/$D$10+($D$6-$D$8*(B3+$D$2*($D$6-$D$8*B3)/$D$10))/$D$10)</f>
        <v>0.11659253377098855</v>
      </c>
      <c r="C4">
        <f>C3+B4*$D$2</f>
        <v>2.3318506754197712E-3</v>
      </c>
      <c r="D4">
        <f>(G2-H2)*4*PI()*F2^3/3</f>
        <v>33.032799554945491</v>
      </c>
    </row>
    <row r="5" spans="1:8" x14ac:dyDescent="0.3">
      <c r="A5">
        <f t="shared" ref="A5:A27" si="0">A4+$D$2</f>
        <v>0.04</v>
      </c>
      <c r="B5">
        <f t="shared" ref="B5:B27" si="1">B4+$D$2/2*(($D$6-$D$8*B4)/$D$10+($D$6-$D$8*(B4+$D$2*($D$6-$D$8*B4)/$D$10))/$D$10)</f>
        <v>0.18173517135086878</v>
      </c>
      <c r="C5">
        <f t="shared" ref="C5:C27" si="2">C4+B5*$D$2</f>
        <v>5.9665541024371471E-3</v>
      </c>
      <c r="D5" t="s">
        <v>8</v>
      </c>
    </row>
    <row r="6" spans="1:8" x14ac:dyDescent="0.3">
      <c r="A6">
        <f t="shared" si="0"/>
        <v>0.06</v>
      </c>
      <c r="B6">
        <f t="shared" si="1"/>
        <v>0.21813169772878285</v>
      </c>
      <c r="C6">
        <f t="shared" si="2"/>
        <v>1.0329188057012804E-2</v>
      </c>
      <c r="D6">
        <f>D4*9.8</f>
        <v>323.72143563846583</v>
      </c>
    </row>
    <row r="7" spans="1:8" x14ac:dyDescent="0.3">
      <c r="A7">
        <f t="shared" si="0"/>
        <v>0.08</v>
      </c>
      <c r="B7">
        <f t="shared" si="1"/>
        <v>0.23846718277502144</v>
      </c>
      <c r="C7">
        <f t="shared" si="2"/>
        <v>1.5098531712513233E-2</v>
      </c>
      <c r="D7" t="s">
        <v>6</v>
      </c>
    </row>
    <row r="8" spans="1:8" x14ac:dyDescent="0.3">
      <c r="A8">
        <f t="shared" si="0"/>
        <v>0.1</v>
      </c>
      <c r="B8">
        <f t="shared" si="1"/>
        <v>0.24982903494113173</v>
      </c>
      <c r="C8">
        <f t="shared" si="2"/>
        <v>2.0095112411335866E-2</v>
      </c>
      <c r="D8">
        <f>6*PI()*E2*F2</f>
        <v>1225.2211349000195</v>
      </c>
    </row>
    <row r="9" spans="1:8" x14ac:dyDescent="0.3">
      <c r="A9">
        <f t="shared" si="0"/>
        <v>0.12000000000000001</v>
      </c>
      <c r="B9">
        <f t="shared" si="1"/>
        <v>0.25617713454883806</v>
      </c>
      <c r="C9">
        <f t="shared" si="2"/>
        <v>2.5218655102312627E-2</v>
      </c>
      <c r="D9" t="s">
        <v>2</v>
      </c>
    </row>
    <row r="10" spans="1:8" x14ac:dyDescent="0.3">
      <c r="A10">
        <f t="shared" si="0"/>
        <v>0.14000000000000001</v>
      </c>
      <c r="B10">
        <f t="shared" si="1"/>
        <v>0.25972394787119074</v>
      </c>
      <c r="C10">
        <f t="shared" si="2"/>
        <v>3.0413134059736443E-2</v>
      </c>
      <c r="D10">
        <f>(4/3)*PI()*F2^3*G2</f>
        <v>37.280232822598883</v>
      </c>
    </row>
    <row r="11" spans="1:8" x14ac:dyDescent="0.3">
      <c r="A11">
        <f t="shared" si="0"/>
        <v>0.16</v>
      </c>
      <c r="B11">
        <f t="shared" si="1"/>
        <v>0.26170562514801654</v>
      </c>
      <c r="C11">
        <f t="shared" si="2"/>
        <v>3.5647246562696772E-2</v>
      </c>
    </row>
    <row r="12" spans="1:8" x14ac:dyDescent="0.3">
      <c r="A12">
        <f t="shared" si="0"/>
        <v>0.18</v>
      </c>
      <c r="B12">
        <f t="shared" si="1"/>
        <v>0.26281282884682378</v>
      </c>
      <c r="C12">
        <f t="shared" si="2"/>
        <v>4.090350313963325E-2</v>
      </c>
    </row>
    <row r="13" spans="1:8" x14ac:dyDescent="0.3">
      <c r="A13">
        <f t="shared" si="0"/>
        <v>0.19999999999999998</v>
      </c>
      <c r="B13">
        <f t="shared" si="1"/>
        <v>0.26343144623977083</v>
      </c>
      <c r="C13">
        <f t="shared" si="2"/>
        <v>4.6172132064428668E-2</v>
      </c>
    </row>
    <row r="14" spans="1:8" x14ac:dyDescent="0.3">
      <c r="A14">
        <f t="shared" si="0"/>
        <v>0.21999999999999997</v>
      </c>
      <c r="B14">
        <f t="shared" si="1"/>
        <v>0.26377708045257997</v>
      </c>
      <c r="C14">
        <f t="shared" si="2"/>
        <v>5.1447673673480271E-2</v>
      </c>
    </row>
    <row r="15" spans="1:8" x14ac:dyDescent="0.3">
      <c r="A15">
        <f t="shared" si="0"/>
        <v>0.23999999999999996</v>
      </c>
      <c r="B15">
        <f t="shared" si="1"/>
        <v>0.26397019336926519</v>
      </c>
      <c r="C15">
        <f t="shared" si="2"/>
        <v>5.6727077540865575E-2</v>
      </c>
    </row>
    <row r="16" spans="1:8" x14ac:dyDescent="0.3">
      <c r="A16">
        <f t="shared" si="0"/>
        <v>0.25999999999999995</v>
      </c>
      <c r="B16">
        <f t="shared" si="1"/>
        <v>0.26407808951266942</v>
      </c>
      <c r="C16">
        <f t="shared" si="2"/>
        <v>6.2008639331118963E-2</v>
      </c>
    </row>
    <row r="17" spans="1:3" x14ac:dyDescent="0.3">
      <c r="A17">
        <f t="shared" si="0"/>
        <v>0.27999999999999997</v>
      </c>
      <c r="B17">
        <f t="shared" si="1"/>
        <v>0.26413837329876377</v>
      </c>
      <c r="C17">
        <f t="shared" si="2"/>
        <v>6.7291406797094236E-2</v>
      </c>
    </row>
    <row r="18" spans="1:3" x14ac:dyDescent="0.3">
      <c r="A18">
        <f t="shared" si="0"/>
        <v>0.3</v>
      </c>
      <c r="B18">
        <f t="shared" si="1"/>
        <v>0.26417205508525965</v>
      </c>
      <c r="C18">
        <f t="shared" si="2"/>
        <v>7.2574847898799422E-2</v>
      </c>
    </row>
    <row r="19" spans="1:3" x14ac:dyDescent="0.3">
      <c r="A19">
        <f t="shared" si="0"/>
        <v>0.32</v>
      </c>
      <c r="B19">
        <f t="shared" si="1"/>
        <v>0.26419087378950923</v>
      </c>
      <c r="C19">
        <f t="shared" si="2"/>
        <v>7.7858665374589603E-2</v>
      </c>
    </row>
    <row r="20" spans="1:3" x14ac:dyDescent="0.3">
      <c r="A20">
        <f t="shared" si="0"/>
        <v>0.34</v>
      </c>
      <c r="B20">
        <f t="shared" si="1"/>
        <v>0.26420138818516564</v>
      </c>
      <c r="C20">
        <f t="shared" si="2"/>
        <v>8.3142693138292922E-2</v>
      </c>
    </row>
    <row r="21" spans="1:3" x14ac:dyDescent="0.3">
      <c r="A21">
        <f t="shared" si="0"/>
        <v>0.36000000000000004</v>
      </c>
      <c r="B21">
        <f t="shared" si="1"/>
        <v>0.26420726279345713</v>
      </c>
      <c r="C21">
        <f t="shared" si="2"/>
        <v>8.8426838394162072E-2</v>
      </c>
    </row>
    <row r="22" spans="1:3" x14ac:dyDescent="0.3">
      <c r="A22">
        <f t="shared" si="0"/>
        <v>0.38000000000000006</v>
      </c>
      <c r="B22">
        <f t="shared" si="1"/>
        <v>0.26421054505747937</v>
      </c>
      <c r="C22">
        <f t="shared" si="2"/>
        <v>9.3711049295311655E-2</v>
      </c>
    </row>
    <row r="23" spans="1:3" x14ac:dyDescent="0.3">
      <c r="A23">
        <f t="shared" si="0"/>
        <v>0.40000000000000008</v>
      </c>
      <c r="B23">
        <f t="shared" si="1"/>
        <v>0.26421237892564164</v>
      </c>
      <c r="C23">
        <f t="shared" si="2"/>
        <v>9.8995296873824482E-2</v>
      </c>
    </row>
    <row r="24" spans="1:3" x14ac:dyDescent="0.3">
      <c r="A24">
        <f t="shared" si="0"/>
        <v>0.4200000000000001</v>
      </c>
      <c r="B24">
        <f t="shared" si="1"/>
        <v>0.26421340354535955</v>
      </c>
      <c r="C24">
        <f t="shared" si="2"/>
        <v>0.10427956494473167</v>
      </c>
    </row>
    <row r="25" spans="1:3" x14ac:dyDescent="0.3">
      <c r="A25">
        <f t="shared" si="0"/>
        <v>0.44000000000000011</v>
      </c>
      <c r="B25">
        <f t="shared" si="1"/>
        <v>0.26421397602139024</v>
      </c>
      <c r="C25">
        <f t="shared" si="2"/>
        <v>0.10956384446515947</v>
      </c>
    </row>
    <row r="26" spans="1:3" x14ac:dyDescent="0.3">
      <c r="A26">
        <f t="shared" si="0"/>
        <v>0.46000000000000013</v>
      </c>
      <c r="B26">
        <f t="shared" si="1"/>
        <v>0.26421429587547851</v>
      </c>
      <c r="C26">
        <f t="shared" si="2"/>
        <v>0.11484813038266904</v>
      </c>
    </row>
    <row r="27" spans="1:3" x14ac:dyDescent="0.3">
      <c r="A27">
        <f t="shared" si="0"/>
        <v>0.48000000000000015</v>
      </c>
      <c r="B27">
        <f t="shared" si="1"/>
        <v>0.26421447458451142</v>
      </c>
      <c r="C27">
        <f t="shared" si="2"/>
        <v>0.12013241987435927</v>
      </c>
    </row>
    <row r="28" spans="1:3" x14ac:dyDescent="0.3">
      <c r="A28">
        <f>A27+$D$2</f>
        <v>0.50000000000000011</v>
      </c>
      <c r="B28">
        <f>B27+$D$2/2*(($D$6-$D$8*B27)/$D$10+($D$6-$D$8*(B27+$D$2*($D$6-$D$8*B27)/$D$10))/$D$10)</f>
        <v>0.2642145744329098</v>
      </c>
      <c r="C28">
        <f>C27+B28*$D$2</f>
        <v>0.12541671136301746</v>
      </c>
    </row>
    <row r="29" spans="1:3" x14ac:dyDescent="0.3">
      <c r="A29">
        <f t="shared" ref="A29:A50" si="3">A28+$D$2</f>
        <v>0.52000000000000013</v>
      </c>
      <c r="B29">
        <f t="shared" ref="B29:B50" si="4">B28+$D$2/2*(($D$6-$D$8*B28)/$D$10+($D$6-$D$8*(B28+$D$2*($D$6-$D$8*B28)/$D$10))/$D$10)</f>
        <v>0.26421463022025587</v>
      </c>
      <c r="C29">
        <f t="shared" ref="C29:C50" si="5">C28+B29*$D$2</f>
        <v>0.13070100396742257</v>
      </c>
    </row>
    <row r="30" spans="1:3" x14ac:dyDescent="0.3">
      <c r="A30">
        <f t="shared" si="3"/>
        <v>0.54000000000000015</v>
      </c>
      <c r="B30">
        <f t="shared" si="4"/>
        <v>0.26421466138978916</v>
      </c>
      <c r="C30">
        <f t="shared" si="5"/>
        <v>0.13598529719521835</v>
      </c>
    </row>
    <row r="31" spans="1:3" x14ac:dyDescent="0.3">
      <c r="A31">
        <f t="shared" si="3"/>
        <v>0.56000000000000016</v>
      </c>
      <c r="B31">
        <f t="shared" si="4"/>
        <v>0.26421467880484611</v>
      </c>
      <c r="C31">
        <f t="shared" si="5"/>
        <v>0.14126959077131526</v>
      </c>
    </row>
    <row r="32" spans="1:3" x14ac:dyDescent="0.3">
      <c r="A32">
        <f t="shared" si="3"/>
        <v>0.58000000000000018</v>
      </c>
      <c r="B32">
        <f t="shared" si="4"/>
        <v>0.26421468853499525</v>
      </c>
      <c r="C32">
        <f t="shared" si="5"/>
        <v>0.14655388454201518</v>
      </c>
    </row>
    <row r="33" spans="1:3" x14ac:dyDescent="0.3">
      <c r="A33">
        <f t="shared" si="3"/>
        <v>0.6000000000000002</v>
      </c>
      <c r="B33">
        <f t="shared" si="4"/>
        <v>0.26421469397142894</v>
      </c>
      <c r="C33">
        <f t="shared" si="5"/>
        <v>0.15183817842144376</v>
      </c>
    </row>
    <row r="34" spans="1:3" x14ac:dyDescent="0.3">
      <c r="A34">
        <f t="shared" si="3"/>
        <v>0.62000000000000022</v>
      </c>
      <c r="B34">
        <f t="shared" si="4"/>
        <v>0.26421469700887584</v>
      </c>
      <c r="C34">
        <f t="shared" si="5"/>
        <v>0.15712247236162127</v>
      </c>
    </row>
    <row r="35" spans="1:3" x14ac:dyDescent="0.3">
      <c r="A35">
        <f t="shared" si="3"/>
        <v>0.64000000000000024</v>
      </c>
      <c r="B35">
        <f t="shared" si="4"/>
        <v>0.26421469870595965</v>
      </c>
      <c r="C35">
        <f t="shared" si="5"/>
        <v>0.16240676633574047</v>
      </c>
    </row>
    <row r="36" spans="1:3" x14ac:dyDescent="0.3">
      <c r="A36">
        <f t="shared" si="3"/>
        <v>0.66000000000000025</v>
      </c>
      <c r="B36">
        <f t="shared" si="4"/>
        <v>0.26421469965415517</v>
      </c>
      <c r="C36">
        <f t="shared" si="5"/>
        <v>0.16769106032882358</v>
      </c>
    </row>
    <row r="37" spans="1:3" x14ac:dyDescent="0.3">
      <c r="A37">
        <f t="shared" si="3"/>
        <v>0.68000000000000027</v>
      </c>
      <c r="B37">
        <f t="shared" si="4"/>
        <v>0.26421470018393139</v>
      </c>
      <c r="C37">
        <f t="shared" si="5"/>
        <v>0.17297535433250222</v>
      </c>
    </row>
    <row r="38" spans="1:3" x14ac:dyDescent="0.3">
      <c r="A38">
        <f t="shared" si="3"/>
        <v>0.70000000000000029</v>
      </c>
      <c r="B38">
        <f t="shared" si="4"/>
        <v>0.26421470047992823</v>
      </c>
      <c r="C38">
        <f t="shared" si="5"/>
        <v>0.17825964834210078</v>
      </c>
    </row>
    <row r="39" spans="1:3" x14ac:dyDescent="0.3">
      <c r="A39">
        <f t="shared" si="3"/>
        <v>0.72000000000000031</v>
      </c>
      <c r="B39">
        <f t="shared" si="4"/>
        <v>0.26421470064530778</v>
      </c>
      <c r="C39">
        <f t="shared" si="5"/>
        <v>0.18354394235500693</v>
      </c>
    </row>
    <row r="40" spans="1:3" x14ac:dyDescent="0.3">
      <c r="A40">
        <f t="shared" si="3"/>
        <v>0.74000000000000032</v>
      </c>
      <c r="B40">
        <f t="shared" si="4"/>
        <v>0.2642147007377087</v>
      </c>
      <c r="C40">
        <f t="shared" si="5"/>
        <v>0.18882823636976109</v>
      </c>
    </row>
    <row r="41" spans="1:3" x14ac:dyDescent="0.3">
      <c r="A41">
        <f t="shared" si="3"/>
        <v>0.76000000000000034</v>
      </c>
      <c r="B41">
        <f t="shared" si="4"/>
        <v>0.26421470078933496</v>
      </c>
      <c r="C41">
        <f t="shared" si="5"/>
        <v>0.19411253038554779</v>
      </c>
    </row>
    <row r="42" spans="1:3" x14ac:dyDescent="0.3">
      <c r="A42">
        <f t="shared" si="3"/>
        <v>0.78000000000000036</v>
      </c>
      <c r="B42">
        <f t="shared" si="4"/>
        <v>0.2642147008181796</v>
      </c>
      <c r="C42">
        <f t="shared" si="5"/>
        <v>0.19939682440191139</v>
      </c>
    </row>
    <row r="43" spans="1:3" x14ac:dyDescent="0.3">
      <c r="A43">
        <f t="shared" si="3"/>
        <v>0.80000000000000038</v>
      </c>
      <c r="B43">
        <f t="shared" si="4"/>
        <v>0.26421470083429571</v>
      </c>
      <c r="C43">
        <f t="shared" si="5"/>
        <v>0.20468111841859732</v>
      </c>
    </row>
    <row r="44" spans="1:3" x14ac:dyDescent="0.3">
      <c r="A44">
        <f t="shared" si="3"/>
        <v>0.8200000000000004</v>
      </c>
      <c r="B44">
        <f t="shared" si="4"/>
        <v>0.26421470084330012</v>
      </c>
      <c r="C44">
        <f t="shared" si="5"/>
        <v>0.20996541243546332</v>
      </c>
    </row>
    <row r="45" spans="1:3" x14ac:dyDescent="0.3">
      <c r="A45">
        <f t="shared" si="3"/>
        <v>0.84000000000000041</v>
      </c>
      <c r="B45">
        <f t="shared" si="4"/>
        <v>0.2642147008483311</v>
      </c>
      <c r="C45">
        <f t="shared" si="5"/>
        <v>0.21524970645242994</v>
      </c>
    </row>
    <row r="46" spans="1:3" x14ac:dyDescent="0.3">
      <c r="A46">
        <f t="shared" si="3"/>
        <v>0.86000000000000043</v>
      </c>
      <c r="B46">
        <f t="shared" si="4"/>
        <v>0.26421470085114196</v>
      </c>
      <c r="C46">
        <f t="shared" si="5"/>
        <v>0.22053400046945279</v>
      </c>
    </row>
    <row r="47" spans="1:3" x14ac:dyDescent="0.3">
      <c r="A47">
        <f t="shared" si="3"/>
        <v>0.88000000000000045</v>
      </c>
      <c r="B47">
        <f t="shared" si="4"/>
        <v>0.26421470085271248</v>
      </c>
      <c r="C47">
        <f t="shared" si="5"/>
        <v>0.22581829448650703</v>
      </c>
    </row>
    <row r="48" spans="1:3" x14ac:dyDescent="0.3">
      <c r="A48">
        <f t="shared" si="3"/>
        <v>0.90000000000000047</v>
      </c>
      <c r="B48">
        <f t="shared" si="4"/>
        <v>0.26421470085358995</v>
      </c>
      <c r="C48">
        <f t="shared" si="5"/>
        <v>0.23110258850357884</v>
      </c>
    </row>
    <row r="49" spans="1:3" x14ac:dyDescent="0.3">
      <c r="A49">
        <f t="shared" si="3"/>
        <v>0.92000000000000048</v>
      </c>
      <c r="B49">
        <f t="shared" si="4"/>
        <v>0.26421470085408022</v>
      </c>
      <c r="C49">
        <f t="shared" si="5"/>
        <v>0.23638688252066045</v>
      </c>
    </row>
    <row r="50" spans="1:3" x14ac:dyDescent="0.3">
      <c r="A50">
        <f t="shared" si="3"/>
        <v>0.9400000000000005</v>
      </c>
      <c r="B50">
        <f t="shared" si="4"/>
        <v>0.26421470085435411</v>
      </c>
      <c r="C50">
        <f t="shared" si="5"/>
        <v>0.24167117653774753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Egor</cp:lastModifiedBy>
  <dcterms:created xsi:type="dcterms:W3CDTF">2015-06-05T18:19:34Z</dcterms:created>
  <dcterms:modified xsi:type="dcterms:W3CDTF">2025-03-02T12:07:57Z</dcterms:modified>
</cp:coreProperties>
</file>