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w Admit" sheetId="1" r:id="rId1"/>
    <sheet name="stat" sheetId="2" r:id="rId2"/>
  </sheets>
  <definedNames>
    <definedName name="_xlnm._FilterDatabase" localSheetId="0" hidden="1">'New Admit'!$A$1:$Q$46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  <c r="F9" i="2"/>
  <c r="F3" i="2"/>
  <c r="F4" i="2"/>
  <c r="F5" i="2"/>
  <c r="F6" i="2"/>
  <c r="F7" i="2"/>
  <c r="F8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</calcChain>
</file>

<file path=xl/sharedStrings.xml><?xml version="1.0" encoding="utf-8"?>
<sst xmlns="http://schemas.openxmlformats.org/spreadsheetml/2006/main" count="771" uniqueCount="386">
  <si>
    <t>Man Hui (Julian) Poon</t>
  </si>
  <si>
    <t>No.</t>
  </si>
  <si>
    <t>Gender</t>
  </si>
  <si>
    <t>Student Name</t>
  </si>
  <si>
    <t>Nationality</t>
  </si>
  <si>
    <t>Year</t>
  </si>
  <si>
    <t>Remarks</t>
  </si>
  <si>
    <t>Programme</t>
  </si>
  <si>
    <t>Female</t>
  </si>
  <si>
    <t>Riva Aggarwal</t>
  </si>
  <si>
    <t>Martina Crespo Prieto</t>
  </si>
  <si>
    <t>Spanish</t>
  </si>
  <si>
    <t>Indian</t>
  </si>
  <si>
    <t>Chin Name</t>
  </si>
  <si>
    <t>Siu King Rachel Luk</t>
  </si>
  <si>
    <t>陸小竟</t>
  </si>
  <si>
    <t>Hong Kongese</t>
  </si>
  <si>
    <t>Lina Chzhan</t>
  </si>
  <si>
    <t>Age</t>
  </si>
  <si>
    <t>Status</t>
  </si>
  <si>
    <t>Full year exchange</t>
  </si>
  <si>
    <t>Previous Schools</t>
  </si>
  <si>
    <t>Sciences Po</t>
  </si>
  <si>
    <t>Activities</t>
  </si>
  <si>
    <t>Athletics: 100m, Cross Country
HeforShe
Seek challenges</t>
  </si>
  <si>
    <t>Social Sciences</t>
  </si>
  <si>
    <t>FT</t>
  </si>
  <si>
    <t>MBBS</t>
  </si>
  <si>
    <t>South Island School
Quarry Bay School</t>
  </si>
  <si>
    <t>Music: Violin, Piano ATCL lvl 4
Badminton
President of SC
Chess</t>
  </si>
  <si>
    <t>Well-rounded</t>
  </si>
  <si>
    <t>France</t>
  </si>
  <si>
    <t>France, UK</t>
  </si>
  <si>
    <t>Other countries</t>
  </si>
  <si>
    <t>China (Hangzhou), Hong Kong</t>
  </si>
  <si>
    <t>Hangzhou Int'l School</t>
  </si>
  <si>
    <t>Volleyball, badminton, Swimming
Model United Nations (MUN)
Teaching english to elderly</t>
  </si>
  <si>
    <t>IBGM</t>
  </si>
  <si>
    <t>Russian</t>
  </si>
  <si>
    <t>China (Shenzhen)</t>
  </si>
  <si>
    <t>International School of Nanshan Shenzhen</t>
  </si>
  <si>
    <t xml:space="preserve">Soccer, Volleyball, </t>
  </si>
  <si>
    <t>Rhea Mehta</t>
  </si>
  <si>
    <t>DECACORN ENTREPRENEURSHIP BOOTCAMP ORGANISED BY ACADEMY OF THE TALENTED, HKU IN 2019</t>
  </si>
  <si>
    <t>Badminton
Bollywood Dance</t>
  </si>
  <si>
    <t>Yara Boehlen</t>
  </si>
  <si>
    <t>柔堅</t>
  </si>
  <si>
    <t>German</t>
  </si>
  <si>
    <t>France, the Netherlands</t>
  </si>
  <si>
    <t xml:space="preserve">Law Moot Court
Social Media Manager
Chief Editor Student Newspaper
</t>
  </si>
  <si>
    <t>Martine Mavungu</t>
  </si>
  <si>
    <t>Congolese</t>
  </si>
  <si>
    <t>India, Zimbabwe, Cameroon, Uganda, Kenya, France</t>
  </si>
  <si>
    <t>Accounting and Finance</t>
  </si>
  <si>
    <t>High School in Kenya
Many international exposures
Mature student</t>
  </si>
  <si>
    <t>Rugby, Volleyball
Hip-hop Dance</t>
  </si>
  <si>
    <t>Ella Mabon</t>
  </si>
  <si>
    <t>British</t>
  </si>
  <si>
    <t>Durham University</t>
  </si>
  <si>
    <t xml:space="preserve">TED Speaker
MUN
Public Speaking
Charity Fashion Show
Athletics, lacrosse, Netball (National level) </t>
  </si>
  <si>
    <t>Well-rounded, Mature, Thinker</t>
  </si>
  <si>
    <t>Jiayin Huang</t>
  </si>
  <si>
    <t>Chinese (Beijing)</t>
  </si>
  <si>
    <t>The High School Affiliated to Renmin University</t>
  </si>
  <si>
    <t>Basketball, Golf, Swimming
Hungarian Rhapsody</t>
  </si>
  <si>
    <t>Grown in Beijing, Hometown Fujian, Pursue gender equality
Smart, well organized, cosmopolitan view</t>
  </si>
  <si>
    <t>#</t>
  </si>
  <si>
    <t>Ka Yin #</t>
  </si>
  <si>
    <t>Chan Wing Lam</t>
  </si>
  <si>
    <t>China (Guangzhou)</t>
  </si>
  <si>
    <t>Guangdong Country Garden School</t>
  </si>
  <si>
    <t>Studied high school in Foshan</t>
  </si>
  <si>
    <t>Squash
Science, Biology Lovers
Volunteer teaching to underprivileged Students</t>
  </si>
  <si>
    <t>Ruoyang Li</t>
  </si>
  <si>
    <t>李若洋</t>
  </si>
  <si>
    <t>Chinese (NingBo)</t>
  </si>
  <si>
    <t>Journalism</t>
  </si>
  <si>
    <t>Ningbo Xiaoshi High School</t>
  </si>
  <si>
    <t>Calligraphy, debate
Photographer, kick-boxer</t>
  </si>
  <si>
    <t>YeSeung (Deb) Lee</t>
  </si>
  <si>
    <t>South Korean</t>
  </si>
  <si>
    <t>US, China (Beijing)</t>
  </si>
  <si>
    <t>Western Academy of Beijing</t>
  </si>
  <si>
    <t>High School in Beijing</t>
  </si>
  <si>
    <t>Volleyball
podcast on secual assault awareness
English tutoring around the world</t>
  </si>
  <si>
    <t>Hui Xin Lam</t>
  </si>
  <si>
    <t>Singaporean</t>
  </si>
  <si>
    <t>Hwa Chong Institution</t>
  </si>
  <si>
    <t xml:space="preserve">Fencing (National)
</t>
  </si>
  <si>
    <t>Catherine Prabowo</t>
  </si>
  <si>
    <t>謝智美</t>
  </si>
  <si>
    <t>Indonesian</t>
  </si>
  <si>
    <t>Xin Zhong School</t>
  </si>
  <si>
    <t>Volin, Harp
Cambridge Science Competition</t>
  </si>
  <si>
    <t>Economics and Finance</t>
  </si>
  <si>
    <t>Pan Zhilin</t>
  </si>
  <si>
    <t>潘智琳</t>
  </si>
  <si>
    <t>Chinese (Shanghai)</t>
  </si>
  <si>
    <t>Science Master Class</t>
  </si>
  <si>
    <t>Ulink College of Shanghai</t>
  </si>
  <si>
    <t>Neuroscience</t>
  </si>
  <si>
    <t>Elisabeth Demissie</t>
  </si>
  <si>
    <t>Ethiopian</t>
  </si>
  <si>
    <t>Ghana</t>
  </si>
  <si>
    <t>Engineering</t>
  </si>
  <si>
    <t>African Science Academy</t>
  </si>
  <si>
    <t>High School in Ghana</t>
  </si>
  <si>
    <t>Application System building</t>
  </si>
  <si>
    <t>U Chan</t>
  </si>
  <si>
    <t>陳豫</t>
  </si>
  <si>
    <t>Chinese (Macau)</t>
  </si>
  <si>
    <t>Macau Anglican College</t>
  </si>
  <si>
    <t xml:space="preserve">Saxophone Quartet
</t>
  </si>
  <si>
    <t>Ran for VC in SC -&gt; lost in election -&gt; try again president in SC</t>
  </si>
  <si>
    <t>Adiya Yerenova</t>
  </si>
  <si>
    <t>Kazakhstani</t>
  </si>
  <si>
    <t>Kyrgyzstan, UK</t>
  </si>
  <si>
    <t>Science</t>
  </si>
  <si>
    <t>Silk Road International School</t>
  </si>
  <si>
    <t>HeforShe
Chess
Science Club
MUN</t>
  </si>
  <si>
    <t>Single mom family since 9 yo
Diligent</t>
  </si>
  <si>
    <t>Tahmim Reza Sithe</t>
  </si>
  <si>
    <t>Bangladeshi</t>
  </si>
  <si>
    <t>Thailand</t>
  </si>
  <si>
    <t>LLB</t>
  </si>
  <si>
    <t>International Pioneers School</t>
  </si>
  <si>
    <t>high school in Int'l school in Bangkok</t>
  </si>
  <si>
    <t>school recycling
MUN
Sharities</t>
  </si>
  <si>
    <t>Amanda Yingcharoen</t>
  </si>
  <si>
    <t>Thai</t>
  </si>
  <si>
    <t>UK</t>
  </si>
  <si>
    <t>Design+</t>
  </si>
  <si>
    <t>United World College of the Atlantic</t>
  </si>
  <si>
    <t>Int'l school in UK and Thailand</t>
  </si>
  <si>
    <t>Piano</t>
  </si>
  <si>
    <t>Male</t>
  </si>
  <si>
    <t>Anant Taparia</t>
  </si>
  <si>
    <t>St. Xavier's Collegiate School</t>
  </si>
  <si>
    <t>Cricket, Softball, Volleyball</t>
  </si>
  <si>
    <t>Lee Hysan Hall last year</t>
  </si>
  <si>
    <t>Xiaoqi Cao</t>
  </si>
  <si>
    <t>曹效齐</t>
  </si>
  <si>
    <t>US, UK</t>
  </si>
  <si>
    <t>Concord College</t>
  </si>
  <si>
    <t>Grown up in UK</t>
  </si>
  <si>
    <t>Triathlete, Cyclist
Psychology, Biology</t>
  </si>
  <si>
    <t>Wong Long Yin</t>
  </si>
  <si>
    <t>黃朗彥</t>
  </si>
  <si>
    <t>UK, Beijing, Shanghai</t>
  </si>
  <si>
    <t>Dulwich College Shanghai</t>
  </si>
  <si>
    <t>Badminton
Table Tennis
Volleyball</t>
  </si>
  <si>
    <t>Grown up in SG, BJ</t>
  </si>
  <si>
    <t>Max De Bruyn Gomez</t>
  </si>
  <si>
    <t>Paris, Hong Kong</t>
  </si>
  <si>
    <t>Stayed in Chisun College</t>
  </si>
  <si>
    <t>Ski, MUN</t>
  </si>
  <si>
    <t>BBA</t>
  </si>
  <si>
    <t>Christopher Maize</t>
  </si>
  <si>
    <t>King George V school</t>
  </si>
  <si>
    <t>Professional Rugby Player
Football</t>
  </si>
  <si>
    <t>May have drugs/weeds problems</t>
  </si>
  <si>
    <t>Philippe Godlewski</t>
  </si>
  <si>
    <t>French</t>
  </si>
  <si>
    <t>Luxemboug, Dijon, Thionville</t>
  </si>
  <si>
    <t>MUN
Flight Simulator</t>
  </si>
  <si>
    <t>PengFei Gou</t>
  </si>
  <si>
    <t>芶鵬飛</t>
  </si>
  <si>
    <t>Chinese (XIChuan)</t>
  </si>
  <si>
    <t>Arts</t>
  </si>
  <si>
    <t>luzhou tianli international school</t>
  </si>
  <si>
    <t>President of Student Union</t>
  </si>
  <si>
    <t>3000m Runing, long distance and swimming</t>
  </si>
  <si>
    <t>UCL, Shatin College</t>
  </si>
  <si>
    <t>Family adopted orphans and help to take of the siblings
Father is an alumnus</t>
  </si>
  <si>
    <t xml:space="preserve">Field Hockey, Music
Legal teaching to underprivileged students
</t>
  </si>
  <si>
    <t>Can Yu</t>
  </si>
  <si>
    <t>余灿</t>
  </si>
  <si>
    <t>Chinese (Jiaxing)</t>
  </si>
  <si>
    <t>Hong Kong</t>
  </si>
  <si>
    <t>Shanghai Guanghua Cambridge International School</t>
  </si>
  <si>
    <t>Hiking, Orienteering (regional level)</t>
  </si>
  <si>
    <t>Stayed in LSK hall
HKU-Oxbrdige Programme</t>
  </si>
  <si>
    <t>Siddhanth Shetty</t>
  </si>
  <si>
    <t>Data Science and Engineering</t>
  </si>
  <si>
    <t>Delhi Public School RK Puram
Podar International School Gandhinagar</t>
  </si>
  <si>
    <t>Soccer, Swimming, MUN</t>
  </si>
  <si>
    <t>School head boy</t>
  </si>
  <si>
    <t>Gerald Whitfield III</t>
  </si>
  <si>
    <t>LA, Bulgaria</t>
  </si>
  <si>
    <t>American</t>
  </si>
  <si>
    <t>Anglo-American School of Sofia</t>
  </si>
  <si>
    <t>Grown up in Bulgaria</t>
  </si>
  <si>
    <t>Basketball</t>
  </si>
  <si>
    <t>Oliver Bisset</t>
  </si>
  <si>
    <t>Business Analytics</t>
  </si>
  <si>
    <t>The University of Edinburgh</t>
  </si>
  <si>
    <t>Rugby, Violin</t>
  </si>
  <si>
    <t>Sai Sinn Zom Leng</t>
  </si>
  <si>
    <t>Burman</t>
  </si>
  <si>
    <t>Myanmar</t>
  </si>
  <si>
    <t>Yangon Technological University</t>
  </si>
  <si>
    <t>Impact from Military Coup 緬甸軍事政變 -&gt; step out of comfort zone</t>
  </si>
  <si>
    <t>Urukposa Izogie-Eghe</t>
  </si>
  <si>
    <t>Nigerian</t>
  </si>
  <si>
    <t>Galaxy International School</t>
  </si>
  <si>
    <t>Grown up in Ghana</t>
  </si>
  <si>
    <t>Vedaant Raswant</t>
  </si>
  <si>
    <t>Pathways School Gurgaon</t>
  </si>
  <si>
    <t>Grown up in HK
Attended Kowloon Junior School</t>
  </si>
  <si>
    <t>MUN
Eletric Guitar, Rock</t>
  </si>
  <si>
    <t>Khaled Ahmed Gulshan</t>
  </si>
  <si>
    <t>Football</t>
  </si>
  <si>
    <t>Yale Internationl school</t>
  </si>
  <si>
    <t>Amaresh Kathiresan</t>
  </si>
  <si>
    <t>Botswana</t>
  </si>
  <si>
    <t>Biomedical Engineering</t>
  </si>
  <si>
    <t>Maru-a-Pula School</t>
  </si>
  <si>
    <t>Grown up in Botswana (Country upper next to South Africa)</t>
  </si>
  <si>
    <t>Chess</t>
  </si>
  <si>
    <t>Ngonidzashe Maposa</t>
  </si>
  <si>
    <t>Zimbabwean</t>
  </si>
  <si>
    <t>St George's College</t>
  </si>
  <si>
    <t>Quiz
Hockey
MUN</t>
  </si>
  <si>
    <t>Caring</t>
  </si>
  <si>
    <t>Zinuo Wu</t>
  </si>
  <si>
    <t>吴子諾</t>
  </si>
  <si>
    <t>Chinese</t>
  </si>
  <si>
    <t>Japan</t>
  </si>
  <si>
    <t>Computer Science</t>
  </si>
  <si>
    <t>Canadian Academy</t>
  </si>
  <si>
    <t>Soccer
Band
Breed HKU</t>
  </si>
  <si>
    <t>Ohymer's Brother
Well rounded</t>
  </si>
  <si>
    <t>Angus Yiu</t>
  </si>
  <si>
    <t>姚浩然</t>
  </si>
  <si>
    <t>Chinese International School</t>
  </si>
  <si>
    <t>Swimming</t>
  </si>
  <si>
    <t>Optimistic</t>
  </si>
  <si>
    <t>Yusef Bushara</t>
  </si>
  <si>
    <t>Bermudian</t>
  </si>
  <si>
    <t>British Columbia, France</t>
  </si>
  <si>
    <t>Sciences Po
UWC Pearson College</t>
  </si>
  <si>
    <t xml:space="preserve">Track and Field
Skipping
</t>
  </si>
  <si>
    <t>Tough, Life Fighter</t>
  </si>
  <si>
    <t>Cheung Siu Hang</t>
  </si>
  <si>
    <t>張紹衡</t>
  </si>
  <si>
    <t>Baptist University College of International Education
Wah Yan College Hong Kong</t>
  </si>
  <si>
    <t xml:space="preserve">110m Hurdles HK team (World Rank 17 U20) </t>
  </si>
  <si>
    <t>Athletics</t>
  </si>
  <si>
    <t>Cho Suet Hung</t>
  </si>
  <si>
    <t>曹雪熊</t>
  </si>
  <si>
    <t>Creative Secondary School
Lycee Martin V</t>
  </si>
  <si>
    <t>Muscle Monster, Debate</t>
  </si>
  <si>
    <t>Friends in SJC
Grown up in Belgium</t>
  </si>
  <si>
    <t>Abraham Chandafa</t>
  </si>
  <si>
    <t>Tanzanian</t>
  </si>
  <si>
    <t>Mzumbe High School</t>
  </si>
  <si>
    <t>Lived in coast region, Dar es salaam</t>
  </si>
  <si>
    <t>Arts, Solo singer</t>
  </si>
  <si>
    <t>Donald Chan</t>
  </si>
  <si>
    <t>陳子弘</t>
  </si>
  <si>
    <t>Canadian International School of Hong Kong</t>
  </si>
  <si>
    <t>Basketball, Volleyball, Piano</t>
  </si>
  <si>
    <t>Karl's Comments</t>
  </si>
  <si>
    <t>En Yu's Comments</t>
  </si>
  <si>
    <t>Count</t>
  </si>
  <si>
    <t>Faculty</t>
  </si>
  <si>
    <t>Business</t>
  </si>
  <si>
    <t>Social Science</t>
  </si>
  <si>
    <t>Medicine</t>
  </si>
  <si>
    <t>Law</t>
  </si>
  <si>
    <t>Architecture</t>
  </si>
  <si>
    <t>NA</t>
  </si>
  <si>
    <t>Vivian Tsang</t>
  </si>
  <si>
    <t>曾穎欣</t>
  </si>
  <si>
    <t>Li Po Chun UWC</t>
  </si>
  <si>
    <t>Dance, Piano, Essay Writing</t>
  </si>
  <si>
    <t>Tutoring underprivileged, Christian</t>
  </si>
  <si>
    <t>Cheok I Liang</t>
  </si>
  <si>
    <t>梁卓怡</t>
  </si>
  <si>
    <t>Tsuen Wan Public Ho Chuen Yiu Memorial College</t>
  </si>
  <si>
    <t>Local DSE, Try very Hard, well prepared (CV), Hackathon</t>
  </si>
  <si>
    <t>Debate, Table Tennis, Long Jump</t>
  </si>
  <si>
    <t>BBA (UBC-HKU)</t>
  </si>
  <si>
    <t>Germaine So</t>
  </si>
  <si>
    <t>蘇美之</t>
  </si>
  <si>
    <t>DGS</t>
  </si>
  <si>
    <t>Orienteering Championships, Hockey, MUN</t>
  </si>
  <si>
    <t>Entrepreneur, Sustainability, Recycling machine</t>
  </si>
  <si>
    <t>Sze Ying Lee</t>
  </si>
  <si>
    <t>利思盈</t>
  </si>
  <si>
    <t>Glaw</t>
  </si>
  <si>
    <t>GHS</t>
  </si>
  <si>
    <t>Good interview</t>
  </si>
  <si>
    <t>Head girl from GHS, Public Speaking</t>
  </si>
  <si>
    <t>Aqru Chan</t>
  </si>
  <si>
    <t>South Island School</t>
  </si>
  <si>
    <t>Netball National Squad</t>
  </si>
  <si>
    <t>Drama</t>
  </si>
  <si>
    <t>Pui Ching Middle School</t>
  </si>
  <si>
    <t>陳柏嘉</t>
  </si>
  <si>
    <t>Pak Ka Chan</t>
  </si>
  <si>
    <t>Yin Ching Chiu</t>
  </si>
  <si>
    <t>KGV</t>
  </si>
  <si>
    <t>Soccer</t>
  </si>
  <si>
    <t>Straight forward, Brave, Biumui</t>
  </si>
  <si>
    <t>Florence Poon</t>
  </si>
  <si>
    <t>潘思澄</t>
  </si>
  <si>
    <t>Arts &amp; Law</t>
  </si>
  <si>
    <t>BA &amp; Law</t>
  </si>
  <si>
    <t>St. Paul Convent School</t>
  </si>
  <si>
    <t>1500m</t>
  </si>
  <si>
    <t>Very smart, straightforward, 7f (remark)</t>
  </si>
  <si>
    <t>Sai Kit Martin Chow</t>
  </si>
  <si>
    <t>BBA(Law)</t>
  </si>
  <si>
    <t>DBS</t>
  </si>
  <si>
    <t>King Yeung Tristan Wong</t>
  </si>
  <si>
    <t>黄景暘</t>
  </si>
  <si>
    <t>Rishi Shah</t>
  </si>
  <si>
    <t>BASc</t>
  </si>
  <si>
    <t>Cricket</t>
  </si>
  <si>
    <t>Yi Yeon Ian Won</t>
  </si>
  <si>
    <t>Samuel Wong</t>
  </si>
  <si>
    <t>黄德凯</t>
  </si>
  <si>
    <t>Basketball, Rowing</t>
  </si>
  <si>
    <t>Same schools as Luk Siu King</t>
  </si>
  <si>
    <t>Herman M Yeung</t>
  </si>
  <si>
    <t>楊學敏</t>
  </si>
  <si>
    <t>Pro. Soccer Player</t>
  </si>
  <si>
    <t>麥文彥</t>
  </si>
  <si>
    <t>Ayahiko Usui</t>
  </si>
  <si>
    <t>Japanese</t>
  </si>
  <si>
    <t>Island School</t>
  </si>
  <si>
    <t>MUN</t>
  </si>
  <si>
    <t>Anthony Tam</t>
  </si>
  <si>
    <t>譚智鈞</t>
  </si>
  <si>
    <t>US</t>
  </si>
  <si>
    <t>Phillips Exeter Academy</t>
  </si>
  <si>
    <t>Top of the batch</t>
  </si>
  <si>
    <t>Rowing, Water Polo</t>
  </si>
  <si>
    <t>陳駿耀</t>
  </si>
  <si>
    <t>Timothy Chun Yiu Chan</t>
  </si>
  <si>
    <t>Volleyball</t>
  </si>
  <si>
    <t>Nathaniel Chu</t>
  </si>
  <si>
    <t>朱哲望</t>
  </si>
  <si>
    <t>La Salle College</t>
  </si>
  <si>
    <t>Seb's brother</t>
  </si>
  <si>
    <t>Anakin Wan</t>
  </si>
  <si>
    <t>尹誌康</t>
  </si>
  <si>
    <t>Not Bad</t>
  </si>
  <si>
    <t>Head Boy, Film making, Diwali</t>
  </si>
  <si>
    <t>Bernard Lee</t>
  </si>
  <si>
    <t>李秉谦</t>
  </si>
  <si>
    <t>Hang Zhou</t>
  </si>
  <si>
    <t>Soccer, Volleyball, Swim</t>
  </si>
  <si>
    <t>Sporty</t>
  </si>
  <si>
    <t>Wai Shing Tang</t>
  </si>
  <si>
    <t>湯瑋晟</t>
  </si>
  <si>
    <t>AppliedAI</t>
  </si>
  <si>
    <t>Munsang College</t>
  </si>
  <si>
    <t>?</t>
  </si>
  <si>
    <t>easy-going</t>
  </si>
  <si>
    <t>何宇軒</t>
  </si>
  <si>
    <t>Yu Hin Nathan HO</t>
  </si>
  <si>
    <t>Education</t>
  </si>
  <si>
    <t>BED&amp;BSC</t>
  </si>
  <si>
    <t>HK Rowing Team</t>
  </si>
  <si>
    <t>Tough</t>
  </si>
  <si>
    <t>康以諾</t>
  </si>
  <si>
    <t>I-NUO KANG</t>
  </si>
  <si>
    <t>Taiwanese</t>
  </si>
  <si>
    <t>UWC Atlantic College</t>
  </si>
  <si>
    <t>SAT 1580</t>
  </si>
  <si>
    <t>Wing Suen Kobe Yip</t>
  </si>
  <si>
    <t>Clifton College</t>
  </si>
  <si>
    <t>Gardening</t>
  </si>
  <si>
    <t>Zhuo Yin Jamie Wu</t>
  </si>
  <si>
    <t>伍卓茵</t>
  </si>
  <si>
    <t>Canada</t>
  </si>
  <si>
    <t>Vocal, Piano, Table Tennis</t>
  </si>
  <si>
    <t>Havergal College, SPCC</t>
  </si>
  <si>
    <t>Tsz Kiu Wong</t>
  </si>
  <si>
    <t>黃子蕎</t>
  </si>
  <si>
    <t>CNEC Christian College</t>
  </si>
  <si>
    <t>Handchimes/ handbells, Soccer</t>
  </si>
  <si>
    <t>All-rounded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</si>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</sst>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93041"/>
      <name val="Calibri"/>
      <family val="2"/>
      <scheme val="minor"/>
    </font>
    <font>
      <sz val="14"/>
      <color rgb="FF29304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1" fillId="0" borderId="1" xfId="1" applyAlignment="1">
      <alignment horizontal="left" vertical="center"/>
    </xf>
    <xf numFmtId="0" fontId="2" fillId="0" borderId="2" xfId="2"/>
    <xf numFmtId="0" fontId="6" fillId="0" borderId="0" xfId="0" applyFont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zoomScale="80" zoomScaleNormal="80" workbookViewId="0">
      <selection activeCell="E2" sqref="E2"/>
    </sheetView>
  </sheetViews>
  <sheetFormatPr defaultRowHeight="18.75" x14ac:dyDescent="0.25"/>
  <cols>
    <col min="1" max="1" width="8" style="2" bestFit="1" customWidth="1"/>
    <col min="2" max="2" width="12.42578125" style="2" bestFit="1" customWidth="1"/>
    <col min="3" max="3" width="27.7109375" style="2" bestFit="1" customWidth="1"/>
    <col min="4" max="4" width="16.28515625" style="2" bestFit="1" customWidth="1"/>
    <col min="5" max="5" width="16.28515625" style="2" customWidth="1"/>
    <col min="6" max="6" width="22.85546875" style="2" bestFit="1" customWidth="1"/>
    <col min="7" max="7" width="27.7109375" style="2" customWidth="1"/>
    <col min="8" max="8" width="16.7109375" style="2" bestFit="1" customWidth="1"/>
    <col min="9" max="9" width="34.42578125" style="2" bestFit="1" customWidth="1"/>
    <col min="10" max="10" width="22.140625" style="2" bestFit="1" customWidth="1"/>
    <col min="11" max="11" width="8.42578125" style="2" bestFit="1" customWidth="1"/>
    <col min="12" max="12" width="9.140625" style="2"/>
    <col min="13" max="13" width="36.42578125" style="2" customWidth="1"/>
    <col min="14" max="14" width="55.85546875" style="2" bestFit="1" customWidth="1"/>
    <col min="15" max="15" width="146.85546875" style="2" bestFit="1" customWidth="1"/>
    <col min="16" max="16" width="23" style="2" bestFit="1" customWidth="1"/>
    <col min="17" max="17" width="24.85546875" style="2" bestFit="1" customWidth="1"/>
    <col min="18" max="16384" width="9.140625" style="2"/>
  </cols>
  <sheetData>
    <row r="1" spans="1:17" s="11" customFormat="1" ht="20.25" thickBot="1" x14ac:dyDescent="0.3">
      <c r="A1" s="11" t="s">
        <v>1</v>
      </c>
      <c r="B1" s="11" t="s">
        <v>2</v>
      </c>
      <c r="C1" s="11" t="s">
        <v>3</v>
      </c>
      <c r="D1" s="11" t="s">
        <v>13</v>
      </c>
      <c r="E1" s="11" t="s">
        <v>385</v>
      </c>
      <c r="F1" s="11" t="s">
        <v>4</v>
      </c>
      <c r="G1" s="11" t="s">
        <v>33</v>
      </c>
      <c r="H1" s="11" t="s">
        <v>265</v>
      </c>
      <c r="I1" s="11" t="s">
        <v>7</v>
      </c>
      <c r="J1" s="11" t="s">
        <v>19</v>
      </c>
      <c r="K1" s="11" t="s">
        <v>18</v>
      </c>
      <c r="L1" s="11" t="s">
        <v>5</v>
      </c>
      <c r="M1" s="11" t="s">
        <v>21</v>
      </c>
      <c r="N1" s="11" t="s">
        <v>23</v>
      </c>
      <c r="O1" s="11" t="s">
        <v>6</v>
      </c>
      <c r="P1" s="11" t="s">
        <v>262</v>
      </c>
      <c r="Q1" s="11" t="s">
        <v>263</v>
      </c>
    </row>
    <row r="2" spans="1:17" ht="57" thickTop="1" x14ac:dyDescent="0.25">
      <c r="A2" s="2">
        <v>1</v>
      </c>
      <c r="B2" s="2" t="s">
        <v>8</v>
      </c>
      <c r="C2" s="2" t="s">
        <v>9</v>
      </c>
      <c r="F2" s="2" t="s">
        <v>12</v>
      </c>
      <c r="G2" s="2" t="s">
        <v>34</v>
      </c>
      <c r="H2" s="2" t="s">
        <v>266</v>
      </c>
      <c r="I2" s="2" t="s">
        <v>37</v>
      </c>
      <c r="J2" s="2" t="s">
        <v>26</v>
      </c>
      <c r="K2" s="2">
        <v>17</v>
      </c>
      <c r="L2" s="2">
        <v>1</v>
      </c>
      <c r="M2" s="2" t="s">
        <v>35</v>
      </c>
      <c r="N2" s="3" t="s">
        <v>36</v>
      </c>
    </row>
    <row r="3" spans="1:17" ht="56.25" x14ac:dyDescent="0.25">
      <c r="A3" s="2">
        <v>2</v>
      </c>
      <c r="B3" s="2" t="s">
        <v>8</v>
      </c>
      <c r="C3" s="2" t="s">
        <v>10</v>
      </c>
      <c r="F3" s="2" t="s">
        <v>11</v>
      </c>
      <c r="G3" s="2" t="s">
        <v>32</v>
      </c>
      <c r="H3" s="2" t="s">
        <v>267</v>
      </c>
      <c r="I3" s="2" t="s">
        <v>25</v>
      </c>
      <c r="J3" s="2" t="s">
        <v>20</v>
      </c>
      <c r="K3" s="2">
        <v>20</v>
      </c>
      <c r="L3" s="2">
        <v>3</v>
      </c>
      <c r="M3" s="4" t="s">
        <v>22</v>
      </c>
      <c r="N3" s="3" t="s">
        <v>24</v>
      </c>
    </row>
    <row r="4" spans="1:17" ht="75" x14ac:dyDescent="0.25">
      <c r="A4" s="2">
        <v>3</v>
      </c>
      <c r="B4" s="2" t="s">
        <v>8</v>
      </c>
      <c r="C4" s="2" t="s">
        <v>14</v>
      </c>
      <c r="D4" s="2" t="s">
        <v>15</v>
      </c>
      <c r="F4" s="2" t="s">
        <v>16</v>
      </c>
      <c r="H4" s="2" t="s">
        <v>268</v>
      </c>
      <c r="I4" s="2" t="s">
        <v>27</v>
      </c>
      <c r="J4" s="2" t="s">
        <v>26</v>
      </c>
      <c r="K4" s="2">
        <v>17</v>
      </c>
      <c r="L4" s="2">
        <v>1</v>
      </c>
      <c r="M4" s="3" t="s">
        <v>28</v>
      </c>
      <c r="N4" s="3" t="s">
        <v>29</v>
      </c>
      <c r="O4" s="2" t="s">
        <v>30</v>
      </c>
    </row>
    <row r="5" spans="1:17" x14ac:dyDescent="0.25">
      <c r="A5" s="2">
        <v>4</v>
      </c>
      <c r="B5" s="2" t="s">
        <v>8</v>
      </c>
      <c r="C5" s="2" t="s">
        <v>17</v>
      </c>
      <c r="F5" s="2" t="s">
        <v>38</v>
      </c>
      <c r="G5" s="2" t="s">
        <v>39</v>
      </c>
      <c r="H5" s="2" t="s">
        <v>266</v>
      </c>
      <c r="I5" s="2" t="s">
        <v>37</v>
      </c>
      <c r="J5" s="2" t="s">
        <v>26</v>
      </c>
      <c r="K5" s="2">
        <v>17</v>
      </c>
      <c r="L5" s="2">
        <v>1</v>
      </c>
      <c r="M5" s="4" t="s">
        <v>40</v>
      </c>
      <c r="N5" s="3" t="s">
        <v>41</v>
      </c>
    </row>
    <row r="6" spans="1:17" ht="37.5" x14ac:dyDescent="0.25">
      <c r="A6" s="2">
        <v>5</v>
      </c>
      <c r="B6" s="2" t="s">
        <v>8</v>
      </c>
      <c r="C6" s="2" t="s">
        <v>42</v>
      </c>
      <c r="F6" s="2" t="s">
        <v>12</v>
      </c>
      <c r="G6" s="2" t="s">
        <v>31</v>
      </c>
      <c r="H6" s="2" t="s">
        <v>267</v>
      </c>
      <c r="I6" s="2" t="s">
        <v>25</v>
      </c>
      <c r="J6" s="2" t="s">
        <v>26</v>
      </c>
      <c r="K6" s="2">
        <v>19</v>
      </c>
      <c r="L6" s="2">
        <v>3</v>
      </c>
      <c r="M6" s="2" t="s">
        <v>22</v>
      </c>
      <c r="N6" s="3" t="s">
        <v>44</v>
      </c>
      <c r="O6" s="5" t="s">
        <v>43</v>
      </c>
    </row>
    <row r="7" spans="1:17" ht="75" x14ac:dyDescent="0.25">
      <c r="A7" s="2">
        <v>6</v>
      </c>
      <c r="B7" s="2" t="s">
        <v>8</v>
      </c>
      <c r="C7" s="2" t="s">
        <v>45</v>
      </c>
      <c r="D7" s="2" t="s">
        <v>46</v>
      </c>
      <c r="F7" s="2" t="s">
        <v>47</v>
      </c>
      <c r="G7" s="2" t="s">
        <v>48</v>
      </c>
      <c r="H7" s="2" t="s">
        <v>267</v>
      </c>
      <c r="I7" s="2" t="s">
        <v>25</v>
      </c>
      <c r="J7" s="2" t="s">
        <v>26</v>
      </c>
      <c r="K7" s="2">
        <v>21</v>
      </c>
      <c r="L7" s="2">
        <v>3</v>
      </c>
      <c r="M7" s="2" t="s">
        <v>22</v>
      </c>
      <c r="N7" s="3" t="s">
        <v>49</v>
      </c>
    </row>
    <row r="8" spans="1:17" ht="56.25" x14ac:dyDescent="0.25">
      <c r="A8" s="2">
        <v>7</v>
      </c>
      <c r="B8" s="2" t="s">
        <v>8</v>
      </c>
      <c r="C8" s="2" t="s">
        <v>50</v>
      </c>
      <c r="F8" s="2" t="s">
        <v>51</v>
      </c>
      <c r="G8" s="2" t="s">
        <v>52</v>
      </c>
      <c r="H8" s="2" t="s">
        <v>266</v>
      </c>
      <c r="I8" s="2" t="s">
        <v>53</v>
      </c>
      <c r="J8" s="2" t="s">
        <v>20</v>
      </c>
      <c r="K8" s="2">
        <v>21</v>
      </c>
      <c r="L8" s="2">
        <v>3</v>
      </c>
      <c r="M8" s="2" t="s">
        <v>22</v>
      </c>
      <c r="N8" s="3" t="s">
        <v>55</v>
      </c>
      <c r="O8" s="3" t="s">
        <v>54</v>
      </c>
    </row>
    <row r="9" spans="1:17" ht="93.75" x14ac:dyDescent="0.25">
      <c r="A9" s="2">
        <v>8</v>
      </c>
      <c r="B9" s="2" t="s">
        <v>8</v>
      </c>
      <c r="C9" s="2" t="s">
        <v>56</v>
      </c>
      <c r="D9" s="2" t="s">
        <v>67</v>
      </c>
      <c r="F9" s="2" t="s">
        <v>57</v>
      </c>
      <c r="J9" s="2" t="s">
        <v>20</v>
      </c>
      <c r="K9" s="2">
        <v>19</v>
      </c>
      <c r="L9" s="2">
        <v>3</v>
      </c>
      <c r="M9" s="2" t="s">
        <v>58</v>
      </c>
      <c r="N9" s="3" t="s">
        <v>59</v>
      </c>
      <c r="O9" s="2" t="s">
        <v>60</v>
      </c>
    </row>
    <row r="10" spans="1:17" ht="37.5" x14ac:dyDescent="0.25">
      <c r="A10" s="2">
        <v>9</v>
      </c>
      <c r="B10" s="2" t="s">
        <v>8</v>
      </c>
      <c r="C10" s="2" t="s">
        <v>61</v>
      </c>
      <c r="D10" s="2" t="s">
        <v>66</v>
      </c>
      <c r="F10" s="2" t="s">
        <v>62</v>
      </c>
      <c r="H10" s="2" t="s">
        <v>267</v>
      </c>
      <c r="I10" s="2" t="s">
        <v>25</v>
      </c>
      <c r="J10" s="2" t="s">
        <v>26</v>
      </c>
      <c r="K10" s="2">
        <v>17</v>
      </c>
      <c r="L10" s="2">
        <v>1</v>
      </c>
      <c r="M10" s="4" t="s">
        <v>63</v>
      </c>
      <c r="N10" s="3" t="s">
        <v>64</v>
      </c>
      <c r="O10" s="3" t="s">
        <v>65</v>
      </c>
    </row>
    <row r="11" spans="1:17" ht="56.25" x14ac:dyDescent="0.25">
      <c r="A11" s="2">
        <v>10</v>
      </c>
      <c r="B11" s="2" t="s">
        <v>8</v>
      </c>
      <c r="C11" s="2" t="s">
        <v>68</v>
      </c>
      <c r="D11" s="2" t="s">
        <v>66</v>
      </c>
      <c r="F11" s="2" t="s">
        <v>16</v>
      </c>
      <c r="G11" s="2" t="s">
        <v>69</v>
      </c>
      <c r="H11" s="2" t="s">
        <v>268</v>
      </c>
      <c r="I11" s="2" t="s">
        <v>27</v>
      </c>
      <c r="J11" s="2" t="s">
        <v>26</v>
      </c>
      <c r="K11" s="2">
        <v>19</v>
      </c>
      <c r="L11" s="2">
        <v>3</v>
      </c>
      <c r="M11" s="4" t="s">
        <v>70</v>
      </c>
      <c r="N11" s="3" t="s">
        <v>72</v>
      </c>
      <c r="O11" s="2" t="s">
        <v>71</v>
      </c>
    </row>
    <row r="12" spans="1:17" ht="37.5" x14ac:dyDescent="0.25">
      <c r="A12" s="2">
        <v>11</v>
      </c>
      <c r="B12" s="2" t="s">
        <v>8</v>
      </c>
      <c r="C12" s="2" t="s">
        <v>73</v>
      </c>
      <c r="D12" s="2" t="s">
        <v>74</v>
      </c>
      <c r="F12" s="2" t="s">
        <v>75</v>
      </c>
      <c r="H12" s="2" t="s">
        <v>267</v>
      </c>
      <c r="I12" s="2" t="s">
        <v>76</v>
      </c>
      <c r="J12" s="2" t="s">
        <v>26</v>
      </c>
      <c r="K12" s="2">
        <v>18</v>
      </c>
      <c r="L12" s="2">
        <v>1</v>
      </c>
      <c r="M12" s="2" t="s">
        <v>77</v>
      </c>
      <c r="N12" s="3" t="s">
        <v>78</v>
      </c>
    </row>
    <row r="13" spans="1:17" ht="56.25" x14ac:dyDescent="0.25">
      <c r="A13" s="2">
        <v>12</v>
      </c>
      <c r="B13" s="2" t="s">
        <v>8</v>
      </c>
      <c r="C13" s="2" t="s">
        <v>79</v>
      </c>
      <c r="D13" s="2" t="s">
        <v>66</v>
      </c>
      <c r="F13" s="2" t="s">
        <v>80</v>
      </c>
      <c r="G13" s="2" t="s">
        <v>81</v>
      </c>
      <c r="H13" s="2" t="s">
        <v>267</v>
      </c>
      <c r="I13" s="2" t="s">
        <v>25</v>
      </c>
      <c r="J13" s="2" t="s">
        <v>26</v>
      </c>
      <c r="K13" s="2">
        <v>17</v>
      </c>
      <c r="L13" s="2">
        <v>1</v>
      </c>
      <c r="M13" s="4" t="s">
        <v>82</v>
      </c>
      <c r="N13" s="3" t="s">
        <v>84</v>
      </c>
      <c r="O13" s="2" t="s">
        <v>83</v>
      </c>
    </row>
    <row r="14" spans="1:17" ht="37.5" x14ac:dyDescent="0.25">
      <c r="A14" s="2">
        <v>13</v>
      </c>
      <c r="B14" s="2" t="s">
        <v>8</v>
      </c>
      <c r="C14" s="2" t="s">
        <v>85</v>
      </c>
      <c r="D14" s="2" t="s">
        <v>66</v>
      </c>
      <c r="F14" s="2" t="s">
        <v>86</v>
      </c>
      <c r="H14" s="2" t="s">
        <v>268</v>
      </c>
      <c r="I14" s="2" t="s">
        <v>27</v>
      </c>
      <c r="J14" s="2" t="s">
        <v>26</v>
      </c>
      <c r="K14" s="2">
        <v>18</v>
      </c>
      <c r="L14" s="2">
        <v>1</v>
      </c>
      <c r="M14" s="4" t="s">
        <v>87</v>
      </c>
      <c r="N14" s="3" t="s">
        <v>88</v>
      </c>
    </row>
    <row r="15" spans="1:17" ht="37.5" x14ac:dyDescent="0.25">
      <c r="A15" s="2">
        <v>14</v>
      </c>
      <c r="B15" s="2" t="s">
        <v>8</v>
      </c>
      <c r="C15" s="2" t="s">
        <v>89</v>
      </c>
      <c r="D15" s="2" t="s">
        <v>90</v>
      </c>
      <c r="F15" s="2" t="s">
        <v>91</v>
      </c>
      <c r="H15" s="2" t="s">
        <v>266</v>
      </c>
      <c r="I15" s="2" t="s">
        <v>94</v>
      </c>
      <c r="J15" s="2" t="s">
        <v>26</v>
      </c>
      <c r="K15" s="2">
        <v>19</v>
      </c>
      <c r="L15" s="2">
        <v>1</v>
      </c>
      <c r="M15" s="4" t="s">
        <v>92</v>
      </c>
      <c r="N15" s="3" t="s">
        <v>93</v>
      </c>
    </row>
    <row r="16" spans="1:17" x14ac:dyDescent="0.25">
      <c r="A16" s="2">
        <v>15</v>
      </c>
      <c r="B16" s="2" t="s">
        <v>8</v>
      </c>
      <c r="C16" s="2" t="s">
        <v>95</v>
      </c>
      <c r="D16" s="2" t="s">
        <v>96</v>
      </c>
      <c r="F16" s="2" t="s">
        <v>97</v>
      </c>
      <c r="H16" s="2" t="s">
        <v>117</v>
      </c>
      <c r="I16" s="2" t="s">
        <v>98</v>
      </c>
      <c r="J16" s="2" t="s">
        <v>26</v>
      </c>
      <c r="K16" s="2">
        <v>20</v>
      </c>
      <c r="L16" s="2">
        <v>2</v>
      </c>
      <c r="M16" s="4" t="s">
        <v>99</v>
      </c>
      <c r="N16" s="3" t="s">
        <v>100</v>
      </c>
    </row>
    <row r="17" spans="1:15" x14ac:dyDescent="0.25">
      <c r="A17" s="2">
        <v>16</v>
      </c>
      <c r="B17" s="2" t="s">
        <v>8</v>
      </c>
      <c r="C17" s="2" t="s">
        <v>101</v>
      </c>
      <c r="F17" s="2" t="s">
        <v>102</v>
      </c>
      <c r="G17" s="2" t="s">
        <v>103</v>
      </c>
      <c r="H17" s="2" t="s">
        <v>104</v>
      </c>
      <c r="I17" s="2" t="s">
        <v>104</v>
      </c>
      <c r="J17" s="2" t="s">
        <v>26</v>
      </c>
      <c r="K17" s="2">
        <v>19</v>
      </c>
      <c r="L17" s="2">
        <v>1</v>
      </c>
      <c r="M17" s="4" t="s">
        <v>105</v>
      </c>
      <c r="N17" s="3" t="s">
        <v>107</v>
      </c>
      <c r="O17" s="2" t="s">
        <v>106</v>
      </c>
    </row>
    <row r="18" spans="1:15" s="14" customFormat="1" ht="37.5" x14ac:dyDescent="0.25">
      <c r="A18" s="14">
        <v>17</v>
      </c>
      <c r="B18" s="14" t="s">
        <v>8</v>
      </c>
      <c r="C18" s="14" t="s">
        <v>108</v>
      </c>
      <c r="D18" s="14" t="s">
        <v>109</v>
      </c>
      <c r="F18" s="14" t="s">
        <v>110</v>
      </c>
      <c r="H18" s="14" t="s">
        <v>267</v>
      </c>
      <c r="I18" s="14" t="s">
        <v>76</v>
      </c>
      <c r="J18" s="14" t="s">
        <v>26</v>
      </c>
      <c r="K18" s="14">
        <v>17</v>
      </c>
      <c r="L18" s="14">
        <v>1</v>
      </c>
      <c r="M18" s="15" t="s">
        <v>111</v>
      </c>
      <c r="N18" s="16" t="s">
        <v>112</v>
      </c>
      <c r="O18" s="14" t="s">
        <v>113</v>
      </c>
    </row>
    <row r="19" spans="1:15" ht="75" x14ac:dyDescent="0.25">
      <c r="A19" s="2">
        <v>18</v>
      </c>
      <c r="B19" s="2" t="s">
        <v>8</v>
      </c>
      <c r="C19" s="2" t="s">
        <v>114</v>
      </c>
      <c r="F19" s="2" t="s">
        <v>115</v>
      </c>
      <c r="G19" s="2" t="s">
        <v>116</v>
      </c>
      <c r="H19" s="2" t="s">
        <v>117</v>
      </c>
      <c r="I19" s="2" t="s">
        <v>117</v>
      </c>
      <c r="J19" s="2" t="s">
        <v>26</v>
      </c>
      <c r="K19" s="2">
        <v>17</v>
      </c>
      <c r="L19" s="2">
        <v>1</v>
      </c>
      <c r="M19" s="4" t="s">
        <v>118</v>
      </c>
      <c r="N19" s="3" t="s">
        <v>119</v>
      </c>
      <c r="O19" s="3" t="s">
        <v>120</v>
      </c>
    </row>
    <row r="20" spans="1:15" ht="56.25" x14ac:dyDescent="0.25">
      <c r="A20" s="2">
        <v>19</v>
      </c>
      <c r="B20" s="2" t="s">
        <v>8</v>
      </c>
      <c r="C20" s="2" t="s">
        <v>121</v>
      </c>
      <c r="F20" s="2" t="s">
        <v>122</v>
      </c>
      <c r="G20" s="2" t="s">
        <v>123</v>
      </c>
      <c r="H20" s="2" t="s">
        <v>269</v>
      </c>
      <c r="I20" s="2" t="s">
        <v>124</v>
      </c>
      <c r="J20" s="2" t="s">
        <v>26</v>
      </c>
      <c r="K20" s="2">
        <v>17</v>
      </c>
      <c r="L20" s="2">
        <v>1</v>
      </c>
      <c r="M20" s="4" t="s">
        <v>125</v>
      </c>
      <c r="N20" s="3" t="s">
        <v>127</v>
      </c>
      <c r="O20" s="2" t="s">
        <v>126</v>
      </c>
    </row>
    <row r="21" spans="1:15" x14ac:dyDescent="0.25">
      <c r="A21" s="2">
        <v>20</v>
      </c>
      <c r="B21" s="2" t="s">
        <v>8</v>
      </c>
      <c r="C21" s="2" t="s">
        <v>128</v>
      </c>
      <c r="F21" s="2" t="s">
        <v>129</v>
      </c>
      <c r="G21" s="2" t="s">
        <v>130</v>
      </c>
      <c r="H21" s="2" t="s">
        <v>270</v>
      </c>
      <c r="I21" s="2" t="s">
        <v>131</v>
      </c>
      <c r="J21" s="2" t="s">
        <v>26</v>
      </c>
      <c r="K21" s="2">
        <v>18</v>
      </c>
      <c r="L21" s="2">
        <v>1</v>
      </c>
      <c r="M21" s="4" t="s">
        <v>132</v>
      </c>
      <c r="N21" s="5" t="s">
        <v>134</v>
      </c>
      <c r="O21" s="2" t="s">
        <v>133</v>
      </c>
    </row>
    <row r="22" spans="1:15" x14ac:dyDescent="0.25">
      <c r="A22" s="2">
        <v>21</v>
      </c>
      <c r="B22" s="2" t="s">
        <v>135</v>
      </c>
      <c r="C22" s="2" t="s">
        <v>136</v>
      </c>
      <c r="F22" s="2" t="s">
        <v>12</v>
      </c>
      <c r="H22" s="2" t="s">
        <v>266</v>
      </c>
      <c r="I22" s="2" t="s">
        <v>94</v>
      </c>
      <c r="J22" s="2" t="s">
        <v>26</v>
      </c>
      <c r="K22" s="2">
        <v>18</v>
      </c>
      <c r="L22" s="2">
        <v>2</v>
      </c>
      <c r="M22" s="4" t="s">
        <v>137</v>
      </c>
      <c r="N22" s="3" t="s">
        <v>138</v>
      </c>
      <c r="O22" s="2" t="s">
        <v>139</v>
      </c>
    </row>
    <row r="23" spans="1:15" ht="37.5" x14ac:dyDescent="0.25">
      <c r="A23" s="2">
        <v>22</v>
      </c>
      <c r="B23" s="2" t="s">
        <v>135</v>
      </c>
      <c r="C23" s="2" t="s">
        <v>140</v>
      </c>
      <c r="D23" s="2" t="s">
        <v>141</v>
      </c>
      <c r="F23" s="2" t="s">
        <v>97</v>
      </c>
      <c r="G23" s="2" t="s">
        <v>142</v>
      </c>
      <c r="H23" s="2" t="s">
        <v>268</v>
      </c>
      <c r="I23" s="2" t="s">
        <v>27</v>
      </c>
      <c r="J23" s="2" t="s">
        <v>26</v>
      </c>
      <c r="K23" s="2">
        <v>18</v>
      </c>
      <c r="L23" s="2">
        <v>1</v>
      </c>
      <c r="M23" s="4" t="s">
        <v>143</v>
      </c>
      <c r="N23" s="3" t="s">
        <v>145</v>
      </c>
      <c r="O23" s="2" t="s">
        <v>144</v>
      </c>
    </row>
    <row r="24" spans="1:15" ht="56.25" x14ac:dyDescent="0.25">
      <c r="A24" s="2">
        <v>23</v>
      </c>
      <c r="B24" s="2" t="s">
        <v>135</v>
      </c>
      <c r="C24" s="2" t="s">
        <v>146</v>
      </c>
      <c r="D24" s="2" t="s">
        <v>147</v>
      </c>
      <c r="F24" s="2" t="s">
        <v>16</v>
      </c>
      <c r="G24" s="2" t="s">
        <v>148</v>
      </c>
      <c r="H24" s="2" t="s">
        <v>268</v>
      </c>
      <c r="I24" s="2" t="s">
        <v>27</v>
      </c>
      <c r="J24" s="2" t="s">
        <v>26</v>
      </c>
      <c r="K24" s="2">
        <v>19</v>
      </c>
      <c r="L24" s="2">
        <v>1</v>
      </c>
      <c r="M24" s="4" t="s">
        <v>149</v>
      </c>
      <c r="N24" s="3" t="s">
        <v>150</v>
      </c>
      <c r="O24" s="2" t="s">
        <v>151</v>
      </c>
    </row>
    <row r="25" spans="1:15" x14ac:dyDescent="0.25">
      <c r="A25" s="2">
        <v>24</v>
      </c>
      <c r="B25" s="2" t="s">
        <v>135</v>
      </c>
      <c r="C25" s="2" t="s">
        <v>152</v>
      </c>
      <c r="F25" s="2" t="s">
        <v>11</v>
      </c>
      <c r="G25" s="2" t="s">
        <v>153</v>
      </c>
      <c r="H25" s="2" t="s">
        <v>266</v>
      </c>
      <c r="I25" s="2" t="s">
        <v>156</v>
      </c>
      <c r="J25" s="2" t="s">
        <v>26</v>
      </c>
      <c r="K25" s="2">
        <v>22</v>
      </c>
      <c r="L25" s="2">
        <v>4</v>
      </c>
      <c r="M25" s="4" t="s">
        <v>22</v>
      </c>
      <c r="N25" s="3" t="s">
        <v>155</v>
      </c>
      <c r="O25" s="2" t="s">
        <v>154</v>
      </c>
    </row>
    <row r="26" spans="1:15" ht="37.5" x14ac:dyDescent="0.25">
      <c r="A26" s="2">
        <v>25</v>
      </c>
      <c r="B26" s="2" t="s">
        <v>135</v>
      </c>
      <c r="C26" s="2" t="s">
        <v>157</v>
      </c>
      <c r="F26" s="2" t="s">
        <v>16</v>
      </c>
      <c r="H26" s="2" t="s">
        <v>267</v>
      </c>
      <c r="I26" s="2" t="s">
        <v>25</v>
      </c>
      <c r="J26" s="2" t="s">
        <v>26</v>
      </c>
      <c r="K26" s="2">
        <v>27</v>
      </c>
      <c r="L26" s="2">
        <v>1</v>
      </c>
      <c r="M26" s="4" t="s">
        <v>158</v>
      </c>
      <c r="N26" s="3" t="s">
        <v>159</v>
      </c>
      <c r="O26" s="2" t="s">
        <v>160</v>
      </c>
    </row>
    <row r="27" spans="1:15" ht="37.5" x14ac:dyDescent="0.25">
      <c r="A27" s="2">
        <v>26</v>
      </c>
      <c r="B27" s="2" t="s">
        <v>135</v>
      </c>
      <c r="C27" s="2" t="s">
        <v>161</v>
      </c>
      <c r="F27" s="2" t="s">
        <v>162</v>
      </c>
      <c r="G27" s="2" t="s">
        <v>163</v>
      </c>
      <c r="H27" s="2" t="s">
        <v>266</v>
      </c>
      <c r="I27" s="2" t="s">
        <v>53</v>
      </c>
      <c r="J27" s="2" t="s">
        <v>26</v>
      </c>
      <c r="K27" s="2">
        <v>19</v>
      </c>
      <c r="L27" s="2">
        <v>3</v>
      </c>
      <c r="M27" s="4" t="s">
        <v>22</v>
      </c>
      <c r="N27" s="3" t="s">
        <v>164</v>
      </c>
    </row>
    <row r="28" spans="1:15" x14ac:dyDescent="0.25">
      <c r="A28" s="2">
        <v>27</v>
      </c>
      <c r="B28" s="2" t="s">
        <v>135</v>
      </c>
      <c r="C28" s="2" t="s">
        <v>165</v>
      </c>
      <c r="D28" s="2" t="s">
        <v>166</v>
      </c>
      <c r="F28" s="2" t="s">
        <v>167</v>
      </c>
      <c r="H28" s="2" t="s">
        <v>168</v>
      </c>
      <c r="I28" s="2" t="s">
        <v>168</v>
      </c>
      <c r="J28" s="2" t="s">
        <v>26</v>
      </c>
      <c r="K28" s="2">
        <v>20</v>
      </c>
      <c r="L28" s="2">
        <v>1</v>
      </c>
      <c r="M28" s="4" t="s">
        <v>169</v>
      </c>
      <c r="N28" s="3" t="s">
        <v>171</v>
      </c>
      <c r="O28" s="2" t="s">
        <v>170</v>
      </c>
    </row>
    <row r="29" spans="1:15" ht="56.25" x14ac:dyDescent="0.25">
      <c r="A29" s="2">
        <v>28</v>
      </c>
      <c r="B29" s="2" t="s">
        <v>135</v>
      </c>
      <c r="C29" s="2" t="s">
        <v>0</v>
      </c>
      <c r="F29" s="2" t="s">
        <v>16</v>
      </c>
      <c r="G29" s="2" t="s">
        <v>130</v>
      </c>
      <c r="H29" s="2" t="s">
        <v>269</v>
      </c>
      <c r="I29" s="2" t="s">
        <v>124</v>
      </c>
      <c r="J29" s="2" t="s">
        <v>26</v>
      </c>
      <c r="K29" s="2">
        <v>20</v>
      </c>
      <c r="L29" s="2">
        <v>4</v>
      </c>
      <c r="M29" s="4" t="s">
        <v>172</v>
      </c>
      <c r="N29" s="3" t="s">
        <v>174</v>
      </c>
      <c r="O29" s="3" t="s">
        <v>173</v>
      </c>
    </row>
    <row r="30" spans="1:15" ht="37.5" x14ac:dyDescent="0.25">
      <c r="A30" s="2">
        <v>29</v>
      </c>
      <c r="B30" s="2" t="s">
        <v>135</v>
      </c>
      <c r="C30" s="2" t="s">
        <v>175</v>
      </c>
      <c r="D30" s="2" t="s">
        <v>176</v>
      </c>
      <c r="F30" s="2" t="s">
        <v>177</v>
      </c>
      <c r="G30" s="2" t="s">
        <v>178</v>
      </c>
      <c r="H30" s="2" t="s">
        <v>117</v>
      </c>
      <c r="I30" s="2" t="s">
        <v>117</v>
      </c>
      <c r="J30" s="2" t="s">
        <v>26</v>
      </c>
      <c r="K30" s="2">
        <v>19</v>
      </c>
      <c r="L30" s="2">
        <v>2</v>
      </c>
      <c r="M30" s="4" t="s">
        <v>179</v>
      </c>
      <c r="N30" s="3" t="s">
        <v>180</v>
      </c>
      <c r="O30" s="3" t="s">
        <v>181</v>
      </c>
    </row>
    <row r="31" spans="1:15" ht="56.25" x14ac:dyDescent="0.25">
      <c r="A31" s="2">
        <v>30</v>
      </c>
      <c r="B31" s="2" t="s">
        <v>135</v>
      </c>
      <c r="C31" s="2" t="s">
        <v>182</v>
      </c>
      <c r="F31" s="2" t="s">
        <v>12</v>
      </c>
      <c r="H31" s="2" t="s">
        <v>104</v>
      </c>
      <c r="I31" s="2" t="s">
        <v>183</v>
      </c>
      <c r="J31" s="2" t="s">
        <v>26</v>
      </c>
      <c r="K31" s="2">
        <v>17</v>
      </c>
      <c r="L31" s="2">
        <v>1</v>
      </c>
      <c r="M31" s="6" t="s">
        <v>184</v>
      </c>
      <c r="N31" s="3" t="s">
        <v>185</v>
      </c>
      <c r="O31" s="2" t="s">
        <v>186</v>
      </c>
    </row>
    <row r="32" spans="1:15" x14ac:dyDescent="0.25">
      <c r="A32" s="2">
        <v>31</v>
      </c>
      <c r="B32" s="2" t="s">
        <v>135</v>
      </c>
      <c r="C32" s="2" t="s">
        <v>187</v>
      </c>
      <c r="F32" s="2" t="s">
        <v>189</v>
      </c>
      <c r="G32" s="2" t="s">
        <v>188</v>
      </c>
      <c r="H32" s="2" t="s">
        <v>266</v>
      </c>
      <c r="I32" s="2" t="s">
        <v>37</v>
      </c>
      <c r="J32" s="2" t="s">
        <v>26</v>
      </c>
      <c r="K32" s="2">
        <v>18</v>
      </c>
      <c r="L32" s="2">
        <v>1</v>
      </c>
      <c r="M32" s="4" t="s">
        <v>190</v>
      </c>
      <c r="N32" s="3" t="s">
        <v>192</v>
      </c>
      <c r="O32" s="2" t="s">
        <v>191</v>
      </c>
    </row>
    <row r="33" spans="1:15" x14ac:dyDescent="0.25">
      <c r="A33" s="2">
        <v>32</v>
      </c>
      <c r="B33" s="2" t="s">
        <v>135</v>
      </c>
      <c r="C33" s="2" t="s">
        <v>193</v>
      </c>
      <c r="F33" s="2" t="s">
        <v>57</v>
      </c>
      <c r="H33" s="2" t="s">
        <v>266</v>
      </c>
      <c r="I33" s="2" t="s">
        <v>194</v>
      </c>
      <c r="J33" s="2" t="s">
        <v>20</v>
      </c>
      <c r="K33" s="2">
        <v>20</v>
      </c>
      <c r="L33" s="2">
        <v>3</v>
      </c>
      <c r="M33" s="4" t="s">
        <v>195</v>
      </c>
      <c r="N33" s="3" t="s">
        <v>196</v>
      </c>
    </row>
    <row r="34" spans="1:15" x14ac:dyDescent="0.25">
      <c r="A34" s="2">
        <v>33</v>
      </c>
      <c r="B34" s="2" t="s">
        <v>135</v>
      </c>
      <c r="C34" s="2" t="s">
        <v>197</v>
      </c>
      <c r="F34" s="2" t="s">
        <v>198</v>
      </c>
      <c r="G34" s="2" t="s">
        <v>199</v>
      </c>
      <c r="H34" s="2" t="s">
        <v>104</v>
      </c>
      <c r="I34" s="2" t="s">
        <v>104</v>
      </c>
      <c r="J34" s="2" t="s">
        <v>26</v>
      </c>
      <c r="K34" s="2">
        <v>20</v>
      </c>
      <c r="L34" s="2">
        <v>1</v>
      </c>
      <c r="M34" s="4" t="s">
        <v>200</v>
      </c>
      <c r="O34" s="5" t="s">
        <v>201</v>
      </c>
    </row>
    <row r="35" spans="1:15" x14ac:dyDescent="0.25">
      <c r="A35" s="2">
        <v>34</v>
      </c>
      <c r="B35" s="2" t="s">
        <v>135</v>
      </c>
      <c r="C35" s="2" t="s">
        <v>202</v>
      </c>
      <c r="F35" s="2" t="s">
        <v>203</v>
      </c>
      <c r="G35" s="2" t="s">
        <v>103</v>
      </c>
      <c r="H35" s="2" t="s">
        <v>104</v>
      </c>
      <c r="I35" s="2" t="s">
        <v>104</v>
      </c>
      <c r="J35" s="2" t="s">
        <v>26</v>
      </c>
      <c r="K35" s="2">
        <v>21</v>
      </c>
      <c r="L35" s="2">
        <v>1</v>
      </c>
      <c r="M35" s="4" t="s">
        <v>204</v>
      </c>
      <c r="O35" s="2" t="s">
        <v>205</v>
      </c>
    </row>
    <row r="36" spans="1:15" ht="37.5" x14ac:dyDescent="0.25">
      <c r="A36" s="2">
        <v>35</v>
      </c>
      <c r="B36" s="2" t="s">
        <v>135</v>
      </c>
      <c r="C36" s="2" t="s">
        <v>206</v>
      </c>
      <c r="F36" s="2" t="s">
        <v>12</v>
      </c>
      <c r="G36" s="2" t="s">
        <v>178</v>
      </c>
      <c r="H36" s="2" t="s">
        <v>269</v>
      </c>
      <c r="I36" s="2" t="s">
        <v>124</v>
      </c>
      <c r="J36" s="2" t="s">
        <v>26</v>
      </c>
      <c r="K36" s="2">
        <v>18</v>
      </c>
      <c r="L36" s="2">
        <v>1</v>
      </c>
      <c r="M36" s="4" t="s">
        <v>207</v>
      </c>
      <c r="N36" s="3" t="s">
        <v>209</v>
      </c>
      <c r="O36" s="3" t="s">
        <v>208</v>
      </c>
    </row>
    <row r="37" spans="1:15" x14ac:dyDescent="0.25">
      <c r="A37" s="2">
        <v>36</v>
      </c>
      <c r="B37" s="2" t="s">
        <v>135</v>
      </c>
      <c r="C37" s="2" t="s">
        <v>210</v>
      </c>
      <c r="F37" s="2" t="s">
        <v>122</v>
      </c>
      <c r="H37" s="2" t="s">
        <v>117</v>
      </c>
      <c r="I37" s="2" t="s">
        <v>117</v>
      </c>
      <c r="J37" s="2" t="s">
        <v>26</v>
      </c>
      <c r="K37" s="2">
        <v>19</v>
      </c>
      <c r="L37" s="2">
        <v>1</v>
      </c>
      <c r="M37" s="4" t="s">
        <v>212</v>
      </c>
      <c r="N37" s="3" t="s">
        <v>211</v>
      </c>
    </row>
    <row r="38" spans="1:15" x14ac:dyDescent="0.25">
      <c r="A38" s="2">
        <v>37</v>
      </c>
      <c r="B38" s="2" t="s">
        <v>135</v>
      </c>
      <c r="C38" s="2" t="s">
        <v>213</v>
      </c>
      <c r="F38" s="2" t="s">
        <v>12</v>
      </c>
      <c r="G38" s="2" t="s">
        <v>214</v>
      </c>
      <c r="H38" s="2" t="s">
        <v>104</v>
      </c>
      <c r="I38" s="2" t="s">
        <v>215</v>
      </c>
      <c r="J38" s="2" t="s">
        <v>26</v>
      </c>
      <c r="K38" s="2">
        <v>19</v>
      </c>
      <c r="L38" s="2">
        <v>1</v>
      </c>
      <c r="M38" s="4" t="s">
        <v>216</v>
      </c>
      <c r="N38" s="3" t="s">
        <v>218</v>
      </c>
      <c r="O38" s="2" t="s">
        <v>217</v>
      </c>
    </row>
    <row r="39" spans="1:15" ht="56.25" x14ac:dyDescent="0.25">
      <c r="A39" s="2">
        <v>38</v>
      </c>
      <c r="B39" s="2" t="s">
        <v>135</v>
      </c>
      <c r="C39" s="2" t="s">
        <v>219</v>
      </c>
      <c r="F39" s="2" t="s">
        <v>220</v>
      </c>
      <c r="H39" s="2" t="s">
        <v>104</v>
      </c>
      <c r="I39" s="2" t="s">
        <v>104</v>
      </c>
      <c r="J39" s="2" t="s">
        <v>26</v>
      </c>
      <c r="K39" s="2">
        <v>19</v>
      </c>
      <c r="L39" s="2">
        <v>1</v>
      </c>
      <c r="M39" s="4" t="s">
        <v>221</v>
      </c>
      <c r="N39" s="3" t="s">
        <v>222</v>
      </c>
      <c r="O39" s="2" t="s">
        <v>223</v>
      </c>
    </row>
    <row r="40" spans="1:15" s="7" customFormat="1" ht="56.25" x14ac:dyDescent="0.25">
      <c r="A40" s="7">
        <v>39</v>
      </c>
      <c r="B40" s="7" t="s">
        <v>135</v>
      </c>
      <c r="C40" s="7" t="s">
        <v>224</v>
      </c>
      <c r="D40" s="7" t="s">
        <v>225</v>
      </c>
      <c r="F40" s="7" t="s">
        <v>226</v>
      </c>
      <c r="G40" s="7" t="s">
        <v>227</v>
      </c>
      <c r="H40" s="7" t="s">
        <v>104</v>
      </c>
      <c r="I40" s="7" t="s">
        <v>228</v>
      </c>
      <c r="J40" s="7" t="s">
        <v>26</v>
      </c>
      <c r="K40" s="7">
        <v>18</v>
      </c>
      <c r="L40" s="7">
        <v>1</v>
      </c>
      <c r="M40" s="8" t="s">
        <v>229</v>
      </c>
      <c r="N40" s="9" t="s">
        <v>230</v>
      </c>
      <c r="O40" s="9" t="s">
        <v>231</v>
      </c>
    </row>
    <row r="41" spans="1:15" x14ac:dyDescent="0.25">
      <c r="A41" s="2">
        <v>40</v>
      </c>
      <c r="B41" s="2" t="s">
        <v>135</v>
      </c>
      <c r="C41" s="2" t="s">
        <v>232</v>
      </c>
      <c r="D41" s="2" t="s">
        <v>233</v>
      </c>
      <c r="F41" s="2" t="s">
        <v>16</v>
      </c>
      <c r="H41" s="7" t="s">
        <v>104</v>
      </c>
      <c r="I41" s="2" t="s">
        <v>104</v>
      </c>
      <c r="J41" s="2" t="s">
        <v>26</v>
      </c>
      <c r="K41" s="2">
        <v>17</v>
      </c>
      <c r="L41" s="2">
        <v>1</v>
      </c>
      <c r="M41" s="4" t="s">
        <v>234</v>
      </c>
      <c r="N41" s="3" t="s">
        <v>235</v>
      </c>
      <c r="O41" s="2" t="s">
        <v>236</v>
      </c>
    </row>
    <row r="42" spans="1:15" s="7" customFormat="1" ht="56.25" x14ac:dyDescent="0.25">
      <c r="A42" s="7">
        <v>41</v>
      </c>
      <c r="B42" s="7" t="s">
        <v>135</v>
      </c>
      <c r="C42" s="7" t="s">
        <v>237</v>
      </c>
      <c r="F42" s="7" t="s">
        <v>238</v>
      </c>
      <c r="G42" s="7" t="s">
        <v>239</v>
      </c>
      <c r="H42" s="7" t="s">
        <v>168</v>
      </c>
      <c r="I42" s="7" t="s">
        <v>168</v>
      </c>
      <c r="J42" s="7" t="s">
        <v>26</v>
      </c>
      <c r="K42" s="7">
        <v>20</v>
      </c>
      <c r="L42" s="7">
        <v>3</v>
      </c>
      <c r="M42" s="10" t="s">
        <v>240</v>
      </c>
      <c r="N42" s="9" t="s">
        <v>241</v>
      </c>
      <c r="O42" s="7" t="s">
        <v>242</v>
      </c>
    </row>
    <row r="43" spans="1:15" ht="56.25" x14ac:dyDescent="0.25">
      <c r="A43" s="2">
        <v>42</v>
      </c>
      <c r="B43" s="2" t="s">
        <v>135</v>
      </c>
      <c r="C43" s="2" t="s">
        <v>243</v>
      </c>
      <c r="D43" s="2" t="s">
        <v>244</v>
      </c>
      <c r="F43" s="2" t="s">
        <v>16</v>
      </c>
      <c r="H43" s="7" t="s">
        <v>267</v>
      </c>
      <c r="I43" s="2" t="s">
        <v>25</v>
      </c>
      <c r="J43" s="2" t="s">
        <v>26</v>
      </c>
      <c r="K43" s="2">
        <v>20</v>
      </c>
      <c r="L43" s="2">
        <v>1</v>
      </c>
      <c r="M43" s="3" t="s">
        <v>245</v>
      </c>
      <c r="N43" s="3" t="s">
        <v>246</v>
      </c>
      <c r="O43" s="2" t="s">
        <v>247</v>
      </c>
    </row>
    <row r="44" spans="1:15" ht="37.5" x14ac:dyDescent="0.25">
      <c r="A44" s="2">
        <v>43</v>
      </c>
      <c r="B44" s="2" t="s">
        <v>135</v>
      </c>
      <c r="C44" s="2" t="s">
        <v>248</v>
      </c>
      <c r="D44" s="2" t="s">
        <v>249</v>
      </c>
      <c r="F44" s="2" t="s">
        <v>16</v>
      </c>
      <c r="H44" s="7" t="s">
        <v>268</v>
      </c>
      <c r="I44" s="2" t="s">
        <v>27</v>
      </c>
      <c r="J44" s="2" t="s">
        <v>26</v>
      </c>
      <c r="K44" s="2">
        <v>19</v>
      </c>
      <c r="L44" s="2">
        <v>1</v>
      </c>
      <c r="M44" s="3" t="s">
        <v>250</v>
      </c>
      <c r="N44" s="3" t="s">
        <v>251</v>
      </c>
      <c r="O44" s="3" t="s">
        <v>252</v>
      </c>
    </row>
    <row r="45" spans="1:15" x14ac:dyDescent="0.25">
      <c r="A45" s="2">
        <v>44</v>
      </c>
      <c r="B45" s="2" t="s">
        <v>135</v>
      </c>
      <c r="C45" s="2" t="s">
        <v>253</v>
      </c>
      <c r="F45" s="2" t="s">
        <v>254</v>
      </c>
      <c r="H45" s="7" t="s">
        <v>104</v>
      </c>
      <c r="I45" s="2" t="s">
        <v>104</v>
      </c>
      <c r="J45" s="2" t="s">
        <v>26</v>
      </c>
      <c r="K45" s="2">
        <v>20</v>
      </c>
      <c r="L45" s="2">
        <v>1</v>
      </c>
      <c r="M45" s="4" t="s">
        <v>255</v>
      </c>
      <c r="N45" s="3" t="s">
        <v>257</v>
      </c>
      <c r="O45" s="2" t="s">
        <v>256</v>
      </c>
    </row>
    <row r="46" spans="1:15" x14ac:dyDescent="0.25">
      <c r="A46" s="2">
        <v>45</v>
      </c>
      <c r="B46" s="2" t="s">
        <v>135</v>
      </c>
      <c r="C46" s="2" t="s">
        <v>258</v>
      </c>
      <c r="D46" s="2" t="s">
        <v>259</v>
      </c>
      <c r="F46" s="2" t="s">
        <v>16</v>
      </c>
      <c r="H46" s="7" t="s">
        <v>269</v>
      </c>
      <c r="I46" s="2" t="s">
        <v>124</v>
      </c>
      <c r="J46" s="2" t="s">
        <v>26</v>
      </c>
      <c r="K46" s="2">
        <v>18</v>
      </c>
      <c r="L46" s="2">
        <v>1</v>
      </c>
      <c r="M46" s="4" t="s">
        <v>260</v>
      </c>
      <c r="N46" s="3" t="s">
        <v>261</v>
      </c>
      <c r="O46" s="2" t="s">
        <v>30</v>
      </c>
    </row>
    <row r="47" spans="1:15" x14ac:dyDescent="0.25">
      <c r="A47" s="2">
        <v>46</v>
      </c>
      <c r="B47" s="2" t="s">
        <v>8</v>
      </c>
      <c r="C47" s="2" t="s">
        <v>272</v>
      </c>
      <c r="D47" s="2" t="s">
        <v>273</v>
      </c>
      <c r="F47" s="2" t="s">
        <v>16</v>
      </c>
      <c r="H47" s="2" t="s">
        <v>268</v>
      </c>
      <c r="I47" s="2" t="s">
        <v>27</v>
      </c>
      <c r="J47" s="2" t="s">
        <v>26</v>
      </c>
      <c r="K47" s="2">
        <v>18</v>
      </c>
      <c r="L47" s="2">
        <v>1</v>
      </c>
      <c r="M47" s="2" t="s">
        <v>274</v>
      </c>
      <c r="N47" s="2" t="s">
        <v>275</v>
      </c>
      <c r="O47" s="2" t="s">
        <v>276</v>
      </c>
    </row>
    <row r="48" spans="1:15" x14ac:dyDescent="0.25">
      <c r="A48" s="2">
        <v>47</v>
      </c>
      <c r="B48" s="2" t="s">
        <v>8</v>
      </c>
      <c r="C48" s="2" t="s">
        <v>277</v>
      </c>
      <c r="D48" s="13" t="s">
        <v>278</v>
      </c>
      <c r="E48" s="13"/>
      <c r="F48" s="2" t="s">
        <v>110</v>
      </c>
      <c r="G48" s="2" t="s">
        <v>178</v>
      </c>
      <c r="H48" s="2" t="s">
        <v>266</v>
      </c>
      <c r="I48" s="2" t="s">
        <v>282</v>
      </c>
      <c r="J48" s="2" t="s">
        <v>26</v>
      </c>
      <c r="K48" s="2">
        <v>18</v>
      </c>
      <c r="L48" s="2">
        <v>1</v>
      </c>
      <c r="M48" s="2" t="s">
        <v>279</v>
      </c>
      <c r="N48" s="2" t="s">
        <v>281</v>
      </c>
      <c r="O48" s="2" t="s">
        <v>280</v>
      </c>
    </row>
    <row r="49" spans="1:15" x14ac:dyDescent="0.25">
      <c r="A49" s="2">
        <v>48</v>
      </c>
      <c r="B49" s="2" t="s">
        <v>8</v>
      </c>
      <c r="C49" s="2" t="s">
        <v>283</v>
      </c>
      <c r="D49" s="2" t="s">
        <v>284</v>
      </c>
      <c r="F49" s="2" t="s">
        <v>16</v>
      </c>
      <c r="H49" s="2" t="s">
        <v>266</v>
      </c>
      <c r="I49" s="2" t="s">
        <v>37</v>
      </c>
      <c r="J49" s="2" t="s">
        <v>26</v>
      </c>
      <c r="K49" s="2">
        <v>17</v>
      </c>
      <c r="L49" s="2">
        <v>1</v>
      </c>
      <c r="M49" s="2" t="s">
        <v>285</v>
      </c>
      <c r="N49" s="2" t="s">
        <v>286</v>
      </c>
      <c r="O49" s="2" t="s">
        <v>287</v>
      </c>
    </row>
    <row r="50" spans="1:15" x14ac:dyDescent="0.25">
      <c r="A50" s="2">
        <v>49</v>
      </c>
      <c r="B50" s="2" t="s">
        <v>8</v>
      </c>
      <c r="C50" s="2" t="s">
        <v>288</v>
      </c>
      <c r="D50" s="2" t="s">
        <v>289</v>
      </c>
      <c r="F50" s="2" t="s">
        <v>16</v>
      </c>
      <c r="H50" s="2" t="s">
        <v>269</v>
      </c>
      <c r="I50" s="2" t="s">
        <v>290</v>
      </c>
      <c r="J50" s="2" t="s">
        <v>26</v>
      </c>
      <c r="K50" s="2">
        <v>17</v>
      </c>
      <c r="L50" s="2">
        <v>1</v>
      </c>
      <c r="M50" s="2" t="s">
        <v>291</v>
      </c>
      <c r="N50" s="2" t="s">
        <v>293</v>
      </c>
      <c r="O50" s="2" t="s">
        <v>292</v>
      </c>
    </row>
    <row r="51" spans="1:15" x14ac:dyDescent="0.25">
      <c r="A51" s="2">
        <v>50</v>
      </c>
      <c r="B51" s="2" t="s">
        <v>8</v>
      </c>
      <c r="C51" s="2" t="s">
        <v>294</v>
      </c>
      <c r="D51" s="2" t="s">
        <v>66</v>
      </c>
      <c r="F51" s="2" t="s">
        <v>16</v>
      </c>
      <c r="H51" s="2" t="s">
        <v>117</v>
      </c>
      <c r="I51" s="2" t="s">
        <v>117</v>
      </c>
      <c r="J51" s="2" t="s">
        <v>26</v>
      </c>
      <c r="K51" s="2">
        <v>18</v>
      </c>
      <c r="L51" s="2">
        <v>1</v>
      </c>
      <c r="M51" s="3" t="s">
        <v>295</v>
      </c>
      <c r="N51" s="2" t="s">
        <v>296</v>
      </c>
    </row>
    <row r="52" spans="1:15" x14ac:dyDescent="0.25">
      <c r="A52" s="2">
        <v>51</v>
      </c>
      <c r="B52" s="2" t="s">
        <v>8</v>
      </c>
      <c r="C52" s="2" t="s">
        <v>300</v>
      </c>
      <c r="D52" s="2" t="s">
        <v>299</v>
      </c>
      <c r="F52" s="2" t="s">
        <v>16</v>
      </c>
      <c r="H52" s="2" t="s">
        <v>269</v>
      </c>
      <c r="I52" s="2" t="s">
        <v>124</v>
      </c>
      <c r="J52" s="2" t="s">
        <v>26</v>
      </c>
      <c r="K52" s="2">
        <v>17</v>
      </c>
      <c r="L52" s="2">
        <v>1</v>
      </c>
      <c r="M52" s="2" t="s">
        <v>298</v>
      </c>
      <c r="N52" s="2" t="s">
        <v>297</v>
      </c>
      <c r="O52" s="2" t="s">
        <v>292</v>
      </c>
    </row>
    <row r="53" spans="1:15" x14ac:dyDescent="0.25">
      <c r="A53" s="2">
        <v>52</v>
      </c>
      <c r="B53" s="2" t="s">
        <v>8</v>
      </c>
      <c r="C53" s="2" t="s">
        <v>301</v>
      </c>
      <c r="D53" s="2" t="s">
        <v>66</v>
      </c>
      <c r="F53" s="2" t="s">
        <v>16</v>
      </c>
      <c r="H53" s="2" t="s">
        <v>104</v>
      </c>
      <c r="I53" s="2" t="s">
        <v>104</v>
      </c>
      <c r="J53" s="2" t="s">
        <v>26</v>
      </c>
      <c r="K53" s="2">
        <v>17</v>
      </c>
      <c r="L53" s="2">
        <v>1</v>
      </c>
      <c r="M53" s="2" t="s">
        <v>302</v>
      </c>
      <c r="N53" s="2" t="s">
        <v>303</v>
      </c>
      <c r="O53" s="2" t="s">
        <v>304</v>
      </c>
    </row>
    <row r="54" spans="1:15" x14ac:dyDescent="0.25">
      <c r="A54" s="2">
        <v>53</v>
      </c>
      <c r="B54" s="2" t="s">
        <v>8</v>
      </c>
      <c r="C54" s="2" t="s">
        <v>305</v>
      </c>
      <c r="D54" s="2" t="s">
        <v>306</v>
      </c>
      <c r="F54" s="2" t="s">
        <v>16</v>
      </c>
      <c r="H54" s="2" t="s">
        <v>307</v>
      </c>
      <c r="I54" s="2" t="s">
        <v>308</v>
      </c>
      <c r="J54" s="2" t="s">
        <v>26</v>
      </c>
      <c r="K54" s="2">
        <v>18</v>
      </c>
      <c r="L54" s="2">
        <v>1</v>
      </c>
      <c r="M54" s="2" t="s">
        <v>309</v>
      </c>
      <c r="N54" s="2" t="s">
        <v>310</v>
      </c>
      <c r="O54" s="2" t="s">
        <v>311</v>
      </c>
    </row>
    <row r="55" spans="1:15" x14ac:dyDescent="0.25">
      <c r="A55" s="2">
        <v>54</v>
      </c>
      <c r="B55" s="2" t="s">
        <v>135</v>
      </c>
      <c r="C55" s="2" t="s">
        <v>312</v>
      </c>
      <c r="F55" s="2" t="s">
        <v>16</v>
      </c>
      <c r="H55" s="2" t="s">
        <v>266</v>
      </c>
      <c r="I55" s="2" t="s">
        <v>313</v>
      </c>
      <c r="J55" s="2" t="s">
        <v>26</v>
      </c>
      <c r="K55" s="2">
        <v>19</v>
      </c>
      <c r="L55" s="2">
        <v>2</v>
      </c>
      <c r="M55" s="2" t="s">
        <v>314</v>
      </c>
      <c r="N55" s="2" t="s">
        <v>235</v>
      </c>
    </row>
    <row r="56" spans="1:15" x14ac:dyDescent="0.25">
      <c r="A56" s="2">
        <v>55</v>
      </c>
      <c r="B56" s="2" t="s">
        <v>135</v>
      </c>
      <c r="C56" s="2" t="s">
        <v>315</v>
      </c>
      <c r="D56" s="2" t="s">
        <v>316</v>
      </c>
      <c r="F56" s="2" t="s">
        <v>16</v>
      </c>
      <c r="H56" s="2" t="s">
        <v>268</v>
      </c>
      <c r="I56" s="2" t="s">
        <v>27</v>
      </c>
      <c r="J56" s="2" t="s">
        <v>26</v>
      </c>
      <c r="K56" s="2">
        <v>17</v>
      </c>
      <c r="L56" s="2">
        <v>1</v>
      </c>
      <c r="M56" s="2" t="s">
        <v>302</v>
      </c>
      <c r="N56" s="2" t="s">
        <v>303</v>
      </c>
    </row>
    <row r="57" spans="1:15" x14ac:dyDescent="0.25">
      <c r="A57" s="2">
        <v>56</v>
      </c>
      <c r="B57" s="2" t="s">
        <v>135</v>
      </c>
      <c r="C57" s="2" t="s">
        <v>317</v>
      </c>
      <c r="F57" s="2" t="s">
        <v>12</v>
      </c>
      <c r="G57" s="2" t="s">
        <v>178</v>
      </c>
      <c r="H57" s="2" t="s">
        <v>168</v>
      </c>
      <c r="I57" s="2" t="s">
        <v>318</v>
      </c>
      <c r="J57" s="2" t="s">
        <v>26</v>
      </c>
      <c r="K57" s="2">
        <v>18</v>
      </c>
      <c r="L57" s="2">
        <v>1</v>
      </c>
      <c r="M57" s="2" t="s">
        <v>302</v>
      </c>
      <c r="N57" s="2" t="s">
        <v>319</v>
      </c>
    </row>
    <row r="58" spans="1:15" x14ac:dyDescent="0.25">
      <c r="A58" s="2">
        <v>57</v>
      </c>
      <c r="B58" s="2" t="s">
        <v>135</v>
      </c>
      <c r="C58" s="2" t="s">
        <v>320</v>
      </c>
      <c r="D58" s="2" t="s">
        <v>66</v>
      </c>
      <c r="F58" s="2" t="s">
        <v>80</v>
      </c>
      <c r="G58" s="2" t="s">
        <v>178</v>
      </c>
      <c r="H58" s="2" t="s">
        <v>268</v>
      </c>
      <c r="I58" s="2" t="s">
        <v>27</v>
      </c>
      <c r="J58" s="2" t="s">
        <v>26</v>
      </c>
      <c r="K58" s="2">
        <v>18</v>
      </c>
      <c r="L58" s="2">
        <v>1</v>
      </c>
      <c r="M58" s="2" t="s">
        <v>302</v>
      </c>
      <c r="N58" s="2" t="s">
        <v>303</v>
      </c>
    </row>
    <row r="59" spans="1:15" ht="37.5" x14ac:dyDescent="0.25">
      <c r="A59" s="2">
        <v>58</v>
      </c>
      <c r="B59" s="2" t="s">
        <v>135</v>
      </c>
      <c r="C59" s="2" t="s">
        <v>321</v>
      </c>
      <c r="D59" s="2" t="s">
        <v>322</v>
      </c>
      <c r="F59" s="2" t="s">
        <v>16</v>
      </c>
      <c r="H59" s="2" t="s">
        <v>268</v>
      </c>
      <c r="I59" s="2" t="s">
        <v>27</v>
      </c>
      <c r="J59" s="2" t="s">
        <v>26</v>
      </c>
      <c r="K59" s="2">
        <v>18</v>
      </c>
      <c r="L59" s="2">
        <v>1</v>
      </c>
      <c r="M59" s="3" t="s">
        <v>28</v>
      </c>
      <c r="N59" s="2" t="s">
        <v>323</v>
      </c>
      <c r="O59" s="2" t="s">
        <v>324</v>
      </c>
    </row>
    <row r="60" spans="1:15" x14ac:dyDescent="0.25">
      <c r="A60" s="2">
        <v>59</v>
      </c>
      <c r="B60" s="2" t="s">
        <v>135</v>
      </c>
      <c r="C60" s="2" t="s">
        <v>325</v>
      </c>
      <c r="D60" s="2" t="s">
        <v>326</v>
      </c>
      <c r="F60" s="2" t="s">
        <v>16</v>
      </c>
      <c r="H60" s="2" t="s">
        <v>266</v>
      </c>
      <c r="I60" s="2" t="s">
        <v>53</v>
      </c>
      <c r="J60" s="2" t="s">
        <v>26</v>
      </c>
      <c r="K60" s="2">
        <v>18</v>
      </c>
      <c r="L60" s="2">
        <v>1</v>
      </c>
      <c r="M60" s="2" t="s">
        <v>295</v>
      </c>
      <c r="N60" s="2" t="s">
        <v>303</v>
      </c>
      <c r="O60" s="2" t="s">
        <v>327</v>
      </c>
    </row>
    <row r="61" spans="1:15" x14ac:dyDescent="0.25">
      <c r="A61" s="2">
        <v>60</v>
      </c>
      <c r="B61" s="2" t="s">
        <v>135</v>
      </c>
      <c r="C61" s="2" t="s">
        <v>329</v>
      </c>
      <c r="D61" s="2" t="s">
        <v>328</v>
      </c>
      <c r="F61" s="2" t="s">
        <v>330</v>
      </c>
      <c r="G61" s="2" t="s">
        <v>178</v>
      </c>
      <c r="H61" s="2" t="s">
        <v>268</v>
      </c>
      <c r="I61" s="2" t="s">
        <v>27</v>
      </c>
      <c r="J61" s="2" t="s">
        <v>26</v>
      </c>
      <c r="K61" s="2">
        <v>18</v>
      </c>
      <c r="L61" s="2">
        <v>1</v>
      </c>
      <c r="M61" s="2" t="s">
        <v>331</v>
      </c>
      <c r="N61" s="2" t="s">
        <v>332</v>
      </c>
    </row>
    <row r="62" spans="1:15" x14ac:dyDescent="0.25">
      <c r="A62" s="2">
        <v>61</v>
      </c>
      <c r="B62" s="2" t="s">
        <v>135</v>
      </c>
      <c r="C62" s="2" t="s">
        <v>333</v>
      </c>
      <c r="D62" s="2" t="s">
        <v>334</v>
      </c>
      <c r="F62" s="2" t="s">
        <v>16</v>
      </c>
      <c r="G62" s="2" t="s">
        <v>335</v>
      </c>
      <c r="H62" s="2" t="s">
        <v>268</v>
      </c>
      <c r="I62" s="2" t="s">
        <v>27</v>
      </c>
      <c r="J62" s="2" t="s">
        <v>26</v>
      </c>
      <c r="K62" s="2">
        <v>18</v>
      </c>
      <c r="L62" s="2">
        <v>1</v>
      </c>
      <c r="M62" s="2" t="s">
        <v>336</v>
      </c>
      <c r="N62" s="2" t="s">
        <v>338</v>
      </c>
      <c r="O62" s="2" t="s">
        <v>337</v>
      </c>
    </row>
    <row r="63" spans="1:15" x14ac:dyDescent="0.25">
      <c r="A63" s="2">
        <v>62</v>
      </c>
      <c r="B63" s="2" t="s">
        <v>135</v>
      </c>
      <c r="C63" s="2" t="s">
        <v>340</v>
      </c>
      <c r="D63" s="2" t="s">
        <v>339</v>
      </c>
      <c r="F63" s="2" t="s">
        <v>16</v>
      </c>
      <c r="H63" s="2" t="s">
        <v>268</v>
      </c>
      <c r="I63" s="2" t="s">
        <v>27</v>
      </c>
      <c r="J63" s="2" t="s">
        <v>26</v>
      </c>
      <c r="K63" s="2">
        <v>18</v>
      </c>
      <c r="L63" s="2">
        <v>1</v>
      </c>
      <c r="M63" s="2" t="s">
        <v>234</v>
      </c>
      <c r="N63" s="2" t="s">
        <v>341</v>
      </c>
    </row>
    <row r="64" spans="1:15" x14ac:dyDescent="0.25">
      <c r="A64" s="2">
        <v>63</v>
      </c>
      <c r="B64" s="2" t="s">
        <v>135</v>
      </c>
      <c r="C64" s="2" t="s">
        <v>342</v>
      </c>
      <c r="D64" s="2" t="s">
        <v>343</v>
      </c>
      <c r="F64" s="2" t="s">
        <v>16</v>
      </c>
      <c r="H64" s="2" t="s">
        <v>266</v>
      </c>
      <c r="I64" s="2" t="s">
        <v>37</v>
      </c>
      <c r="J64" s="2" t="s">
        <v>26</v>
      </c>
      <c r="K64" s="2">
        <v>17</v>
      </c>
      <c r="L64" s="2">
        <v>1</v>
      </c>
      <c r="M64" s="2" t="s">
        <v>344</v>
      </c>
      <c r="N64" s="2" t="s">
        <v>303</v>
      </c>
      <c r="O64" s="2" t="s">
        <v>345</v>
      </c>
    </row>
    <row r="65" spans="1:15" x14ac:dyDescent="0.25">
      <c r="A65" s="2">
        <v>64</v>
      </c>
      <c r="B65" s="2" t="s">
        <v>135</v>
      </c>
      <c r="C65" s="2" t="s">
        <v>346</v>
      </c>
      <c r="D65" s="2" t="s">
        <v>347</v>
      </c>
      <c r="F65" s="2" t="s">
        <v>16</v>
      </c>
      <c r="H65" s="2" t="s">
        <v>268</v>
      </c>
      <c r="I65" s="2" t="s">
        <v>27</v>
      </c>
      <c r="J65" s="2" t="s">
        <v>26</v>
      </c>
      <c r="K65" s="2">
        <v>17</v>
      </c>
      <c r="L65" s="2">
        <v>1</v>
      </c>
      <c r="M65" s="2" t="s">
        <v>295</v>
      </c>
      <c r="N65" s="2" t="s">
        <v>349</v>
      </c>
      <c r="O65" s="2" t="s">
        <v>348</v>
      </c>
    </row>
    <row r="66" spans="1:15" x14ac:dyDescent="0.25">
      <c r="A66" s="2">
        <v>65</v>
      </c>
      <c r="B66" s="2" t="s">
        <v>135</v>
      </c>
      <c r="C66" s="2" t="s">
        <v>350</v>
      </c>
      <c r="D66" s="2" t="s">
        <v>351</v>
      </c>
      <c r="F66" s="2" t="s">
        <v>16</v>
      </c>
      <c r="G66" s="2" t="s">
        <v>352</v>
      </c>
      <c r="H66" s="2" t="s">
        <v>269</v>
      </c>
      <c r="I66" s="2" t="s">
        <v>124</v>
      </c>
      <c r="J66" s="2" t="s">
        <v>26</v>
      </c>
      <c r="K66" s="2">
        <v>17</v>
      </c>
      <c r="L66" s="2">
        <v>1</v>
      </c>
      <c r="M66" s="2" t="s">
        <v>234</v>
      </c>
      <c r="N66" s="2" t="s">
        <v>353</v>
      </c>
      <c r="O66" s="2" t="s">
        <v>354</v>
      </c>
    </row>
    <row r="67" spans="1:15" x14ac:dyDescent="0.25">
      <c r="A67" s="2">
        <v>66</v>
      </c>
      <c r="B67" s="2" t="s">
        <v>135</v>
      </c>
      <c r="C67" s="2" t="s">
        <v>355</v>
      </c>
      <c r="D67" s="2" t="s">
        <v>356</v>
      </c>
      <c r="F67" s="2" t="s">
        <v>16</v>
      </c>
      <c r="H67" s="2" t="s">
        <v>117</v>
      </c>
      <c r="I67" s="2" t="s">
        <v>357</v>
      </c>
      <c r="J67" s="2" t="s">
        <v>26</v>
      </c>
      <c r="K67" s="2">
        <v>17</v>
      </c>
      <c r="L67" s="2">
        <v>1</v>
      </c>
      <c r="M67" s="2" t="s">
        <v>358</v>
      </c>
      <c r="N67" s="2" t="s">
        <v>359</v>
      </c>
      <c r="O67" s="2" t="s">
        <v>360</v>
      </c>
    </row>
    <row r="68" spans="1:15" x14ac:dyDescent="0.25">
      <c r="A68" s="2">
        <v>67</v>
      </c>
      <c r="B68" s="2" t="s">
        <v>135</v>
      </c>
      <c r="C68" s="2" t="s">
        <v>362</v>
      </c>
      <c r="D68" s="2" t="s">
        <v>361</v>
      </c>
      <c r="F68" s="2" t="s">
        <v>16</v>
      </c>
      <c r="H68" s="2" t="s">
        <v>363</v>
      </c>
      <c r="I68" s="2" t="s">
        <v>364</v>
      </c>
      <c r="J68" s="2" t="s">
        <v>26</v>
      </c>
      <c r="K68" s="2">
        <v>24</v>
      </c>
      <c r="L68" s="2">
        <v>4</v>
      </c>
      <c r="N68" s="2" t="s">
        <v>365</v>
      </c>
      <c r="O68" s="2" t="s">
        <v>366</v>
      </c>
    </row>
    <row r="69" spans="1:15" x14ac:dyDescent="0.25">
      <c r="A69" s="2">
        <v>68</v>
      </c>
      <c r="B69" s="2" t="s">
        <v>135</v>
      </c>
      <c r="C69" s="2" t="s">
        <v>368</v>
      </c>
      <c r="D69" s="2" t="s">
        <v>367</v>
      </c>
      <c r="F69" s="2" t="s">
        <v>369</v>
      </c>
      <c r="G69" s="2" t="s">
        <v>130</v>
      </c>
      <c r="H69" s="2" t="s">
        <v>104</v>
      </c>
      <c r="I69" s="2" t="s">
        <v>104</v>
      </c>
      <c r="J69" s="2" t="s">
        <v>26</v>
      </c>
      <c r="K69" s="2">
        <v>19</v>
      </c>
      <c r="L69" s="2">
        <v>1</v>
      </c>
      <c r="M69" s="2" t="s">
        <v>370</v>
      </c>
      <c r="N69" s="2" t="s">
        <v>341</v>
      </c>
      <c r="O69" s="2" t="s">
        <v>371</v>
      </c>
    </row>
    <row r="70" spans="1:15" x14ac:dyDescent="0.25">
      <c r="A70" s="2">
        <v>69</v>
      </c>
      <c r="B70" s="2" t="s">
        <v>8</v>
      </c>
      <c r="C70" s="2" t="s">
        <v>372</v>
      </c>
      <c r="D70" s="2" t="s">
        <v>66</v>
      </c>
      <c r="F70" s="2" t="s">
        <v>16</v>
      </c>
      <c r="G70" s="2" t="s">
        <v>130</v>
      </c>
      <c r="H70" s="2" t="s">
        <v>269</v>
      </c>
      <c r="I70" s="2" t="s">
        <v>124</v>
      </c>
      <c r="J70" s="2" t="s">
        <v>26</v>
      </c>
      <c r="K70" s="2">
        <v>18</v>
      </c>
      <c r="L70" s="2">
        <v>1</v>
      </c>
      <c r="M70" s="2" t="s">
        <v>373</v>
      </c>
      <c r="N70" s="2" t="s">
        <v>374</v>
      </c>
    </row>
    <row r="71" spans="1:15" x14ac:dyDescent="0.25">
      <c r="A71" s="2">
        <v>70</v>
      </c>
      <c r="B71" s="2" t="s">
        <v>8</v>
      </c>
      <c r="C71" s="2" t="s">
        <v>375</v>
      </c>
      <c r="D71" s="2" t="s">
        <v>376</v>
      </c>
      <c r="F71" s="2" t="s">
        <v>16</v>
      </c>
      <c r="G71" s="2" t="s">
        <v>377</v>
      </c>
      <c r="H71" s="2" t="s">
        <v>268</v>
      </c>
      <c r="I71" s="2" t="s">
        <v>27</v>
      </c>
      <c r="J71" s="2" t="s">
        <v>26</v>
      </c>
      <c r="K71" s="2">
        <v>17</v>
      </c>
      <c r="L71" s="2">
        <v>1</v>
      </c>
      <c r="M71" s="2" t="s">
        <v>379</v>
      </c>
      <c r="N71" s="2" t="s">
        <v>378</v>
      </c>
    </row>
    <row r="72" spans="1:15" x14ac:dyDescent="0.25">
      <c r="A72" s="2">
        <v>71</v>
      </c>
      <c r="B72" s="2" t="s">
        <v>8</v>
      </c>
      <c r="C72" s="2" t="s">
        <v>380</v>
      </c>
      <c r="D72" s="2" t="s">
        <v>381</v>
      </c>
      <c r="F72" s="2" t="s">
        <v>16</v>
      </c>
      <c r="G72" s="2" t="s">
        <v>335</v>
      </c>
      <c r="H72" s="2" t="s">
        <v>266</v>
      </c>
      <c r="I72" s="2" t="s">
        <v>313</v>
      </c>
      <c r="J72" s="2" t="s">
        <v>26</v>
      </c>
      <c r="K72" s="2">
        <v>19</v>
      </c>
      <c r="L72" s="2">
        <v>2</v>
      </c>
      <c r="M72" s="2" t="s">
        <v>382</v>
      </c>
      <c r="N72" s="2" t="s">
        <v>383</v>
      </c>
      <c r="O72" s="2" t="s">
        <v>384</v>
      </c>
    </row>
  </sheetData>
  <autoFilter ref="A1:Q4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J8" sqref="J8"/>
    </sheetView>
  </sheetViews>
  <sheetFormatPr defaultRowHeight="15" x14ac:dyDescent="0.25"/>
  <cols>
    <col min="1" max="1" width="27.42578125" bestFit="1" customWidth="1"/>
    <col min="5" max="5" width="13.42578125" bestFit="1" customWidth="1"/>
    <col min="9" max="9" width="18.28515625" bestFit="1" customWidth="1"/>
  </cols>
  <sheetData>
    <row r="1" spans="1:10" s="12" customFormat="1" ht="18" thickBot="1" x14ac:dyDescent="0.35">
      <c r="A1" s="12" t="s">
        <v>7</v>
      </c>
      <c r="B1" s="12" t="s">
        <v>264</v>
      </c>
      <c r="E1" s="12" t="s">
        <v>265</v>
      </c>
      <c r="F1" s="12" t="s">
        <v>264</v>
      </c>
      <c r="I1" s="12" t="s">
        <v>4</v>
      </c>
      <c r="J1" s="12" t="s">
        <v>264</v>
      </c>
    </row>
    <row r="2" spans="1:10" ht="15.75" thickTop="1" x14ac:dyDescent="0.25">
      <c r="A2" t="s">
        <v>37</v>
      </c>
      <c r="B2">
        <f>COUNTIF('New Admit'!I:I,stat!A2)</f>
        <v>5</v>
      </c>
      <c r="E2" t="s">
        <v>266</v>
      </c>
      <c r="F2">
        <f>COUNTIF('New Admit'!H:H,stat!E2)</f>
        <v>15</v>
      </c>
      <c r="I2" t="s">
        <v>12</v>
      </c>
      <c r="J2">
        <f>COUNTIF('New Admit'!F:F,stat!I2)</f>
        <v>7</v>
      </c>
    </row>
    <row r="3" spans="1:10" x14ac:dyDescent="0.25">
      <c r="A3" t="s">
        <v>25</v>
      </c>
      <c r="B3">
        <f>COUNTIF('New Admit'!I:I,stat!A3)</f>
        <v>7</v>
      </c>
      <c r="E3" t="s">
        <v>267</v>
      </c>
      <c r="F3">
        <f>COUNTIF('New Admit'!H:H,stat!E3)</f>
        <v>9</v>
      </c>
      <c r="I3" t="s">
        <v>11</v>
      </c>
      <c r="J3">
        <f>COUNTIF('New Admit'!F:F,stat!I3)</f>
        <v>2</v>
      </c>
    </row>
    <row r="4" spans="1:10" x14ac:dyDescent="0.25">
      <c r="A4" t="s">
        <v>27</v>
      </c>
      <c r="B4">
        <f>COUNTIF('New Admit'!I:I,stat!A4)</f>
        <v>15</v>
      </c>
      <c r="E4" t="s">
        <v>117</v>
      </c>
      <c r="F4">
        <f>COUNTIF('New Admit'!H:H,stat!E4)</f>
        <v>6</v>
      </c>
      <c r="I4" t="s">
        <v>16</v>
      </c>
      <c r="J4">
        <f>COUNTIF('New Admit'!F:F,stat!I4)</f>
        <v>30</v>
      </c>
    </row>
    <row r="5" spans="1:10" x14ac:dyDescent="0.25">
      <c r="A5" t="s">
        <v>53</v>
      </c>
      <c r="B5">
        <f>COUNTIF('New Admit'!I:I,stat!A5)</f>
        <v>3</v>
      </c>
      <c r="E5" t="s">
        <v>268</v>
      </c>
      <c r="F5">
        <f>COUNTIF('New Admit'!H:H,stat!E5)</f>
        <v>15</v>
      </c>
      <c r="I5" t="s">
        <v>38</v>
      </c>
      <c r="J5">
        <f>COUNTIF('New Admit'!F:F,stat!I5)</f>
        <v>1</v>
      </c>
    </row>
    <row r="6" spans="1:10" x14ac:dyDescent="0.25">
      <c r="A6" t="s">
        <v>76</v>
      </c>
      <c r="B6">
        <f>COUNTIF('New Admit'!I:I,stat!A6)</f>
        <v>2</v>
      </c>
      <c r="E6" t="s">
        <v>168</v>
      </c>
      <c r="F6">
        <f>COUNTIF('New Admit'!H:H,stat!E6)</f>
        <v>3</v>
      </c>
      <c r="I6" t="s">
        <v>47</v>
      </c>
      <c r="J6">
        <f>COUNTIF('New Admit'!F:F,stat!I6)</f>
        <v>1</v>
      </c>
    </row>
    <row r="7" spans="1:10" x14ac:dyDescent="0.25">
      <c r="A7" t="s">
        <v>94</v>
      </c>
      <c r="B7">
        <f>COUNTIF('New Admit'!I:I,stat!A7)</f>
        <v>2</v>
      </c>
      <c r="E7" t="s">
        <v>270</v>
      </c>
      <c r="F7">
        <f>COUNTIF('New Admit'!H:H,stat!E7)</f>
        <v>1</v>
      </c>
      <c r="I7" t="s">
        <v>51</v>
      </c>
      <c r="J7">
        <f>COUNTIF('New Admit'!F:F,stat!I7)</f>
        <v>1</v>
      </c>
    </row>
    <row r="8" spans="1:10" x14ac:dyDescent="0.25">
      <c r="A8" t="s">
        <v>98</v>
      </c>
      <c r="B8">
        <f>COUNTIF('New Admit'!I:I,stat!A8)</f>
        <v>1</v>
      </c>
      <c r="E8" t="s">
        <v>104</v>
      </c>
      <c r="F8">
        <f>COUNTIF('New Admit'!H:H,stat!E8)</f>
        <v>11</v>
      </c>
      <c r="I8" t="s">
        <v>57</v>
      </c>
      <c r="J8">
        <f>COUNTIF('New Admit'!F:F,stat!I8)</f>
        <v>2</v>
      </c>
    </row>
    <row r="9" spans="1:10" x14ac:dyDescent="0.25">
      <c r="A9" t="s">
        <v>104</v>
      </c>
      <c r="B9">
        <f>COUNTIF('New Admit'!I:I,stat!A9)</f>
        <v>8</v>
      </c>
      <c r="E9" t="s">
        <v>269</v>
      </c>
      <c r="F9">
        <f>COUNTIF('New Admit'!H:H,stat!E9)</f>
        <v>8</v>
      </c>
      <c r="I9" t="s">
        <v>62</v>
      </c>
      <c r="J9">
        <f>COUNTIF('New Admit'!F:F,stat!I9)</f>
        <v>1</v>
      </c>
    </row>
    <row r="10" spans="1:10" x14ac:dyDescent="0.25">
      <c r="A10" t="s">
        <v>117</v>
      </c>
      <c r="B10">
        <f>COUNTIF('New Admit'!I:I,stat!A10)</f>
        <v>4</v>
      </c>
      <c r="E10" t="s">
        <v>271</v>
      </c>
      <c r="F10">
        <v>1</v>
      </c>
      <c r="I10" t="s">
        <v>75</v>
      </c>
      <c r="J10">
        <f>COUNTIF('New Admit'!F:F,stat!I10)</f>
        <v>1</v>
      </c>
    </row>
    <row r="11" spans="1:10" x14ac:dyDescent="0.25">
      <c r="A11" t="s">
        <v>124</v>
      </c>
      <c r="B11">
        <f>COUNTIF('New Admit'!I:I,stat!A11)</f>
        <v>7</v>
      </c>
      <c r="I11" t="s">
        <v>80</v>
      </c>
      <c r="J11">
        <f>COUNTIF('New Admit'!F:F,stat!I11)</f>
        <v>2</v>
      </c>
    </row>
    <row r="12" spans="1:10" x14ac:dyDescent="0.25">
      <c r="A12" t="s">
        <v>131</v>
      </c>
      <c r="B12">
        <f>COUNTIF('New Admit'!I:I,stat!A12)</f>
        <v>1</v>
      </c>
      <c r="I12" t="s">
        <v>86</v>
      </c>
      <c r="J12">
        <f>COUNTIF('New Admit'!F:F,stat!I12)</f>
        <v>1</v>
      </c>
    </row>
    <row r="13" spans="1:10" x14ac:dyDescent="0.25">
      <c r="A13" t="s">
        <v>156</v>
      </c>
      <c r="B13">
        <f>COUNTIF('New Admit'!I:I,stat!A13)</f>
        <v>1</v>
      </c>
      <c r="I13" t="s">
        <v>91</v>
      </c>
      <c r="J13">
        <f>COUNTIF('New Admit'!F:F,stat!I13)</f>
        <v>1</v>
      </c>
    </row>
    <row r="14" spans="1:10" x14ac:dyDescent="0.25">
      <c r="A14" t="s">
        <v>168</v>
      </c>
      <c r="B14">
        <f>COUNTIF('New Admit'!I:I,stat!A14)</f>
        <v>2</v>
      </c>
      <c r="I14" t="s">
        <v>97</v>
      </c>
      <c r="J14">
        <f>COUNTIF('New Admit'!F:F,stat!I14)</f>
        <v>2</v>
      </c>
    </row>
    <row r="15" spans="1:10" x14ac:dyDescent="0.25">
      <c r="A15" t="s">
        <v>183</v>
      </c>
      <c r="B15">
        <f>COUNTIF('New Admit'!I:I,stat!A15)</f>
        <v>1</v>
      </c>
      <c r="I15" t="s">
        <v>102</v>
      </c>
      <c r="J15">
        <f>COUNTIF('New Admit'!F:F,stat!I15)</f>
        <v>1</v>
      </c>
    </row>
    <row r="16" spans="1:10" x14ac:dyDescent="0.25">
      <c r="A16" t="s">
        <v>194</v>
      </c>
      <c r="B16">
        <f>COUNTIF('New Admit'!I:I,stat!A16)</f>
        <v>1</v>
      </c>
      <c r="I16" t="s">
        <v>110</v>
      </c>
      <c r="J16">
        <f>COUNTIF('New Admit'!F:F,stat!I16)</f>
        <v>2</v>
      </c>
    </row>
    <row r="17" spans="1:10" x14ac:dyDescent="0.25">
      <c r="A17" t="s">
        <v>215</v>
      </c>
      <c r="B17">
        <f>COUNTIF('New Admit'!I:I,stat!A17)</f>
        <v>1</v>
      </c>
      <c r="I17" t="s">
        <v>115</v>
      </c>
      <c r="J17">
        <f>COUNTIF('New Admit'!F:F,stat!I17)</f>
        <v>1</v>
      </c>
    </row>
    <row r="18" spans="1:10" x14ac:dyDescent="0.25">
      <c r="A18" s="1" t="s">
        <v>228</v>
      </c>
      <c r="B18">
        <f>COUNTIF('New Admit'!I:I,stat!A18)</f>
        <v>1</v>
      </c>
      <c r="I18" t="s">
        <v>122</v>
      </c>
      <c r="J18">
        <f>COUNTIF('New Admit'!F:F,stat!I18)</f>
        <v>2</v>
      </c>
    </row>
    <row r="19" spans="1:10" x14ac:dyDescent="0.25">
      <c r="A19" s="1" t="s">
        <v>271</v>
      </c>
      <c r="B19">
        <v>1</v>
      </c>
      <c r="I19" t="s">
        <v>129</v>
      </c>
      <c r="J19">
        <f>COUNTIF('New Admit'!F:F,stat!I19)</f>
        <v>1</v>
      </c>
    </row>
    <row r="20" spans="1:10" x14ac:dyDescent="0.25">
      <c r="I20" t="s">
        <v>162</v>
      </c>
      <c r="J20">
        <f>COUNTIF('New Admit'!F:F,stat!I20)</f>
        <v>1</v>
      </c>
    </row>
    <row r="21" spans="1:10" x14ac:dyDescent="0.25">
      <c r="I21" t="s">
        <v>167</v>
      </c>
      <c r="J21">
        <f>COUNTIF('New Admit'!F:F,stat!I21)</f>
        <v>1</v>
      </c>
    </row>
    <row r="22" spans="1:10" x14ac:dyDescent="0.25">
      <c r="I22" t="s">
        <v>177</v>
      </c>
      <c r="J22">
        <f>COUNTIF('New Admit'!F:F,stat!I22)</f>
        <v>1</v>
      </c>
    </row>
    <row r="23" spans="1:10" x14ac:dyDescent="0.25">
      <c r="I23" t="s">
        <v>189</v>
      </c>
      <c r="J23">
        <f>COUNTIF('New Admit'!F:F,stat!I23)</f>
        <v>1</v>
      </c>
    </row>
    <row r="24" spans="1:10" x14ac:dyDescent="0.25">
      <c r="I24" t="s">
        <v>198</v>
      </c>
      <c r="J24">
        <f>COUNTIF('New Admit'!F:F,stat!I24)</f>
        <v>1</v>
      </c>
    </row>
    <row r="25" spans="1:10" x14ac:dyDescent="0.25">
      <c r="I25" t="s">
        <v>203</v>
      </c>
      <c r="J25">
        <f>COUNTIF('New Admit'!F:F,stat!I25)</f>
        <v>1</v>
      </c>
    </row>
    <row r="26" spans="1:10" x14ac:dyDescent="0.25">
      <c r="I26" t="s">
        <v>220</v>
      </c>
      <c r="J26">
        <f>COUNTIF('New Admit'!F:F,stat!I26)</f>
        <v>1</v>
      </c>
    </row>
    <row r="27" spans="1:10" x14ac:dyDescent="0.25">
      <c r="I27" s="1" t="s">
        <v>226</v>
      </c>
      <c r="J27">
        <f>COUNTIF('New Admit'!F:F,stat!I27)</f>
        <v>1</v>
      </c>
    </row>
    <row r="28" spans="1:10" x14ac:dyDescent="0.25">
      <c r="I28" s="1" t="s">
        <v>238</v>
      </c>
      <c r="J28">
        <f>COUNTIF('New Admit'!F:F,stat!I28)</f>
        <v>1</v>
      </c>
    </row>
    <row r="29" spans="1:10" x14ac:dyDescent="0.25">
      <c r="I29" t="s">
        <v>254</v>
      </c>
      <c r="J29">
        <f>COUNTIF('New Admit'!F:F,stat!I29)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Admit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2022-08-23T06:33:50Z</dcterms:modified>
</cp:coreProperties>
</file>