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2\noise\"/>
    </mc:Choice>
  </mc:AlternateContent>
  <xr:revisionPtr revIDLastSave="0" documentId="13_ncr:1_{9C50E8FC-82A9-4EC0-AC16-AE7D23D37C7B}" xr6:coauthVersionLast="47" xr6:coauthVersionMax="47" xr10:uidLastSave="{00000000-0000-0000-0000-000000000000}"/>
  <bookViews>
    <workbookView xWindow="2808" yWindow="264" windowWidth="23052" windowHeight="16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2" i="1" l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L82" i="1"/>
  <c r="H12" i="1"/>
  <c r="J12" i="1" s="1"/>
  <c r="E39" i="1" s="1"/>
  <c r="I12" i="1"/>
  <c r="D52" i="1" s="1"/>
  <c r="H11" i="1"/>
  <c r="J11" i="1" s="1"/>
  <c r="E38" i="1" s="1"/>
  <c r="I11" i="1"/>
  <c r="D51" i="1" s="1"/>
  <c r="H10" i="1"/>
  <c r="J10" i="1" s="1"/>
  <c r="E37" i="1" s="1"/>
  <c r="I10" i="1"/>
  <c r="D50" i="1" s="1"/>
  <c r="H9" i="1"/>
  <c r="J9" i="1" s="1"/>
  <c r="E36" i="1" s="1"/>
  <c r="I9" i="1"/>
  <c r="D49" i="1" s="1"/>
  <c r="H8" i="1"/>
  <c r="J8" i="1" s="1"/>
  <c r="E35" i="1" s="1"/>
  <c r="I8" i="1"/>
  <c r="D48" i="1" s="1"/>
  <c r="H7" i="1"/>
  <c r="J7" i="1" s="1"/>
  <c r="E34" i="1" s="1"/>
  <c r="I7" i="1"/>
  <c r="D47" i="1" s="1"/>
  <c r="H6" i="1"/>
  <c r="J6" i="1" s="1"/>
  <c r="E33" i="1" s="1"/>
  <c r="I6" i="1"/>
  <c r="D46" i="1" s="1"/>
  <c r="H5" i="1"/>
  <c r="J5" i="1" s="1"/>
  <c r="E32" i="1" s="1"/>
  <c r="I5" i="1"/>
  <c r="D45" i="1" s="1"/>
  <c r="H4" i="1"/>
  <c r="J4" i="1" s="1"/>
  <c r="E31" i="1" s="1"/>
  <c r="I4" i="1"/>
  <c r="D44" i="1" s="1"/>
  <c r="H3" i="1"/>
  <c r="J3" i="1" s="1"/>
  <c r="E30" i="1" s="1"/>
  <c r="I3" i="1"/>
  <c r="D43" i="1" s="1"/>
  <c r="H2" i="1"/>
  <c r="I2" i="1"/>
  <c r="D42" i="1" s="1"/>
  <c r="H25" i="1"/>
  <c r="I25" i="1"/>
  <c r="E52" i="1" s="1"/>
  <c r="H24" i="1"/>
  <c r="I24" i="1"/>
  <c r="E51" i="1" s="1"/>
  <c r="H23" i="1"/>
  <c r="I23" i="1"/>
  <c r="E50" i="1" s="1"/>
  <c r="H22" i="1"/>
  <c r="I22" i="1"/>
  <c r="E49" i="1" s="1"/>
  <c r="H21" i="1"/>
  <c r="I21" i="1"/>
  <c r="E48" i="1" s="1"/>
  <c r="H20" i="1"/>
  <c r="I20" i="1"/>
  <c r="E47" i="1" s="1"/>
  <c r="H19" i="1"/>
  <c r="I19" i="1"/>
  <c r="E46" i="1" s="1"/>
  <c r="H18" i="1"/>
  <c r="I18" i="1"/>
  <c r="E45" i="1" s="1"/>
  <c r="H17" i="1"/>
  <c r="I17" i="1"/>
  <c r="E44" i="1" s="1"/>
  <c r="H16" i="1"/>
  <c r="I16" i="1"/>
  <c r="E43" i="1" s="1"/>
  <c r="H15" i="1"/>
  <c r="I15" i="1"/>
  <c r="E42" i="1" s="1"/>
  <c r="K2" i="1" l="1"/>
  <c r="J2" i="1"/>
  <c r="E29" i="1" s="1"/>
  <c r="J19" i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<sst xmlns="http://schemas.openxmlformats.org/spreadsheetml/2006/main" count="63" uniqueCount="26">
  <si>
    <t>noise level</t>
    <phoneticPr fontId="2" type="noConversion"/>
  </si>
  <si>
    <t>with noise</t>
    <phoneticPr fontId="2" type="noConversion"/>
  </si>
  <si>
    <t>without noise</t>
    <phoneticPr fontId="2" type="noConversion"/>
  </si>
  <si>
    <t>U</t>
    <phoneticPr fontId="2" type="noConversion"/>
  </si>
  <si>
    <t>SIGMA</t>
    <phoneticPr fontId="2" type="noConversion"/>
  </si>
  <si>
    <t>U-norm</t>
    <phoneticPr fontId="2" type="noConversion"/>
  </si>
  <si>
    <t>Delta</t>
    <phoneticPr fontId="2" type="noConversion"/>
  </si>
  <si>
    <t>sigma</t>
    <phoneticPr fontId="2" type="noConversion"/>
  </si>
  <si>
    <t>w/o Noise injection</t>
    <phoneticPr fontId="2" type="noConversion"/>
  </si>
  <si>
    <t>mean</t>
    <phoneticPr fontId="2" type="noConversion"/>
  </si>
  <si>
    <r>
      <t xml:space="preserve">w/ </t>
    </r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injection</t>
    </r>
    <phoneticPr fontId="2" type="noConversion"/>
  </si>
  <si>
    <r>
      <t xml:space="preserve">w/ </t>
    </r>
    <r>
      <rPr>
        <sz val="11"/>
        <color theme="1"/>
        <rFont val="新細明體"/>
        <family val="2"/>
        <charset val="136"/>
      </rPr>
      <t>Bayesian NN</t>
    </r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</si>
  <si>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0.00</t>
    </r>
    <phoneticPr fontId="2" type="noConversion"/>
  </si>
  <si>
    <t>σ 0.01</t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</si>
  <si>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0.02</t>
    </r>
    <r>
      <rPr>
        <sz val="12"/>
        <color theme="1"/>
        <rFont val="新細明體"/>
        <family val="2"/>
        <charset val="136"/>
        <scheme val="minor"/>
      </rPr>
      <t/>
    </r>
  </si>
  <si>
    <t>σ 0.03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</si>
  <si>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0.04</t>
    </r>
    <r>
      <rPr>
        <sz val="12"/>
        <color theme="1"/>
        <rFont val="新細明體"/>
        <family val="2"/>
        <charset val="136"/>
        <scheme val="minor"/>
      </rPr>
      <t/>
    </r>
  </si>
  <si>
    <t>σ 0.05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</si>
  <si>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0.06</t>
    </r>
    <r>
      <rPr>
        <sz val="12"/>
        <color theme="1"/>
        <rFont val="新細明體"/>
        <family val="2"/>
        <charset val="136"/>
        <scheme val="minor"/>
      </rPr>
      <t/>
    </r>
  </si>
  <si>
    <t>σ 0.07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</si>
  <si>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0.08</t>
    </r>
    <r>
      <rPr>
        <sz val="12"/>
        <color theme="1"/>
        <rFont val="新細明體"/>
        <family val="2"/>
        <charset val="136"/>
        <scheme val="minor"/>
      </rPr>
      <t/>
    </r>
  </si>
  <si>
    <t>σ 0.09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</si>
  <si>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0.10</t>
    </r>
    <r>
      <rPr>
        <sz val="12"/>
        <color theme="1"/>
        <rFont val="新細明體"/>
        <family val="2"/>
        <charset val="136"/>
        <scheme val="minor"/>
      </rPr>
      <t/>
    </r>
  </si>
  <si>
    <t xml:space="preserve">noise level </t>
    <phoneticPr fontId="2" type="noConversion"/>
  </si>
  <si>
    <t>mnist</t>
    <phoneticPr fontId="2" type="noConversion"/>
  </si>
  <si>
    <t>omniglot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</si>
</sst>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  <font>
      <sz val="11"/>
      <color theme="1"/>
      <name val="新細明體"/>
      <family val="2"/>
      <charset val="136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 STDEV vs Accuracy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64.275999999999996</c:v>
                </c:pt>
                <c:pt idx="4">
                  <c:v>63.015999999999991</c:v>
                </c:pt>
                <c:pt idx="5">
                  <c:v>62.303999999999995</c:v>
                </c:pt>
                <c:pt idx="6">
                  <c:v>61.94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Effect</a:t>
            </a:r>
            <a:r>
              <a:rPr lang="en-US" altLang="zh-TW" baseline="0"/>
              <a:t> of Different </a:t>
            </a:r>
            <a:r>
              <a:rPr lang="en-US" altLang="zh-TW"/>
              <a:t>Noise STDEV Values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5840845120604"/>
          <c:y val="0.16688272049979469"/>
          <c:w val="0.83581964584743651"/>
          <c:h val="0.6963206604976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σ 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82.78</c:v>
                </c:pt>
                <c:pt idx="1">
                  <c:v>79.92</c:v>
                </c:pt>
                <c:pt idx="2">
                  <c:v>76.599999999999994</c:v>
                </c:pt>
                <c:pt idx="3">
                  <c:v>73.489999999999995</c:v>
                </c:pt>
                <c:pt idx="4">
                  <c:v>70.650000000000006</c:v>
                </c:pt>
                <c:pt idx="5">
                  <c:v>68.11</c:v>
                </c:pt>
                <c:pt idx="6">
                  <c:v>65.88</c:v>
                </c:pt>
                <c:pt idx="7">
                  <c:v>63.91</c:v>
                </c:pt>
                <c:pt idx="8">
                  <c:v>62.1</c:v>
                </c:pt>
                <c:pt idx="9">
                  <c:v>60.5</c:v>
                </c:pt>
                <c:pt idx="10">
                  <c:v>59.05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A9E-8B15-9CCA65AEB38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σ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78.55</c:v>
                </c:pt>
                <c:pt idx="1">
                  <c:v>78.209999999999994</c:v>
                </c:pt>
                <c:pt idx="2">
                  <c:v>77.64</c:v>
                </c:pt>
                <c:pt idx="3">
                  <c:v>76.94</c:v>
                </c:pt>
                <c:pt idx="4">
                  <c:v>76.23</c:v>
                </c:pt>
                <c:pt idx="5">
                  <c:v>75.55</c:v>
                </c:pt>
                <c:pt idx="6">
                  <c:v>74.819999999999993</c:v>
                </c:pt>
                <c:pt idx="7">
                  <c:v>74.13</c:v>
                </c:pt>
                <c:pt idx="8">
                  <c:v>73.41</c:v>
                </c:pt>
                <c:pt idx="9">
                  <c:v>72.680000000000007</c:v>
                </c:pt>
                <c:pt idx="10">
                  <c:v>71.989999999999995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4A9E-8B15-9CCA65AEB38E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σ 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81.69</c:v>
                </c:pt>
                <c:pt idx="1">
                  <c:v>81.33</c:v>
                </c:pt>
                <c:pt idx="2">
                  <c:v>80.900000000000006</c:v>
                </c:pt>
                <c:pt idx="3">
                  <c:v>80.25</c:v>
                </c:pt>
                <c:pt idx="4">
                  <c:v>79.489999999999995</c:v>
                </c:pt>
                <c:pt idx="5">
                  <c:v>78.75</c:v>
                </c:pt>
                <c:pt idx="6">
                  <c:v>77.98</c:v>
                </c:pt>
                <c:pt idx="7">
                  <c:v>77.239999999999995</c:v>
                </c:pt>
                <c:pt idx="8">
                  <c:v>76.52</c:v>
                </c:pt>
                <c:pt idx="9">
                  <c:v>75.83</c:v>
                </c:pt>
                <c:pt idx="10">
                  <c:v>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B-4A9E-8B15-9CCA65AEB38E}"/>
            </c:ext>
          </c:extLst>
        </c:ser>
        <c:ser>
          <c:idx val="10"/>
          <c:order val="3"/>
          <c:tx>
            <c:strRef>
              <c:f>Sheet1!$Z$1</c:f>
              <c:strCache>
                <c:ptCount val="1"/>
                <c:pt idx="0">
                  <c:v>σ 0.10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78.63</c:v>
                </c:pt>
                <c:pt idx="1">
                  <c:v>78.819999999999993</c:v>
                </c:pt>
                <c:pt idx="2">
                  <c:v>78.849999999999994</c:v>
                </c:pt>
                <c:pt idx="3">
                  <c:v>78.819999999999993</c:v>
                </c:pt>
                <c:pt idx="4">
                  <c:v>78.81</c:v>
                </c:pt>
                <c:pt idx="5">
                  <c:v>78.709999999999994</c:v>
                </c:pt>
                <c:pt idx="6">
                  <c:v>78.61</c:v>
                </c:pt>
                <c:pt idx="7">
                  <c:v>78.52</c:v>
                </c:pt>
                <c:pt idx="8">
                  <c:v>78.430000000000007</c:v>
                </c:pt>
                <c:pt idx="9">
                  <c:v>78.27</c:v>
                </c:pt>
                <c:pt idx="10">
                  <c:v>78.150000000000006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B-4A9E-8B15-9CCA65AE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6704"/>
        <c:axId val="1851053344"/>
      </c:scatterChart>
      <c:valAx>
        <c:axId val="1851056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en-US" altLang="zh-TW" baseline="0"/>
                  <a:t>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3344"/>
        <c:crosses val="autoZero"/>
        <c:crossBetween val="midCat"/>
      </c:valAx>
      <c:valAx>
        <c:axId val="1851053344"/>
        <c:scaling>
          <c:orientation val="minMax"/>
          <c:min val="5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4638009049774"/>
          <c:y val="0.5238232565093377"/>
          <c:w val="0.14923642533936651"/>
          <c:h val="0.3037115792927015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Sheet1!$B$54:$L$54</c:f>
              <c:numCache>
                <c:formatCode>General</c:formatCode>
                <c:ptCount val="11"/>
                <c:pt idx="0">
                  <c:v>89.28</c:v>
                </c:pt>
                <c:pt idx="1">
                  <c:v>87.78</c:v>
                </c:pt>
                <c:pt idx="2">
                  <c:v>85.94</c:v>
                </c:pt>
                <c:pt idx="3">
                  <c:v>84.18</c:v>
                </c:pt>
                <c:pt idx="4">
                  <c:v>82.47</c:v>
                </c:pt>
                <c:pt idx="5">
                  <c:v>80.88</c:v>
                </c:pt>
                <c:pt idx="6">
                  <c:v>79.33</c:v>
                </c:pt>
                <c:pt idx="7">
                  <c:v>77.819999999999993</c:v>
                </c:pt>
                <c:pt idx="8">
                  <c:v>76.34</c:v>
                </c:pt>
                <c:pt idx="9">
                  <c:v>74.900000000000006</c:v>
                </c:pt>
                <c:pt idx="10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8E2-BAC3-CACD7E5170E6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Sheet1!$B$55:$L$55</c:f>
              <c:numCache>
                <c:formatCode>General</c:formatCode>
                <c:ptCount val="11"/>
                <c:pt idx="0">
                  <c:v>87.56</c:v>
                </c:pt>
                <c:pt idx="1">
                  <c:v>87.63</c:v>
                </c:pt>
                <c:pt idx="2">
                  <c:v>87.64</c:v>
                </c:pt>
                <c:pt idx="3">
                  <c:v>87.61</c:v>
                </c:pt>
                <c:pt idx="4">
                  <c:v>87.58</c:v>
                </c:pt>
                <c:pt idx="5">
                  <c:v>87.59</c:v>
                </c:pt>
                <c:pt idx="6">
                  <c:v>87.59</c:v>
                </c:pt>
                <c:pt idx="7">
                  <c:v>87.6</c:v>
                </c:pt>
                <c:pt idx="8">
                  <c:v>87.58</c:v>
                </c:pt>
                <c:pt idx="9">
                  <c:v>87.58</c:v>
                </c:pt>
                <c:pt idx="10">
                  <c:v>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B-48E2-BAC3-CACD7E5170E6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Sheet1!$B$56:$L$56</c:f>
              <c:numCache>
                <c:formatCode>General</c:formatCode>
                <c:ptCount val="11"/>
                <c:pt idx="0">
                  <c:v>77.02</c:v>
                </c:pt>
                <c:pt idx="1">
                  <c:v>76.930000000000007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76.86</c:v>
                </c:pt>
                <c:pt idx="5">
                  <c:v>76.86</c:v>
                </c:pt>
                <c:pt idx="6">
                  <c:v>76.87</c:v>
                </c:pt>
                <c:pt idx="7">
                  <c:v>76.84</c:v>
                </c:pt>
                <c:pt idx="8">
                  <c:v>76.84</c:v>
                </c:pt>
                <c:pt idx="9">
                  <c:v>76.83</c:v>
                </c:pt>
                <c:pt idx="10">
                  <c:v>76.84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B-48E2-BAC3-CACD7E51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5676512051715"/>
          <c:y val="0.30615037678762708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Sheet1!$B$59:$L$59</c:f>
              <c:numCache>
                <c:formatCode>General</c:formatCode>
                <c:ptCount val="11"/>
                <c:pt idx="0">
                  <c:v>91.5</c:v>
                </c:pt>
                <c:pt idx="1">
                  <c:v>90.79</c:v>
                </c:pt>
                <c:pt idx="2">
                  <c:v>89.9</c:v>
                </c:pt>
                <c:pt idx="3">
                  <c:v>88.86</c:v>
                </c:pt>
                <c:pt idx="4">
                  <c:v>87.68</c:v>
                </c:pt>
                <c:pt idx="5">
                  <c:v>86.44</c:v>
                </c:pt>
                <c:pt idx="6">
                  <c:v>85.12</c:v>
                </c:pt>
                <c:pt idx="7">
                  <c:v>83.79</c:v>
                </c:pt>
                <c:pt idx="8">
                  <c:v>82.42</c:v>
                </c:pt>
                <c:pt idx="9">
                  <c:v>81.05</c:v>
                </c:pt>
                <c:pt idx="10">
                  <c:v>79.650000000000006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B-4D85-B20E-E5E9866E56F5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Sheet1!$B$60:$L$60</c:f>
              <c:numCache>
                <c:formatCode>General</c:formatCode>
                <c:ptCount val="11"/>
                <c:pt idx="0">
                  <c:v>90.25</c:v>
                </c:pt>
                <c:pt idx="1">
                  <c:v>90.21</c:v>
                </c:pt>
                <c:pt idx="2">
                  <c:v>90.2</c:v>
                </c:pt>
                <c:pt idx="3">
                  <c:v>90.21</c:v>
                </c:pt>
                <c:pt idx="4">
                  <c:v>90.26</c:v>
                </c:pt>
                <c:pt idx="5">
                  <c:v>90.27</c:v>
                </c:pt>
                <c:pt idx="6">
                  <c:v>90.25</c:v>
                </c:pt>
                <c:pt idx="7">
                  <c:v>90.27</c:v>
                </c:pt>
                <c:pt idx="8">
                  <c:v>90.27</c:v>
                </c:pt>
                <c:pt idx="9">
                  <c:v>90.28</c:v>
                </c:pt>
                <c:pt idx="10">
                  <c:v>90.27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B-4D85-B20E-E5E9866E56F5}"/>
            </c:ext>
          </c:extLst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Sheet1!$B$61:$L$61</c:f>
              <c:numCache>
                <c:formatCode>General</c:formatCode>
                <c:ptCount val="11"/>
                <c:pt idx="0">
                  <c:v>87.59</c:v>
                </c:pt>
                <c:pt idx="1">
                  <c:v>87.64</c:v>
                </c:pt>
                <c:pt idx="2">
                  <c:v>87.63</c:v>
                </c:pt>
                <c:pt idx="3">
                  <c:v>87.64</c:v>
                </c:pt>
                <c:pt idx="4">
                  <c:v>87.68</c:v>
                </c:pt>
                <c:pt idx="5">
                  <c:v>87.68</c:v>
                </c:pt>
                <c:pt idx="6">
                  <c:v>87.68</c:v>
                </c:pt>
                <c:pt idx="7">
                  <c:v>87.71</c:v>
                </c:pt>
                <c:pt idx="8">
                  <c:v>87.7</c:v>
                </c:pt>
                <c:pt idx="9">
                  <c:v>87.69</c:v>
                </c:pt>
                <c:pt idx="10">
                  <c:v>87.68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B-4D85-B20E-E5E9866E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94.37</c:v>
                </c:pt>
                <c:pt idx="1">
                  <c:v>93.51</c:v>
                </c:pt>
                <c:pt idx="2">
                  <c:v>92.54</c:v>
                </c:pt>
                <c:pt idx="3">
                  <c:v>91.3</c:v>
                </c:pt>
                <c:pt idx="4">
                  <c:v>89.92</c:v>
                </c:pt>
                <c:pt idx="5">
                  <c:v>88.44</c:v>
                </c:pt>
                <c:pt idx="6">
                  <c:v>86.86</c:v>
                </c:pt>
                <c:pt idx="7">
                  <c:v>85.09</c:v>
                </c:pt>
                <c:pt idx="8">
                  <c:v>83.26</c:v>
                </c:pt>
                <c:pt idx="9">
                  <c:v>81.42</c:v>
                </c:pt>
                <c:pt idx="10">
                  <c:v>79.569999999999993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4-408A-9188-45DFFF178549}"/>
            </c:ext>
          </c:extLst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89.04</c:v>
                </c:pt>
                <c:pt idx="1">
                  <c:v>89.18</c:v>
                </c:pt>
                <c:pt idx="2">
                  <c:v>89.09</c:v>
                </c:pt>
                <c:pt idx="3">
                  <c:v>89.17</c:v>
                </c:pt>
                <c:pt idx="4">
                  <c:v>89.16</c:v>
                </c:pt>
                <c:pt idx="5">
                  <c:v>89.14</c:v>
                </c:pt>
                <c:pt idx="6">
                  <c:v>89.09</c:v>
                </c:pt>
                <c:pt idx="7">
                  <c:v>89.1</c:v>
                </c:pt>
                <c:pt idx="8">
                  <c:v>89.09</c:v>
                </c:pt>
                <c:pt idx="9">
                  <c:v>89.11</c:v>
                </c:pt>
                <c:pt idx="10">
                  <c:v>89.13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4-408A-9188-45DFFF178549}"/>
            </c:ext>
          </c:extLst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Sheet1!$B$71:$L$71</c:f>
              <c:numCache>
                <c:formatCode>General</c:formatCode>
                <c:ptCount val="11"/>
                <c:pt idx="0">
                  <c:v>90.7</c:v>
                </c:pt>
                <c:pt idx="1">
                  <c:v>90.92</c:v>
                </c:pt>
                <c:pt idx="2">
                  <c:v>91.02</c:v>
                </c:pt>
                <c:pt idx="3">
                  <c:v>90.97</c:v>
                </c:pt>
                <c:pt idx="4">
                  <c:v>90.99</c:v>
                </c:pt>
                <c:pt idx="5">
                  <c:v>90.98</c:v>
                </c:pt>
                <c:pt idx="6">
                  <c:v>90.93</c:v>
                </c:pt>
                <c:pt idx="7">
                  <c:v>90.88</c:v>
                </c:pt>
                <c:pt idx="8">
                  <c:v>90.83</c:v>
                </c:pt>
                <c:pt idx="9">
                  <c:v>90.79</c:v>
                </c:pt>
                <c:pt idx="10">
                  <c:v>90.76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4-408A-9188-45DFFF17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89.24</c:v>
                </c:pt>
                <c:pt idx="1">
                  <c:v>87.55</c:v>
                </c:pt>
                <c:pt idx="2">
                  <c:v>85.72</c:v>
                </c:pt>
                <c:pt idx="3">
                  <c:v>84.05</c:v>
                </c:pt>
                <c:pt idx="4">
                  <c:v>82.36</c:v>
                </c:pt>
                <c:pt idx="5">
                  <c:v>80.75</c:v>
                </c:pt>
                <c:pt idx="6">
                  <c:v>79.23</c:v>
                </c:pt>
                <c:pt idx="7">
                  <c:v>77.69</c:v>
                </c:pt>
                <c:pt idx="8">
                  <c:v>76.16</c:v>
                </c:pt>
                <c:pt idx="9">
                  <c:v>74.69</c:v>
                </c:pt>
                <c:pt idx="10">
                  <c:v>73.319999999999993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3-44FA-9732-607703E17554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86.74</c:v>
                </c:pt>
                <c:pt idx="1">
                  <c:v>86.69</c:v>
                </c:pt>
                <c:pt idx="2">
                  <c:v>86.76</c:v>
                </c:pt>
                <c:pt idx="3">
                  <c:v>86.75</c:v>
                </c:pt>
                <c:pt idx="4">
                  <c:v>86.72</c:v>
                </c:pt>
                <c:pt idx="5">
                  <c:v>86.69</c:v>
                </c:pt>
                <c:pt idx="6">
                  <c:v>86.69</c:v>
                </c:pt>
                <c:pt idx="7">
                  <c:v>86.69</c:v>
                </c:pt>
                <c:pt idx="8">
                  <c:v>86.7</c:v>
                </c:pt>
                <c:pt idx="9">
                  <c:v>86.73</c:v>
                </c:pt>
                <c:pt idx="10">
                  <c:v>86.72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3-44FA-9732-607703E17554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84.29</c:v>
                </c:pt>
                <c:pt idx="1">
                  <c:v>84.3</c:v>
                </c:pt>
                <c:pt idx="2">
                  <c:v>84.22</c:v>
                </c:pt>
                <c:pt idx="3">
                  <c:v>84.23</c:v>
                </c:pt>
                <c:pt idx="4">
                  <c:v>84.23</c:v>
                </c:pt>
                <c:pt idx="5">
                  <c:v>84.21</c:v>
                </c:pt>
                <c:pt idx="6">
                  <c:v>84.16</c:v>
                </c:pt>
                <c:pt idx="7">
                  <c:v>84.06</c:v>
                </c:pt>
                <c:pt idx="8">
                  <c:v>84.07</c:v>
                </c:pt>
                <c:pt idx="9">
                  <c:v>84.03</c:v>
                </c:pt>
                <c:pt idx="10">
                  <c:v>84.04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3-44FA-9732-607703E1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1301764121248"/>
          <c:y val="0.53746648933445396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Sheet1!$B$75:$CX$75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Sheet1!$B$76:$CX$76</c:f>
              <c:numCache>
                <c:formatCode>General</c:formatCode>
                <c:ptCount val="101"/>
                <c:pt idx="0">
                  <c:v>89.96</c:v>
                </c:pt>
                <c:pt idx="1">
                  <c:v>55.51</c:v>
                </c:pt>
                <c:pt idx="2">
                  <c:v>43.72</c:v>
                </c:pt>
                <c:pt idx="3">
                  <c:v>37.85</c:v>
                </c:pt>
                <c:pt idx="4">
                  <c:v>34.25</c:v>
                </c:pt>
                <c:pt idx="5">
                  <c:v>31.83</c:v>
                </c:pt>
                <c:pt idx="6">
                  <c:v>30.13</c:v>
                </c:pt>
                <c:pt idx="7">
                  <c:v>28.87</c:v>
                </c:pt>
                <c:pt idx="8">
                  <c:v>27.89</c:v>
                </c:pt>
                <c:pt idx="9">
                  <c:v>27.11</c:v>
                </c:pt>
                <c:pt idx="10">
                  <c:v>26.48</c:v>
                </c:pt>
                <c:pt idx="11">
                  <c:v>25.94</c:v>
                </c:pt>
                <c:pt idx="12">
                  <c:v>25.5</c:v>
                </c:pt>
                <c:pt idx="13">
                  <c:v>25.1</c:v>
                </c:pt>
                <c:pt idx="14">
                  <c:v>24.76</c:v>
                </c:pt>
                <c:pt idx="15">
                  <c:v>24.45</c:v>
                </c:pt>
                <c:pt idx="16">
                  <c:v>24.18</c:v>
                </c:pt>
                <c:pt idx="17">
                  <c:v>23.94</c:v>
                </c:pt>
                <c:pt idx="18">
                  <c:v>23.72</c:v>
                </c:pt>
                <c:pt idx="19">
                  <c:v>23.51</c:v>
                </c:pt>
                <c:pt idx="20">
                  <c:v>23.35</c:v>
                </c:pt>
                <c:pt idx="21">
                  <c:v>23.19</c:v>
                </c:pt>
                <c:pt idx="22">
                  <c:v>23.06</c:v>
                </c:pt>
                <c:pt idx="23">
                  <c:v>22.94</c:v>
                </c:pt>
                <c:pt idx="24">
                  <c:v>22.83</c:v>
                </c:pt>
                <c:pt idx="25">
                  <c:v>22.73</c:v>
                </c:pt>
                <c:pt idx="26">
                  <c:v>22.64</c:v>
                </c:pt>
                <c:pt idx="27">
                  <c:v>22.56</c:v>
                </c:pt>
                <c:pt idx="28">
                  <c:v>22.47</c:v>
                </c:pt>
                <c:pt idx="29">
                  <c:v>22.39</c:v>
                </c:pt>
                <c:pt idx="30">
                  <c:v>22.32</c:v>
                </c:pt>
                <c:pt idx="31">
                  <c:v>22.24</c:v>
                </c:pt>
                <c:pt idx="32">
                  <c:v>22.18</c:v>
                </c:pt>
                <c:pt idx="33">
                  <c:v>22.12</c:v>
                </c:pt>
                <c:pt idx="34">
                  <c:v>22.06</c:v>
                </c:pt>
                <c:pt idx="35">
                  <c:v>22.01</c:v>
                </c:pt>
                <c:pt idx="36">
                  <c:v>21.95</c:v>
                </c:pt>
                <c:pt idx="37">
                  <c:v>21.9</c:v>
                </c:pt>
                <c:pt idx="38">
                  <c:v>21.85</c:v>
                </c:pt>
                <c:pt idx="39">
                  <c:v>21.8</c:v>
                </c:pt>
                <c:pt idx="40">
                  <c:v>21.76</c:v>
                </c:pt>
                <c:pt idx="41">
                  <c:v>21.72</c:v>
                </c:pt>
                <c:pt idx="42">
                  <c:v>21.69</c:v>
                </c:pt>
                <c:pt idx="43">
                  <c:v>21.65</c:v>
                </c:pt>
                <c:pt idx="44">
                  <c:v>21.6</c:v>
                </c:pt>
                <c:pt idx="45">
                  <c:v>21.56</c:v>
                </c:pt>
                <c:pt idx="46">
                  <c:v>21.53</c:v>
                </c:pt>
                <c:pt idx="47">
                  <c:v>21.5</c:v>
                </c:pt>
                <c:pt idx="48">
                  <c:v>21.46</c:v>
                </c:pt>
                <c:pt idx="49">
                  <c:v>21.43</c:v>
                </c:pt>
                <c:pt idx="50">
                  <c:v>21.41</c:v>
                </c:pt>
                <c:pt idx="51">
                  <c:v>21.38</c:v>
                </c:pt>
                <c:pt idx="52">
                  <c:v>21.35</c:v>
                </c:pt>
                <c:pt idx="53">
                  <c:v>21.32</c:v>
                </c:pt>
                <c:pt idx="54">
                  <c:v>21.3</c:v>
                </c:pt>
                <c:pt idx="55">
                  <c:v>21.27</c:v>
                </c:pt>
                <c:pt idx="56">
                  <c:v>21.26</c:v>
                </c:pt>
                <c:pt idx="57">
                  <c:v>21.24</c:v>
                </c:pt>
                <c:pt idx="58">
                  <c:v>21.22</c:v>
                </c:pt>
                <c:pt idx="59">
                  <c:v>21.2</c:v>
                </c:pt>
                <c:pt idx="60">
                  <c:v>21.18</c:v>
                </c:pt>
                <c:pt idx="61">
                  <c:v>21.16</c:v>
                </c:pt>
                <c:pt idx="62">
                  <c:v>21.14</c:v>
                </c:pt>
                <c:pt idx="63">
                  <c:v>21.12</c:v>
                </c:pt>
                <c:pt idx="64">
                  <c:v>21.1</c:v>
                </c:pt>
                <c:pt idx="65">
                  <c:v>21.08</c:v>
                </c:pt>
                <c:pt idx="66">
                  <c:v>21.07</c:v>
                </c:pt>
                <c:pt idx="67">
                  <c:v>21.05</c:v>
                </c:pt>
                <c:pt idx="68">
                  <c:v>21.04</c:v>
                </c:pt>
                <c:pt idx="69">
                  <c:v>21.02</c:v>
                </c:pt>
                <c:pt idx="70">
                  <c:v>21</c:v>
                </c:pt>
                <c:pt idx="71">
                  <c:v>20.99</c:v>
                </c:pt>
                <c:pt idx="72">
                  <c:v>20.97</c:v>
                </c:pt>
                <c:pt idx="73">
                  <c:v>20.95</c:v>
                </c:pt>
                <c:pt idx="74">
                  <c:v>20.94</c:v>
                </c:pt>
                <c:pt idx="75">
                  <c:v>20.93</c:v>
                </c:pt>
                <c:pt idx="76">
                  <c:v>20.92</c:v>
                </c:pt>
                <c:pt idx="77">
                  <c:v>20.91</c:v>
                </c:pt>
                <c:pt idx="78">
                  <c:v>20.9</c:v>
                </c:pt>
                <c:pt idx="79">
                  <c:v>20.89</c:v>
                </c:pt>
                <c:pt idx="80">
                  <c:v>20.88</c:v>
                </c:pt>
                <c:pt idx="81">
                  <c:v>20.87</c:v>
                </c:pt>
                <c:pt idx="82">
                  <c:v>20.85</c:v>
                </c:pt>
                <c:pt idx="83">
                  <c:v>20.84</c:v>
                </c:pt>
                <c:pt idx="84">
                  <c:v>20.84</c:v>
                </c:pt>
                <c:pt idx="85">
                  <c:v>20.82</c:v>
                </c:pt>
                <c:pt idx="86">
                  <c:v>20.81</c:v>
                </c:pt>
                <c:pt idx="87">
                  <c:v>20.8</c:v>
                </c:pt>
                <c:pt idx="88">
                  <c:v>20.79</c:v>
                </c:pt>
                <c:pt idx="89">
                  <c:v>20.79</c:v>
                </c:pt>
                <c:pt idx="90">
                  <c:v>20.78</c:v>
                </c:pt>
                <c:pt idx="91">
                  <c:v>20.77</c:v>
                </c:pt>
                <c:pt idx="92">
                  <c:v>20.76</c:v>
                </c:pt>
                <c:pt idx="93">
                  <c:v>20.76</c:v>
                </c:pt>
                <c:pt idx="94">
                  <c:v>20.75</c:v>
                </c:pt>
                <c:pt idx="95">
                  <c:v>20.74</c:v>
                </c:pt>
                <c:pt idx="96">
                  <c:v>20.73</c:v>
                </c:pt>
                <c:pt idx="97">
                  <c:v>20.73</c:v>
                </c:pt>
                <c:pt idx="98">
                  <c:v>20.72</c:v>
                </c:pt>
                <c:pt idx="99">
                  <c:v>20.72</c:v>
                </c:pt>
                <c:pt idx="100">
                  <c:v>20.71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7-4555-83A0-112959C0604B}"/>
            </c:ext>
          </c:extLst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Sheet1!$B$75:$CX$75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Sheet1!$B$77:$CX$77</c:f>
              <c:numCache>
                <c:formatCode>General</c:formatCode>
                <c:ptCount val="101"/>
                <c:pt idx="0">
                  <c:v>94.2</c:v>
                </c:pt>
                <c:pt idx="1">
                  <c:v>93.74</c:v>
                </c:pt>
                <c:pt idx="2">
                  <c:v>93.35</c:v>
                </c:pt>
                <c:pt idx="3">
                  <c:v>92.99</c:v>
                </c:pt>
                <c:pt idx="4">
                  <c:v>92.62</c:v>
                </c:pt>
                <c:pt idx="5">
                  <c:v>92.15</c:v>
                </c:pt>
                <c:pt idx="6">
                  <c:v>91.52</c:v>
                </c:pt>
                <c:pt idx="7">
                  <c:v>90.84</c:v>
                </c:pt>
                <c:pt idx="8">
                  <c:v>89.9</c:v>
                </c:pt>
                <c:pt idx="9">
                  <c:v>88.83</c:v>
                </c:pt>
                <c:pt idx="10">
                  <c:v>87.59</c:v>
                </c:pt>
                <c:pt idx="11">
                  <c:v>86.27</c:v>
                </c:pt>
                <c:pt idx="12">
                  <c:v>84.83</c:v>
                </c:pt>
                <c:pt idx="13">
                  <c:v>83.37</c:v>
                </c:pt>
                <c:pt idx="14">
                  <c:v>81.84</c:v>
                </c:pt>
                <c:pt idx="15">
                  <c:v>80.290000000000006</c:v>
                </c:pt>
                <c:pt idx="16">
                  <c:v>78.75</c:v>
                </c:pt>
                <c:pt idx="17">
                  <c:v>77.19</c:v>
                </c:pt>
                <c:pt idx="18">
                  <c:v>75.680000000000007</c:v>
                </c:pt>
                <c:pt idx="19">
                  <c:v>74.19</c:v>
                </c:pt>
                <c:pt idx="20">
                  <c:v>72.73</c:v>
                </c:pt>
                <c:pt idx="21">
                  <c:v>71.3</c:v>
                </c:pt>
                <c:pt idx="22">
                  <c:v>69.91</c:v>
                </c:pt>
                <c:pt idx="23">
                  <c:v>68.569999999999993</c:v>
                </c:pt>
                <c:pt idx="24">
                  <c:v>67.28</c:v>
                </c:pt>
                <c:pt idx="25">
                  <c:v>66.040000000000006</c:v>
                </c:pt>
                <c:pt idx="26">
                  <c:v>64.849999999999994</c:v>
                </c:pt>
                <c:pt idx="27">
                  <c:v>63.7</c:v>
                </c:pt>
                <c:pt idx="28">
                  <c:v>62.62</c:v>
                </c:pt>
                <c:pt idx="29">
                  <c:v>61.56</c:v>
                </c:pt>
                <c:pt idx="30">
                  <c:v>60.55</c:v>
                </c:pt>
                <c:pt idx="31">
                  <c:v>59.58</c:v>
                </c:pt>
                <c:pt idx="32">
                  <c:v>58.67</c:v>
                </c:pt>
                <c:pt idx="33">
                  <c:v>57.77</c:v>
                </c:pt>
                <c:pt idx="34">
                  <c:v>56.92</c:v>
                </c:pt>
                <c:pt idx="35">
                  <c:v>56.09</c:v>
                </c:pt>
                <c:pt idx="36">
                  <c:v>55.3</c:v>
                </c:pt>
                <c:pt idx="37">
                  <c:v>54.56</c:v>
                </c:pt>
                <c:pt idx="38">
                  <c:v>53.83</c:v>
                </c:pt>
                <c:pt idx="39">
                  <c:v>53.14</c:v>
                </c:pt>
                <c:pt idx="40">
                  <c:v>52.47</c:v>
                </c:pt>
                <c:pt idx="41">
                  <c:v>51.82</c:v>
                </c:pt>
                <c:pt idx="42">
                  <c:v>51.2</c:v>
                </c:pt>
                <c:pt idx="43">
                  <c:v>50.59</c:v>
                </c:pt>
                <c:pt idx="44">
                  <c:v>50.01</c:v>
                </c:pt>
                <c:pt idx="45">
                  <c:v>49.46</c:v>
                </c:pt>
                <c:pt idx="46">
                  <c:v>48.92</c:v>
                </c:pt>
                <c:pt idx="47">
                  <c:v>48.39</c:v>
                </c:pt>
                <c:pt idx="48">
                  <c:v>47.89</c:v>
                </c:pt>
                <c:pt idx="49">
                  <c:v>47.4</c:v>
                </c:pt>
                <c:pt idx="50">
                  <c:v>46.92</c:v>
                </c:pt>
                <c:pt idx="51">
                  <c:v>46.47</c:v>
                </c:pt>
                <c:pt idx="52">
                  <c:v>46.03</c:v>
                </c:pt>
                <c:pt idx="53">
                  <c:v>45.6</c:v>
                </c:pt>
                <c:pt idx="54">
                  <c:v>45.19</c:v>
                </c:pt>
                <c:pt idx="55">
                  <c:v>44.79</c:v>
                </c:pt>
                <c:pt idx="56">
                  <c:v>44.4</c:v>
                </c:pt>
                <c:pt idx="57">
                  <c:v>44.03</c:v>
                </c:pt>
                <c:pt idx="58">
                  <c:v>43.66</c:v>
                </c:pt>
                <c:pt idx="59">
                  <c:v>43.31</c:v>
                </c:pt>
                <c:pt idx="60">
                  <c:v>42.97</c:v>
                </c:pt>
                <c:pt idx="61">
                  <c:v>42.64</c:v>
                </c:pt>
                <c:pt idx="62">
                  <c:v>42.31</c:v>
                </c:pt>
                <c:pt idx="63">
                  <c:v>42</c:v>
                </c:pt>
                <c:pt idx="64">
                  <c:v>41.69</c:v>
                </c:pt>
                <c:pt idx="65">
                  <c:v>41.39</c:v>
                </c:pt>
                <c:pt idx="66">
                  <c:v>41.1</c:v>
                </c:pt>
                <c:pt idx="67">
                  <c:v>40.82</c:v>
                </c:pt>
                <c:pt idx="68">
                  <c:v>40.549999999999997</c:v>
                </c:pt>
                <c:pt idx="69">
                  <c:v>40.28</c:v>
                </c:pt>
                <c:pt idx="70">
                  <c:v>40.020000000000003</c:v>
                </c:pt>
                <c:pt idx="71">
                  <c:v>39.76</c:v>
                </c:pt>
                <c:pt idx="72">
                  <c:v>39.51</c:v>
                </c:pt>
                <c:pt idx="73">
                  <c:v>39.270000000000003</c:v>
                </c:pt>
                <c:pt idx="74">
                  <c:v>39.03</c:v>
                </c:pt>
                <c:pt idx="75">
                  <c:v>38.799999999999997</c:v>
                </c:pt>
                <c:pt idx="76">
                  <c:v>38.57</c:v>
                </c:pt>
                <c:pt idx="77">
                  <c:v>38.36</c:v>
                </c:pt>
                <c:pt idx="78">
                  <c:v>38.14</c:v>
                </c:pt>
                <c:pt idx="79">
                  <c:v>37.93</c:v>
                </c:pt>
                <c:pt idx="80">
                  <c:v>37.72</c:v>
                </c:pt>
                <c:pt idx="81">
                  <c:v>37.520000000000003</c:v>
                </c:pt>
                <c:pt idx="82">
                  <c:v>37.33</c:v>
                </c:pt>
                <c:pt idx="83">
                  <c:v>37.14</c:v>
                </c:pt>
                <c:pt idx="84">
                  <c:v>36.950000000000003</c:v>
                </c:pt>
                <c:pt idx="85">
                  <c:v>36.770000000000003</c:v>
                </c:pt>
                <c:pt idx="86">
                  <c:v>36.590000000000003</c:v>
                </c:pt>
                <c:pt idx="87">
                  <c:v>36.409999999999997</c:v>
                </c:pt>
                <c:pt idx="88">
                  <c:v>36.24</c:v>
                </c:pt>
                <c:pt idx="89">
                  <c:v>36.07</c:v>
                </c:pt>
                <c:pt idx="90">
                  <c:v>35.9</c:v>
                </c:pt>
                <c:pt idx="91">
                  <c:v>35.74</c:v>
                </c:pt>
                <c:pt idx="92">
                  <c:v>35.58</c:v>
                </c:pt>
                <c:pt idx="93">
                  <c:v>35.43</c:v>
                </c:pt>
                <c:pt idx="94">
                  <c:v>35.270000000000003</c:v>
                </c:pt>
                <c:pt idx="95">
                  <c:v>35.119999999999997</c:v>
                </c:pt>
                <c:pt idx="96">
                  <c:v>34.979999999999997</c:v>
                </c:pt>
                <c:pt idx="97">
                  <c:v>34.83</c:v>
                </c:pt>
                <c:pt idx="98">
                  <c:v>34.69</c:v>
                </c:pt>
                <c:pt idx="99">
                  <c:v>34.549999999999997</c:v>
                </c:pt>
                <c:pt idx="100">
                  <c:v>34.409999999999997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77-4555-83A0-112959C0604B}"/>
            </c:ext>
          </c:extLst>
        </c:ser>
        <c:ser>
          <c:idx val="2"/>
          <c:order val="2"/>
          <c:tx>
            <c:strRef>
              <c:f>Sheet1!$A$78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Sheet1!$B$75:$CX$75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Sheet1!$B$78:$CX$78</c:f>
              <c:numCache>
                <c:formatCode>General</c:formatCode>
                <c:ptCount val="101"/>
                <c:pt idx="0">
                  <c:v>87.57</c:v>
                </c:pt>
                <c:pt idx="1">
                  <c:v>87.27</c:v>
                </c:pt>
                <c:pt idx="2">
                  <c:v>86.87</c:v>
                </c:pt>
                <c:pt idx="3">
                  <c:v>86.37</c:v>
                </c:pt>
                <c:pt idx="4">
                  <c:v>85.8</c:v>
                </c:pt>
                <c:pt idx="5">
                  <c:v>85.15</c:v>
                </c:pt>
                <c:pt idx="6">
                  <c:v>84.38</c:v>
                </c:pt>
                <c:pt idx="7">
                  <c:v>83.5</c:v>
                </c:pt>
                <c:pt idx="8">
                  <c:v>82.6</c:v>
                </c:pt>
                <c:pt idx="9">
                  <c:v>81.61</c:v>
                </c:pt>
                <c:pt idx="10">
                  <c:v>80.59</c:v>
                </c:pt>
                <c:pt idx="11">
                  <c:v>79.56</c:v>
                </c:pt>
                <c:pt idx="12">
                  <c:v>78.459999999999994</c:v>
                </c:pt>
                <c:pt idx="13">
                  <c:v>77.33</c:v>
                </c:pt>
                <c:pt idx="14">
                  <c:v>76.209999999999994</c:v>
                </c:pt>
                <c:pt idx="15">
                  <c:v>75.11</c:v>
                </c:pt>
                <c:pt idx="16">
                  <c:v>73.97</c:v>
                </c:pt>
                <c:pt idx="17">
                  <c:v>72.87</c:v>
                </c:pt>
                <c:pt idx="18">
                  <c:v>71.790000000000006</c:v>
                </c:pt>
                <c:pt idx="19">
                  <c:v>70.709999999999994</c:v>
                </c:pt>
                <c:pt idx="20">
                  <c:v>69.67</c:v>
                </c:pt>
                <c:pt idx="21">
                  <c:v>68.62</c:v>
                </c:pt>
                <c:pt idx="22">
                  <c:v>67.62</c:v>
                </c:pt>
                <c:pt idx="23">
                  <c:v>66.62</c:v>
                </c:pt>
                <c:pt idx="24">
                  <c:v>65.66</c:v>
                </c:pt>
                <c:pt idx="25">
                  <c:v>64.709999999999994</c:v>
                </c:pt>
                <c:pt idx="26">
                  <c:v>63.79</c:v>
                </c:pt>
                <c:pt idx="27">
                  <c:v>62.89</c:v>
                </c:pt>
                <c:pt idx="28">
                  <c:v>62.01</c:v>
                </c:pt>
                <c:pt idx="29">
                  <c:v>61.18</c:v>
                </c:pt>
                <c:pt idx="30">
                  <c:v>60.36</c:v>
                </c:pt>
                <c:pt idx="31">
                  <c:v>59.56</c:v>
                </c:pt>
                <c:pt idx="32">
                  <c:v>58.78</c:v>
                </c:pt>
                <c:pt idx="33">
                  <c:v>58.03</c:v>
                </c:pt>
                <c:pt idx="34">
                  <c:v>57.31</c:v>
                </c:pt>
                <c:pt idx="35">
                  <c:v>56.59</c:v>
                </c:pt>
                <c:pt idx="36">
                  <c:v>55.91</c:v>
                </c:pt>
                <c:pt idx="37">
                  <c:v>55.23</c:v>
                </c:pt>
                <c:pt idx="38">
                  <c:v>54.58</c:v>
                </c:pt>
                <c:pt idx="39">
                  <c:v>53.96</c:v>
                </c:pt>
                <c:pt idx="40">
                  <c:v>53.35</c:v>
                </c:pt>
                <c:pt idx="41">
                  <c:v>52.77</c:v>
                </c:pt>
                <c:pt idx="42">
                  <c:v>52.2</c:v>
                </c:pt>
                <c:pt idx="43">
                  <c:v>51.64</c:v>
                </c:pt>
                <c:pt idx="44">
                  <c:v>51.1</c:v>
                </c:pt>
                <c:pt idx="45">
                  <c:v>50.58</c:v>
                </c:pt>
                <c:pt idx="46">
                  <c:v>50.07</c:v>
                </c:pt>
                <c:pt idx="47">
                  <c:v>49.58</c:v>
                </c:pt>
                <c:pt idx="48">
                  <c:v>49.1</c:v>
                </c:pt>
                <c:pt idx="49">
                  <c:v>48.64</c:v>
                </c:pt>
                <c:pt idx="50">
                  <c:v>48.19</c:v>
                </c:pt>
                <c:pt idx="51">
                  <c:v>47.76</c:v>
                </c:pt>
                <c:pt idx="52">
                  <c:v>47.33</c:v>
                </c:pt>
                <c:pt idx="53">
                  <c:v>46.92</c:v>
                </c:pt>
                <c:pt idx="54">
                  <c:v>46.53</c:v>
                </c:pt>
                <c:pt idx="55">
                  <c:v>46.13</c:v>
                </c:pt>
                <c:pt idx="56">
                  <c:v>45.76</c:v>
                </c:pt>
                <c:pt idx="57">
                  <c:v>45.39</c:v>
                </c:pt>
                <c:pt idx="58">
                  <c:v>45.02</c:v>
                </c:pt>
                <c:pt idx="59">
                  <c:v>44.68</c:v>
                </c:pt>
                <c:pt idx="60">
                  <c:v>44.34</c:v>
                </c:pt>
                <c:pt idx="61">
                  <c:v>44</c:v>
                </c:pt>
                <c:pt idx="62">
                  <c:v>43.68</c:v>
                </c:pt>
                <c:pt idx="63">
                  <c:v>43.36</c:v>
                </c:pt>
                <c:pt idx="64">
                  <c:v>43.06</c:v>
                </c:pt>
                <c:pt idx="65">
                  <c:v>42.76</c:v>
                </c:pt>
                <c:pt idx="66">
                  <c:v>42.46</c:v>
                </c:pt>
                <c:pt idx="67">
                  <c:v>42.17</c:v>
                </c:pt>
                <c:pt idx="68">
                  <c:v>41.89</c:v>
                </c:pt>
                <c:pt idx="69">
                  <c:v>41.62</c:v>
                </c:pt>
                <c:pt idx="70">
                  <c:v>41.36</c:v>
                </c:pt>
                <c:pt idx="71">
                  <c:v>41.1</c:v>
                </c:pt>
                <c:pt idx="72">
                  <c:v>40.85</c:v>
                </c:pt>
                <c:pt idx="73">
                  <c:v>40.6</c:v>
                </c:pt>
                <c:pt idx="74">
                  <c:v>40.36</c:v>
                </c:pt>
                <c:pt idx="75">
                  <c:v>40.119999999999997</c:v>
                </c:pt>
                <c:pt idx="76">
                  <c:v>39.89</c:v>
                </c:pt>
                <c:pt idx="77">
                  <c:v>39.67</c:v>
                </c:pt>
                <c:pt idx="78">
                  <c:v>39.450000000000003</c:v>
                </c:pt>
                <c:pt idx="79">
                  <c:v>39.24</c:v>
                </c:pt>
                <c:pt idx="80">
                  <c:v>39.020000000000003</c:v>
                </c:pt>
                <c:pt idx="81">
                  <c:v>38.82</c:v>
                </c:pt>
                <c:pt idx="82">
                  <c:v>38.619999999999997</c:v>
                </c:pt>
                <c:pt idx="83">
                  <c:v>38.42</c:v>
                </c:pt>
                <c:pt idx="84">
                  <c:v>38.229999999999997</c:v>
                </c:pt>
                <c:pt idx="85">
                  <c:v>38.04</c:v>
                </c:pt>
                <c:pt idx="86">
                  <c:v>37.85</c:v>
                </c:pt>
                <c:pt idx="87">
                  <c:v>37.659999999999997</c:v>
                </c:pt>
                <c:pt idx="88">
                  <c:v>37.479999999999997</c:v>
                </c:pt>
                <c:pt idx="89">
                  <c:v>37.31</c:v>
                </c:pt>
                <c:pt idx="90">
                  <c:v>37.14</c:v>
                </c:pt>
                <c:pt idx="91">
                  <c:v>36.97</c:v>
                </c:pt>
                <c:pt idx="92">
                  <c:v>36.799999999999997</c:v>
                </c:pt>
                <c:pt idx="93">
                  <c:v>36.64</c:v>
                </c:pt>
                <c:pt idx="94">
                  <c:v>36.479999999999997</c:v>
                </c:pt>
                <c:pt idx="95">
                  <c:v>36.32</c:v>
                </c:pt>
                <c:pt idx="96">
                  <c:v>36.17</c:v>
                </c:pt>
                <c:pt idx="97">
                  <c:v>36.01</c:v>
                </c:pt>
                <c:pt idx="98">
                  <c:v>35.869999999999997</c:v>
                </c:pt>
                <c:pt idx="99">
                  <c:v>35.72</c:v>
                </c:pt>
                <c:pt idx="100">
                  <c:v>35.58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77-4555-83A0-112959C0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5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5676512051715"/>
          <c:y val="0.30615037678762708"/>
          <c:w val="0.2812529082288342"/>
          <c:h val="0.2298046734263214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Sheet1!$A$83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Sheet1!$B$82:$AF$82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Sheet1!$B$83:$AF$83</c:f>
              <c:numCache>
                <c:formatCode>General</c:formatCode>
                <c:ptCount val="31"/>
                <c:pt idx="0">
                  <c:v>87.76</c:v>
                </c:pt>
                <c:pt idx="1">
                  <c:v>76.23</c:v>
                </c:pt>
                <c:pt idx="2">
                  <c:v>64.97</c:v>
                </c:pt>
                <c:pt idx="3">
                  <c:v>56.62</c:v>
                </c:pt>
                <c:pt idx="4">
                  <c:v>50.61</c:v>
                </c:pt>
                <c:pt idx="5">
                  <c:v>46.16</c:v>
                </c:pt>
                <c:pt idx="6">
                  <c:v>42.82</c:v>
                </c:pt>
                <c:pt idx="7">
                  <c:v>40.200000000000003</c:v>
                </c:pt>
                <c:pt idx="8">
                  <c:v>38.130000000000003</c:v>
                </c:pt>
                <c:pt idx="9">
                  <c:v>36.42</c:v>
                </c:pt>
                <c:pt idx="10">
                  <c:v>34.99</c:v>
                </c:pt>
                <c:pt idx="11">
                  <c:v>33.78</c:v>
                </c:pt>
                <c:pt idx="12">
                  <c:v>32.729999999999997</c:v>
                </c:pt>
                <c:pt idx="13">
                  <c:v>31.83</c:v>
                </c:pt>
                <c:pt idx="14">
                  <c:v>31.05</c:v>
                </c:pt>
                <c:pt idx="15">
                  <c:v>30.37</c:v>
                </c:pt>
                <c:pt idx="16">
                  <c:v>29.77</c:v>
                </c:pt>
                <c:pt idx="17">
                  <c:v>29.24</c:v>
                </c:pt>
                <c:pt idx="18">
                  <c:v>28.74</c:v>
                </c:pt>
                <c:pt idx="19">
                  <c:v>28.31</c:v>
                </c:pt>
                <c:pt idx="20">
                  <c:v>27.91</c:v>
                </c:pt>
                <c:pt idx="21">
                  <c:v>27.55</c:v>
                </c:pt>
                <c:pt idx="22">
                  <c:v>27.24</c:v>
                </c:pt>
                <c:pt idx="23">
                  <c:v>26.95</c:v>
                </c:pt>
                <c:pt idx="24">
                  <c:v>26.66</c:v>
                </c:pt>
                <c:pt idx="25">
                  <c:v>26.41</c:v>
                </c:pt>
                <c:pt idx="26">
                  <c:v>26.17</c:v>
                </c:pt>
                <c:pt idx="27">
                  <c:v>25.95</c:v>
                </c:pt>
                <c:pt idx="28">
                  <c:v>25.76</c:v>
                </c:pt>
                <c:pt idx="29">
                  <c:v>25.57</c:v>
                </c:pt>
                <c:pt idx="30">
                  <c:v>25.39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B-4C8D-BED3-F27582C670DC}"/>
            </c:ext>
          </c:extLst>
        </c:ser>
        <c:ser>
          <c:idx val="1"/>
          <c:order val="1"/>
          <c:tx>
            <c:strRef>
              <c:f>Sheet1!$A$84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Sheet1!$B$82:$AF$82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Sheet1!$B$84:$AF$84</c:f>
              <c:numCache>
                <c:formatCode>General</c:formatCode>
                <c:ptCount val="31"/>
                <c:pt idx="0">
                  <c:v>93.68</c:v>
                </c:pt>
                <c:pt idx="1">
                  <c:v>93.66</c:v>
                </c:pt>
                <c:pt idx="2">
                  <c:v>93.62</c:v>
                </c:pt>
                <c:pt idx="3">
                  <c:v>93.61</c:v>
                </c:pt>
                <c:pt idx="4">
                  <c:v>93.55</c:v>
                </c:pt>
                <c:pt idx="5">
                  <c:v>93.45</c:v>
                </c:pt>
                <c:pt idx="6">
                  <c:v>93.4</c:v>
                </c:pt>
                <c:pt idx="7">
                  <c:v>93.35</c:v>
                </c:pt>
                <c:pt idx="8">
                  <c:v>93.33</c:v>
                </c:pt>
                <c:pt idx="9">
                  <c:v>93.31</c:v>
                </c:pt>
                <c:pt idx="10">
                  <c:v>93.23</c:v>
                </c:pt>
                <c:pt idx="11">
                  <c:v>93.18</c:v>
                </c:pt>
                <c:pt idx="12">
                  <c:v>93.1</c:v>
                </c:pt>
                <c:pt idx="13">
                  <c:v>93.03</c:v>
                </c:pt>
                <c:pt idx="14">
                  <c:v>92.94</c:v>
                </c:pt>
                <c:pt idx="15">
                  <c:v>92.83</c:v>
                </c:pt>
                <c:pt idx="16">
                  <c:v>92.69</c:v>
                </c:pt>
                <c:pt idx="17">
                  <c:v>92.48</c:v>
                </c:pt>
                <c:pt idx="18">
                  <c:v>92.17</c:v>
                </c:pt>
                <c:pt idx="19">
                  <c:v>91.7</c:v>
                </c:pt>
                <c:pt idx="20">
                  <c:v>90.99</c:v>
                </c:pt>
                <c:pt idx="21">
                  <c:v>89.95</c:v>
                </c:pt>
                <c:pt idx="22">
                  <c:v>88.57</c:v>
                </c:pt>
                <c:pt idx="23">
                  <c:v>86.87</c:v>
                </c:pt>
                <c:pt idx="24">
                  <c:v>84.95</c:v>
                </c:pt>
                <c:pt idx="25">
                  <c:v>82.92</c:v>
                </c:pt>
                <c:pt idx="26">
                  <c:v>80.87</c:v>
                </c:pt>
                <c:pt idx="27">
                  <c:v>78.86</c:v>
                </c:pt>
                <c:pt idx="28">
                  <c:v>76.94</c:v>
                </c:pt>
                <c:pt idx="29">
                  <c:v>75.09</c:v>
                </c:pt>
                <c:pt idx="30">
                  <c:v>73.349999999999994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B-4C8D-BED3-F27582C670DC}"/>
            </c:ext>
          </c:extLst>
        </c:ser>
        <c:ser>
          <c:idx val="2"/>
          <c:order val="2"/>
          <c:tx>
            <c:strRef>
              <c:f>Sheet1!$A$85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Sheet1!$B$82:$AF$82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Sheet1!$B$85:$AF$85</c:f>
              <c:numCache>
                <c:formatCode>General</c:formatCode>
                <c:ptCount val="31"/>
                <c:pt idx="0">
                  <c:v>88.36</c:v>
                </c:pt>
                <c:pt idx="1">
                  <c:v>88.31</c:v>
                </c:pt>
                <c:pt idx="2">
                  <c:v>88.25</c:v>
                </c:pt>
                <c:pt idx="3">
                  <c:v>88.2</c:v>
                </c:pt>
                <c:pt idx="4">
                  <c:v>88.19</c:v>
                </c:pt>
                <c:pt idx="5">
                  <c:v>88.05</c:v>
                </c:pt>
                <c:pt idx="6">
                  <c:v>88.03</c:v>
                </c:pt>
                <c:pt idx="7">
                  <c:v>87.98</c:v>
                </c:pt>
                <c:pt idx="8">
                  <c:v>87.93</c:v>
                </c:pt>
                <c:pt idx="9">
                  <c:v>87.89</c:v>
                </c:pt>
                <c:pt idx="10">
                  <c:v>87.82</c:v>
                </c:pt>
                <c:pt idx="11">
                  <c:v>87.77</c:v>
                </c:pt>
                <c:pt idx="12">
                  <c:v>87.67</c:v>
                </c:pt>
                <c:pt idx="13">
                  <c:v>87.54</c:v>
                </c:pt>
                <c:pt idx="14">
                  <c:v>87.38</c:v>
                </c:pt>
                <c:pt idx="15">
                  <c:v>87.14</c:v>
                </c:pt>
                <c:pt idx="16">
                  <c:v>86.86</c:v>
                </c:pt>
                <c:pt idx="17">
                  <c:v>86.43</c:v>
                </c:pt>
                <c:pt idx="18">
                  <c:v>85.87</c:v>
                </c:pt>
                <c:pt idx="19">
                  <c:v>85.12</c:v>
                </c:pt>
                <c:pt idx="20">
                  <c:v>84.12</c:v>
                </c:pt>
                <c:pt idx="21">
                  <c:v>82.91</c:v>
                </c:pt>
                <c:pt idx="22">
                  <c:v>81.45</c:v>
                </c:pt>
                <c:pt idx="23">
                  <c:v>79.81</c:v>
                </c:pt>
                <c:pt idx="24">
                  <c:v>78.040000000000006</c:v>
                </c:pt>
                <c:pt idx="25">
                  <c:v>76.209999999999994</c:v>
                </c:pt>
                <c:pt idx="26">
                  <c:v>74.34</c:v>
                </c:pt>
                <c:pt idx="27">
                  <c:v>72.53</c:v>
                </c:pt>
                <c:pt idx="28">
                  <c:v>70.81</c:v>
                </c:pt>
                <c:pt idx="29">
                  <c:v>69.16</c:v>
                </c:pt>
                <c:pt idx="30">
                  <c:v>67.599999999999994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9B-4C8D-BED3-F27582C6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5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54252982898464"/>
          <c:y val="0.46502650676823304"/>
          <c:w val="0.2812529082288342"/>
          <c:h val="0.2298046734263214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8.xml"/><Relationship Id="rId5" Type="http://schemas.openxmlformats.org/officeDocument/2006/relationships/image" Target="../media/image1.png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441512</xdr:colOff>
      <xdr:row>2</xdr:row>
      <xdr:rowOff>143360</xdr:rowOff>
    </xdr:from>
    <xdr:to>
      <xdr:col>8</xdr:col>
      <xdr:colOff>532504</xdr:colOff>
      <xdr:row>17</xdr:row>
      <xdr:rowOff>85463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224231</xdr:colOff>
      <xdr:row>11</xdr:row>
      <xdr:rowOff>128702</xdr:rowOff>
    </xdr:from>
    <xdr:to>
      <xdr:col>24</xdr:col>
      <xdr:colOff>325831</xdr:colOff>
      <xdr:row>26</xdr:row>
      <xdr:rowOff>93800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30B92-9874-4502-CBBF-79F76A8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389515</xdr:colOff>
      <xdr:row>17</xdr:row>
      <xdr:rowOff>89400</xdr:rowOff>
    </xdr:from>
    <xdr:to>
      <xdr:col>10</xdr:col>
      <xdr:colOff>13595</xdr:colOff>
      <xdr:row>31</xdr:row>
      <xdr:rowOff>127500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2BAAE2-75DF-1C14-A82E-497D320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32</xdr:row>
      <xdr:rowOff>12700</xdr:rowOff>
    </xdr:from>
    <xdr:to>
      <xdr:col>10</xdr:col>
      <xdr:colOff>81280</xdr:colOff>
      <xdr:row>46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A5B59B-C89A-4E4F-BADF-D70F1E22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25601</xdr:colOff>
      <xdr:row>27</xdr:row>
      <xdr:rowOff>154619</xdr:rowOff>
    </xdr:from>
    <xdr:to>
      <xdr:col>14</xdr:col>
      <xdr:colOff>271514</xdr:colOff>
      <xdr:row>38</xdr:row>
      <xdr:rowOff>135091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44F551B7-D3FA-1939-D330-0AD22BC7A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9648" y="5187673"/>
          <a:ext cx="2479531" cy="2063371"/>
        </a:xfrm>
        <a:prstGeom prst="rect">
          <a:avLst/>
        </a:prstGeom>
      </xdr:spPr>
    </xdr:pic>
    <xdr:clientData/>
  </xdr:twoCellAnchor>
  <xdr:twoCellAnchor editAs="oneCell">
    <xdr:from>
      <xdr:col>10</xdr:col>
      <xdr:colOff>100939</xdr:colOff>
      <xdr:row>4</xdr:row>
      <xdr:rowOff>33815</xdr:rowOff>
    </xdr:from>
    <xdr:to>
      <xdr:col>14</xdr:col>
      <xdr:colOff>547688</xdr:colOff>
      <xdr:row>16</xdr:row>
      <xdr:rowOff>28156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124F6F03-CE2F-580E-4F86-686D521B1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189" y="795815"/>
          <a:ext cx="2669249" cy="2185091"/>
        </a:xfrm>
        <a:prstGeom prst="rect">
          <a:avLst/>
        </a:prstGeom>
      </xdr:spPr>
    </xdr:pic>
    <xdr:clientData/>
  </xdr:twoCellAnchor>
  <xdr:twoCellAnchor editAs="oneCell">
    <xdr:from>
      <xdr:col>10</xdr:col>
      <xdr:colOff>57795</xdr:colOff>
      <xdr:row>16</xdr:row>
      <xdr:rowOff>58797</xdr:rowOff>
    </xdr:from>
    <xdr:to>
      <xdr:col>14</xdr:col>
      <xdr:colOff>257215</xdr:colOff>
      <xdr:row>27</xdr:row>
      <xdr:rowOff>74868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9B4A29EB-8F97-44C4-6B38-4D20DC51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4377" y="3048924"/>
          <a:ext cx="2450053" cy="2049678"/>
        </a:xfrm>
        <a:prstGeom prst="rect">
          <a:avLst/>
        </a:prstGeom>
      </xdr:spPr>
    </xdr:pic>
    <xdr:clientData/>
  </xdr:twoCellAnchor>
  <xdr:twoCellAnchor>
    <xdr:from>
      <xdr:col>15</xdr:col>
      <xdr:colOff>15875</xdr:colOff>
      <xdr:row>56</xdr:row>
      <xdr:rowOff>79375</xdr:rowOff>
    </xdr:from>
    <xdr:to>
      <xdr:col>23</xdr:col>
      <xdr:colOff>195580</xdr:colOff>
      <xdr:row>70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AF6AC29-5B24-4C0C-A2E5-DB4EA857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539750</xdr:colOff>
      <xdr:row>43</xdr:row>
      <xdr:rowOff>23812</xdr:rowOff>
    </xdr:from>
    <xdr:to>
      <xdr:col>23</xdr:col>
      <xdr:colOff>163830</xdr:colOff>
      <xdr:row>57</xdr:row>
      <xdr:rowOff>61912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92E1BF8-B303-43DE-BC90-ADF7BF3D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274595</xdr:colOff>
      <xdr:row>64</xdr:row>
      <xdr:rowOff>54921</xdr:rowOff>
    </xdr:from>
    <xdr:to>
      <xdr:col>12</xdr:col>
      <xdr:colOff>447865</xdr:colOff>
      <xdr:row>78</xdr:row>
      <xdr:rowOff>58697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B50E684-078B-4CB4-8C04-1F7EEB5A1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267729</xdr:colOff>
      <xdr:row>77</xdr:row>
      <xdr:rowOff>82379</xdr:rowOff>
    </xdr:from>
    <xdr:to>
      <xdr:col>12</xdr:col>
      <xdr:colOff>440999</xdr:colOff>
      <xdr:row>91</xdr:row>
      <xdr:rowOff>154803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484862F-0DA7-47C1-9453-687DF8662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5"/>
  <sheetViews>
    <sheetView tabSelected="1" topLeftCell="A64" zoomScale="111" zoomScaleNormal="100" workbookViewId="0">
      <selection activeCell="AB90" sqref="AB90"/>
    </sheetView>
  </sheetViews>
  <sheetFormatPr defaultRowHeight="15" x14ac:dyDescent="0.3"/>
  <sheetData>
    <row r="1" spans="1:28" ht="16.2" x14ac:dyDescent="0.3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B1" t="s">
        <v>9</v>
      </c>
    </row>
    <row r="2" spans="1:28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 t="shared" ref="H2:H12" si="0">AVERAGE(C2:G2)</f>
        <v>67.867999999999995</v>
      </c>
      <c r="I2">
        <f t="shared" ref="I2:I12" si="1">STDEV(C2:G2)</f>
        <v>1.4348937242876234</v>
      </c>
      <c r="J2">
        <f>H2</f>
        <v>67.867999999999995</v>
      </c>
      <c r="K2">
        <f>H2-H15</f>
        <v>5.1439999999999912</v>
      </c>
      <c r="O2">
        <v>0</v>
      </c>
      <c r="P2" s="1">
        <v>82.78</v>
      </c>
      <c r="Q2" s="1">
        <v>78.55</v>
      </c>
      <c r="R2" s="1">
        <v>81.69</v>
      </c>
      <c r="S2" s="1">
        <v>79.2</v>
      </c>
      <c r="T2" s="1">
        <v>77.28</v>
      </c>
      <c r="U2" s="1">
        <v>80.849999999999994</v>
      </c>
      <c r="V2" s="1">
        <v>82.01</v>
      </c>
      <c r="W2" s="1">
        <v>80.91</v>
      </c>
      <c r="X2" s="1">
        <v>79.66</v>
      </c>
      <c r="Y2" s="1">
        <v>79.03</v>
      </c>
      <c r="Z2" s="1">
        <v>78.63</v>
      </c>
    </row>
    <row r="3" spans="1:28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 t="shared" si="0"/>
        <v>67.527999999999992</v>
      </c>
      <c r="I3">
        <f t="shared" si="1"/>
        <v>1.8256286588460418</v>
      </c>
      <c r="J3">
        <f t="shared" ref="J3:J12" si="2">H3</f>
        <v>67.527999999999992</v>
      </c>
      <c r="O3">
        <v>0.1</v>
      </c>
      <c r="P3" s="1">
        <v>79.92</v>
      </c>
      <c r="Q3" s="1">
        <v>78.209999999999994</v>
      </c>
      <c r="R3" s="1">
        <v>81.33</v>
      </c>
      <c r="S3" s="1">
        <v>79.2</v>
      </c>
      <c r="T3" s="1">
        <v>77.2</v>
      </c>
      <c r="U3" s="1">
        <v>80.78</v>
      </c>
      <c r="V3" s="1">
        <v>82.05</v>
      </c>
      <c r="W3" s="1">
        <v>81.02</v>
      </c>
      <c r="X3" s="1">
        <v>79.8</v>
      </c>
      <c r="Y3" s="1">
        <v>79.25</v>
      </c>
      <c r="Z3" s="1">
        <v>78.819999999999993</v>
      </c>
    </row>
    <row r="4" spans="1:28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 t="shared" si="0"/>
        <v>67.631999999999991</v>
      </c>
      <c r="I4">
        <f t="shared" si="1"/>
        <v>1.3626151327502591</v>
      </c>
      <c r="J4">
        <f t="shared" si="2"/>
        <v>67.631999999999991</v>
      </c>
      <c r="O4">
        <v>0.2</v>
      </c>
      <c r="P4" s="1">
        <v>76.599999999999994</v>
      </c>
      <c r="Q4" s="1">
        <v>77.64</v>
      </c>
      <c r="R4" s="1">
        <v>80.900000000000006</v>
      </c>
      <c r="S4" s="1">
        <v>79.069999999999993</v>
      </c>
      <c r="T4" s="1">
        <v>77.05</v>
      </c>
      <c r="U4" s="1">
        <v>80.739999999999995</v>
      </c>
      <c r="V4" s="1">
        <v>82.12</v>
      </c>
      <c r="W4" s="1">
        <v>80.930000000000007</v>
      </c>
      <c r="X4" s="1">
        <v>79.78</v>
      </c>
      <c r="Y4" s="1">
        <v>79.22</v>
      </c>
      <c r="Z4" s="1">
        <v>78.849999999999994</v>
      </c>
    </row>
    <row r="5" spans="1:28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 t="shared" si="0"/>
        <v>68.38</v>
      </c>
      <c r="I5">
        <f t="shared" si="1"/>
        <v>1.1028145809699832</v>
      </c>
      <c r="J5">
        <f t="shared" si="2"/>
        <v>68.38</v>
      </c>
      <c r="O5">
        <v>0.3</v>
      </c>
      <c r="P5" s="1">
        <v>73.489999999999995</v>
      </c>
      <c r="Q5" s="1">
        <v>76.94</v>
      </c>
      <c r="R5" s="1">
        <v>80.25</v>
      </c>
      <c r="S5" s="1">
        <v>78.930000000000007</v>
      </c>
      <c r="T5" s="1">
        <v>76.98</v>
      </c>
      <c r="U5" s="1">
        <v>80.75</v>
      </c>
      <c r="V5" s="1">
        <v>82.03</v>
      </c>
      <c r="W5" s="1">
        <v>80.930000000000007</v>
      </c>
      <c r="X5" s="1">
        <v>79.66</v>
      </c>
      <c r="Y5" s="1">
        <v>79.23</v>
      </c>
      <c r="Z5" s="1">
        <v>78.819999999999993</v>
      </c>
    </row>
    <row r="6" spans="1:28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 t="shared" si="0"/>
        <v>68.043999999999997</v>
      </c>
      <c r="I6">
        <f t="shared" si="1"/>
        <v>2.6027447051141976</v>
      </c>
      <c r="J6">
        <f t="shared" si="2"/>
        <v>68.043999999999997</v>
      </c>
      <c r="O6">
        <v>0.4</v>
      </c>
      <c r="P6" s="1">
        <v>70.650000000000006</v>
      </c>
      <c r="Q6" s="1">
        <v>76.23</v>
      </c>
      <c r="R6" s="1">
        <v>79.489999999999995</v>
      </c>
      <c r="S6" s="1">
        <v>78.77</v>
      </c>
      <c r="T6" s="1">
        <v>76.86</v>
      </c>
      <c r="U6" s="1">
        <v>80.569999999999993</v>
      </c>
      <c r="V6" s="1">
        <v>81.91</v>
      </c>
      <c r="W6" s="1">
        <v>80.88</v>
      </c>
      <c r="X6" s="1">
        <v>79.58</v>
      </c>
      <c r="Y6" s="1">
        <v>79.22</v>
      </c>
      <c r="Z6" s="1">
        <v>78.81</v>
      </c>
    </row>
    <row r="7" spans="1:28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 t="shared" si="0"/>
        <v>68.447999999999993</v>
      </c>
      <c r="I7">
        <f t="shared" si="1"/>
        <v>0.9743305393961561</v>
      </c>
      <c r="J7">
        <f t="shared" si="2"/>
        <v>68.447999999999993</v>
      </c>
      <c r="O7">
        <v>0.5</v>
      </c>
      <c r="P7" s="1">
        <v>68.11</v>
      </c>
      <c r="Q7" s="1">
        <v>75.55</v>
      </c>
      <c r="R7" s="1">
        <v>78.75</v>
      </c>
      <c r="S7" s="1">
        <v>78.52</v>
      </c>
      <c r="T7" s="1">
        <v>76.650000000000006</v>
      </c>
      <c r="U7" s="1">
        <v>80.37</v>
      </c>
      <c r="V7" s="1">
        <v>81.739999999999995</v>
      </c>
      <c r="W7" s="1">
        <v>80.8</v>
      </c>
      <c r="X7" s="1">
        <v>79.48</v>
      </c>
      <c r="Y7" s="1">
        <v>79.180000000000007</v>
      </c>
      <c r="Z7" s="1">
        <v>78.709999999999994</v>
      </c>
    </row>
    <row r="8" spans="1:28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 t="shared" si="0"/>
        <v>67.984000000000009</v>
      </c>
      <c r="I8">
        <f t="shared" si="1"/>
        <v>1.9641995825271923</v>
      </c>
      <c r="J8">
        <f t="shared" si="2"/>
        <v>67.984000000000009</v>
      </c>
      <c r="O8">
        <v>0.6</v>
      </c>
      <c r="P8" s="1">
        <v>65.88</v>
      </c>
      <c r="Q8" s="1">
        <v>74.819999999999993</v>
      </c>
      <c r="R8" s="1">
        <v>77.98</v>
      </c>
      <c r="S8" s="1">
        <v>78.260000000000005</v>
      </c>
      <c r="T8" s="1">
        <v>76.42</v>
      </c>
      <c r="U8" s="1">
        <v>80.13</v>
      </c>
      <c r="V8" s="1">
        <v>81.569999999999993</v>
      </c>
      <c r="W8" s="1">
        <v>80.7</v>
      </c>
      <c r="X8" s="1">
        <v>79.42</v>
      </c>
      <c r="Y8" s="1">
        <v>79.099999999999994</v>
      </c>
      <c r="Z8" s="1">
        <v>78.61</v>
      </c>
    </row>
    <row r="9" spans="1:28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 t="shared" si="0"/>
        <v>67.748000000000005</v>
      </c>
      <c r="I9">
        <f t="shared" si="1"/>
        <v>1.4622311718739984</v>
      </c>
      <c r="J9">
        <f t="shared" si="2"/>
        <v>67.748000000000005</v>
      </c>
      <c r="O9">
        <v>0.7</v>
      </c>
      <c r="P9" s="1">
        <v>63.91</v>
      </c>
      <c r="Q9" s="1">
        <v>74.13</v>
      </c>
      <c r="R9" s="1">
        <v>77.239999999999995</v>
      </c>
      <c r="S9" s="1">
        <v>77.989999999999995</v>
      </c>
      <c r="T9" s="1">
        <v>76.19</v>
      </c>
      <c r="U9" s="1">
        <v>79.87</v>
      </c>
      <c r="V9" s="1">
        <v>81.349999999999994</v>
      </c>
      <c r="W9" s="1">
        <v>80.599999999999994</v>
      </c>
      <c r="X9" s="1">
        <v>79.34</v>
      </c>
      <c r="Y9" s="1">
        <v>79.03</v>
      </c>
      <c r="Z9" s="1">
        <v>78.52</v>
      </c>
    </row>
    <row r="10" spans="1:28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 t="shared" si="0"/>
        <v>68.068000000000012</v>
      </c>
      <c r="I10">
        <f t="shared" si="1"/>
        <v>2.0234920311184825</v>
      </c>
      <c r="J10">
        <f t="shared" si="2"/>
        <v>68.068000000000012</v>
      </c>
      <c r="O10">
        <v>0.8</v>
      </c>
      <c r="P10" s="1">
        <v>62.1</v>
      </c>
      <c r="Q10" s="1">
        <v>73.41</v>
      </c>
      <c r="R10" s="1">
        <v>76.52</v>
      </c>
      <c r="S10" s="1">
        <v>77.7</v>
      </c>
      <c r="T10" s="1">
        <v>75.900000000000006</v>
      </c>
      <c r="U10" s="1">
        <v>79.599999999999994</v>
      </c>
      <c r="V10" s="1">
        <v>81.180000000000007</v>
      </c>
      <c r="W10" s="1">
        <v>80.45</v>
      </c>
      <c r="X10" s="1">
        <v>79.2</v>
      </c>
      <c r="Y10" s="1">
        <v>78.89</v>
      </c>
      <c r="Z10" s="1">
        <v>78.430000000000007</v>
      </c>
    </row>
    <row r="11" spans="1:28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 t="shared" si="0"/>
        <v>67.768000000000001</v>
      </c>
      <c r="I11">
        <f t="shared" si="1"/>
        <v>1.6144101089871834</v>
      </c>
      <c r="J11">
        <f t="shared" si="2"/>
        <v>67.768000000000001</v>
      </c>
      <c r="M11" s="1"/>
      <c r="N11" s="1"/>
      <c r="O11">
        <v>0.9</v>
      </c>
      <c r="P11" s="1">
        <v>60.5</v>
      </c>
      <c r="Q11" s="1">
        <v>72.680000000000007</v>
      </c>
      <c r="R11" s="1">
        <v>75.83</v>
      </c>
      <c r="S11" s="1">
        <v>77.39</v>
      </c>
      <c r="T11" s="1">
        <v>75.63</v>
      </c>
      <c r="U11" s="1">
        <v>79.34</v>
      </c>
      <c r="V11" s="1">
        <v>80.97</v>
      </c>
      <c r="W11" s="1">
        <v>80.3</v>
      </c>
      <c r="X11" s="1">
        <v>79.069999999999993</v>
      </c>
      <c r="Y11" s="1">
        <v>78.78</v>
      </c>
      <c r="Z11" s="1">
        <v>78.27</v>
      </c>
    </row>
    <row r="12" spans="1:28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 t="shared" si="0"/>
        <v>67.7</v>
      </c>
      <c r="I12">
        <f t="shared" si="1"/>
        <v>2.188332698654389</v>
      </c>
      <c r="J12">
        <f t="shared" si="2"/>
        <v>67.7</v>
      </c>
      <c r="M12" s="1"/>
      <c r="N12" s="1"/>
      <c r="O12">
        <v>1</v>
      </c>
      <c r="P12" s="1">
        <v>59.05</v>
      </c>
      <c r="Q12" s="1">
        <v>71.989999999999995</v>
      </c>
      <c r="R12" s="1">
        <v>75.13</v>
      </c>
      <c r="S12" s="1">
        <v>77.05</v>
      </c>
      <c r="T12" s="1">
        <v>75.36</v>
      </c>
      <c r="U12" s="1">
        <v>79.08</v>
      </c>
      <c r="V12" s="1">
        <v>80.760000000000005</v>
      </c>
      <c r="W12" s="1">
        <v>80.17</v>
      </c>
      <c r="X12" s="1">
        <v>78.94</v>
      </c>
      <c r="Y12" s="1">
        <v>78.66</v>
      </c>
      <c r="Z12" s="1">
        <v>78.150000000000006</v>
      </c>
    </row>
    <row r="13" spans="1:28" x14ac:dyDescent="0.3">
      <c r="M13" s="1"/>
      <c r="N13" s="1"/>
    </row>
    <row r="14" spans="1:28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  <c r="M14" s="1"/>
      <c r="N14" s="1"/>
    </row>
    <row r="15" spans="1:28" x14ac:dyDescent="0.3">
      <c r="A15">
        <v>0</v>
      </c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 t="shared" ref="H15:H25" si="3">AVERAGE(C15:G15)</f>
        <v>62.724000000000004</v>
      </c>
      <c r="I15">
        <f t="shared" ref="I15:I25" si="4">STDEV(C15:G15)</f>
        <v>3.2575266691156952</v>
      </c>
      <c r="J15">
        <f t="shared" ref="J15:J25" si="5">H15+$K$2</f>
        <v>67.867999999999995</v>
      </c>
      <c r="M15" s="1"/>
      <c r="N15" s="1"/>
    </row>
    <row r="16" spans="1:28" x14ac:dyDescent="0.3">
      <c r="A16">
        <v>0.05</v>
      </c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 t="shared" si="3"/>
        <v>62.331999999999994</v>
      </c>
      <c r="I16">
        <f t="shared" si="4"/>
        <v>2.2373913381435968</v>
      </c>
      <c r="J16">
        <f t="shared" si="5"/>
        <v>67.475999999999985</v>
      </c>
    </row>
    <row r="17" spans="1:10" x14ac:dyDescent="0.3">
      <c r="A17">
        <v>0.1</v>
      </c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 t="shared" si="3"/>
        <v>60.396000000000001</v>
      </c>
      <c r="I17">
        <f t="shared" si="4"/>
        <v>1.5851435266246414</v>
      </c>
      <c r="J17">
        <f t="shared" si="5"/>
        <v>65.539999999999992</v>
      </c>
    </row>
    <row r="18" spans="1:10" x14ac:dyDescent="0.3">
      <c r="A18">
        <v>0.15</v>
      </c>
      <c r="C18">
        <v>59.54</v>
      </c>
      <c r="D18">
        <v>59.52</v>
      </c>
      <c r="E18">
        <v>62.18</v>
      </c>
      <c r="F18">
        <v>57.34</v>
      </c>
      <c r="G18">
        <v>57.08</v>
      </c>
      <c r="H18">
        <f t="shared" si="3"/>
        <v>59.132000000000005</v>
      </c>
      <c r="I18">
        <f t="shared" si="4"/>
        <v>2.0633274097922505</v>
      </c>
      <c r="J18">
        <f t="shared" si="5"/>
        <v>64.275999999999996</v>
      </c>
    </row>
    <row r="19" spans="1:10" x14ac:dyDescent="0.3">
      <c r="A19">
        <v>0.2</v>
      </c>
      <c r="C19">
        <v>57.04</v>
      </c>
      <c r="D19">
        <v>58.36</v>
      </c>
      <c r="E19">
        <v>61.32</v>
      </c>
      <c r="F19">
        <v>56.76</v>
      </c>
      <c r="G19">
        <v>55.88</v>
      </c>
      <c r="H19">
        <f t="shared" si="3"/>
        <v>57.872</v>
      </c>
      <c r="I19">
        <f t="shared" si="4"/>
        <v>2.1227152423252629</v>
      </c>
      <c r="J19">
        <f t="shared" si="5"/>
        <v>63.015999999999991</v>
      </c>
    </row>
    <row r="20" spans="1:10" x14ac:dyDescent="0.3">
      <c r="A20">
        <v>0.25</v>
      </c>
      <c r="C20">
        <v>56.96</v>
      </c>
      <c r="D20">
        <v>57.16</v>
      </c>
      <c r="E20">
        <v>60.6</v>
      </c>
      <c r="F20">
        <v>56.18</v>
      </c>
      <c r="G20">
        <v>54.9</v>
      </c>
      <c r="H20">
        <f t="shared" si="3"/>
        <v>57.160000000000004</v>
      </c>
      <c r="I20">
        <f t="shared" si="4"/>
        <v>2.117876294782111</v>
      </c>
      <c r="J20">
        <f t="shared" si="5"/>
        <v>62.303999999999995</v>
      </c>
    </row>
    <row r="21" spans="1:10" x14ac:dyDescent="0.3">
      <c r="A21">
        <v>0.3</v>
      </c>
      <c r="C21">
        <v>56.18</v>
      </c>
      <c r="D21">
        <v>56.52</v>
      </c>
      <c r="E21">
        <v>59.24</v>
      </c>
      <c r="F21">
        <v>57.54</v>
      </c>
      <c r="G21">
        <v>54.5</v>
      </c>
      <c r="H21">
        <f t="shared" si="3"/>
        <v>56.796000000000006</v>
      </c>
      <c r="I21">
        <f t="shared" si="4"/>
        <v>1.7502799776035838</v>
      </c>
      <c r="J21">
        <f t="shared" si="5"/>
        <v>61.94</v>
      </c>
    </row>
    <row r="22" spans="1:10" x14ac:dyDescent="0.3">
      <c r="A22">
        <v>0.35</v>
      </c>
      <c r="C22">
        <v>57.56</v>
      </c>
      <c r="D22">
        <v>55.8</v>
      </c>
      <c r="E22">
        <v>57.2</v>
      </c>
      <c r="F22">
        <v>54.46</v>
      </c>
      <c r="G22">
        <v>53.66</v>
      </c>
      <c r="H22">
        <f t="shared" si="3"/>
        <v>55.736000000000004</v>
      </c>
      <c r="I22">
        <f t="shared" si="4"/>
        <v>1.6891062725595472</v>
      </c>
      <c r="J22">
        <f t="shared" si="5"/>
        <v>60.879999999999995</v>
      </c>
    </row>
    <row r="23" spans="1:10" x14ac:dyDescent="0.3">
      <c r="A23">
        <v>0.4</v>
      </c>
      <c r="C23">
        <v>53.38</v>
      </c>
      <c r="D23">
        <v>55.22</v>
      </c>
      <c r="E23">
        <v>58.72</v>
      </c>
      <c r="F23">
        <v>55.2</v>
      </c>
      <c r="G23">
        <v>54.9</v>
      </c>
      <c r="H23">
        <f t="shared" si="3"/>
        <v>55.483999999999995</v>
      </c>
      <c r="I23">
        <f t="shared" si="4"/>
        <v>1.9614994264592576</v>
      </c>
      <c r="J23">
        <f t="shared" si="5"/>
        <v>60.627999999999986</v>
      </c>
    </row>
    <row r="24" spans="1:10" x14ac:dyDescent="0.3">
      <c r="A24">
        <v>0.45</v>
      </c>
      <c r="C24">
        <v>54.54</v>
      </c>
      <c r="D24">
        <v>53.42</v>
      </c>
      <c r="E24">
        <v>55.64</v>
      </c>
      <c r="F24">
        <v>54.26</v>
      </c>
      <c r="G24">
        <v>54.4</v>
      </c>
      <c r="H24">
        <f t="shared" si="3"/>
        <v>54.451999999999998</v>
      </c>
      <c r="I24">
        <f t="shared" si="4"/>
        <v>0.79430472741889158</v>
      </c>
      <c r="J24">
        <f t="shared" si="5"/>
        <v>59.595999999999989</v>
      </c>
    </row>
    <row r="25" spans="1:10" x14ac:dyDescent="0.3">
      <c r="A25">
        <v>0.5</v>
      </c>
      <c r="C25">
        <v>53.26</v>
      </c>
      <c r="D25">
        <v>52.94</v>
      </c>
      <c r="E25">
        <v>57.62</v>
      </c>
      <c r="F25">
        <v>53.46</v>
      </c>
      <c r="G25">
        <v>52.7</v>
      </c>
      <c r="H25">
        <f t="shared" si="3"/>
        <v>53.996000000000002</v>
      </c>
      <c r="I25">
        <f t="shared" si="4"/>
        <v>2.0467730699811337</v>
      </c>
      <c r="J25">
        <f t="shared" si="5"/>
        <v>59.139999999999993</v>
      </c>
    </row>
    <row r="28" spans="1:10" ht="18" x14ac:dyDescent="0.45">
      <c r="C28" t="s">
        <v>0</v>
      </c>
      <c r="D28" t="s">
        <v>8</v>
      </c>
      <c r="E28" t="s">
        <v>10</v>
      </c>
    </row>
    <row r="29" spans="1:10" x14ac:dyDescent="0.3">
      <c r="C29">
        <v>0</v>
      </c>
      <c r="D29">
        <f t="shared" ref="D29:D39" si="6">J15</f>
        <v>67.867999999999995</v>
      </c>
      <c r="E29">
        <f>J2</f>
        <v>67.867999999999995</v>
      </c>
    </row>
    <row r="30" spans="1:10" x14ac:dyDescent="0.3">
      <c r="C30">
        <v>0.05</v>
      </c>
      <c r="D30">
        <f t="shared" si="6"/>
        <v>67.475999999999985</v>
      </c>
      <c r="E30">
        <f t="shared" ref="E30:E39" si="7">J3</f>
        <v>67.527999999999992</v>
      </c>
    </row>
    <row r="31" spans="1:10" x14ac:dyDescent="0.3">
      <c r="C31">
        <v>0.1</v>
      </c>
      <c r="D31">
        <f t="shared" si="6"/>
        <v>65.539999999999992</v>
      </c>
      <c r="E31">
        <f t="shared" si="7"/>
        <v>67.631999999999991</v>
      </c>
    </row>
    <row r="32" spans="1:10" x14ac:dyDescent="0.3">
      <c r="C32">
        <v>0.15</v>
      </c>
      <c r="D32">
        <f t="shared" si="6"/>
        <v>64.275999999999996</v>
      </c>
      <c r="E32">
        <f t="shared" si="7"/>
        <v>68.38</v>
      </c>
    </row>
    <row r="33" spans="3:5" x14ac:dyDescent="0.3">
      <c r="C33">
        <v>0.2</v>
      </c>
      <c r="D33">
        <f t="shared" si="6"/>
        <v>63.015999999999991</v>
      </c>
      <c r="E33">
        <f t="shared" si="7"/>
        <v>68.043999999999997</v>
      </c>
    </row>
    <row r="34" spans="3:5" x14ac:dyDescent="0.3">
      <c r="C34">
        <v>0.25</v>
      </c>
      <c r="D34">
        <f t="shared" si="6"/>
        <v>62.303999999999995</v>
      </c>
      <c r="E34">
        <f t="shared" si="7"/>
        <v>68.447999999999993</v>
      </c>
    </row>
    <row r="35" spans="3:5" x14ac:dyDescent="0.3">
      <c r="C35">
        <v>0.3</v>
      </c>
      <c r="D35">
        <f t="shared" si="6"/>
        <v>61.94</v>
      </c>
      <c r="E35">
        <f t="shared" si="7"/>
        <v>67.984000000000009</v>
      </c>
    </row>
    <row r="36" spans="3:5" x14ac:dyDescent="0.3">
      <c r="C36">
        <v>0.35</v>
      </c>
      <c r="D36">
        <f t="shared" si="6"/>
        <v>60.879999999999995</v>
      </c>
      <c r="E36">
        <f t="shared" si="7"/>
        <v>67.748000000000005</v>
      </c>
    </row>
    <row r="37" spans="3:5" x14ac:dyDescent="0.3">
      <c r="C37">
        <v>0.4</v>
      </c>
      <c r="D37">
        <f t="shared" si="6"/>
        <v>60.627999999999986</v>
      </c>
      <c r="E37">
        <f t="shared" si="7"/>
        <v>68.068000000000012</v>
      </c>
    </row>
    <row r="38" spans="3:5" x14ac:dyDescent="0.3">
      <c r="C38">
        <v>0.45</v>
      </c>
      <c r="D38">
        <f t="shared" si="6"/>
        <v>59.595999999999989</v>
      </c>
      <c r="E38">
        <f t="shared" si="7"/>
        <v>67.768000000000001</v>
      </c>
    </row>
    <row r="39" spans="3:5" x14ac:dyDescent="0.3">
      <c r="C39">
        <v>0.5</v>
      </c>
      <c r="D39">
        <f t="shared" si="6"/>
        <v>59.139999999999993</v>
      </c>
      <c r="E39">
        <f t="shared" si="7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1" si="8">I3</f>
        <v>1.8256286588460418</v>
      </c>
      <c r="E43">
        <f t="shared" ref="E43:E52" si="9">I16</f>
        <v>2.2373913381435968</v>
      </c>
    </row>
    <row r="44" spans="3:5" x14ac:dyDescent="0.3">
      <c r="D44">
        <f t="shared" si="8"/>
        <v>1.3626151327502591</v>
      </c>
      <c r="E44">
        <f t="shared" si="9"/>
        <v>1.5851435266246414</v>
      </c>
    </row>
    <row r="45" spans="3:5" x14ac:dyDescent="0.3">
      <c r="D45">
        <f t="shared" si="8"/>
        <v>1.1028145809699832</v>
      </c>
      <c r="E45">
        <f t="shared" si="9"/>
        <v>2.0633274097922505</v>
      </c>
    </row>
    <row r="46" spans="3:5" x14ac:dyDescent="0.3">
      <c r="D46">
        <f t="shared" si="8"/>
        <v>2.6027447051141976</v>
      </c>
      <c r="E46">
        <f t="shared" si="9"/>
        <v>2.1227152423252629</v>
      </c>
    </row>
    <row r="47" spans="3:5" x14ac:dyDescent="0.3">
      <c r="D47">
        <f t="shared" si="8"/>
        <v>0.9743305393961561</v>
      </c>
      <c r="E47">
        <f t="shared" si="9"/>
        <v>2.117876294782111</v>
      </c>
    </row>
    <row r="48" spans="3:5" x14ac:dyDescent="0.3">
      <c r="D48">
        <f t="shared" si="8"/>
        <v>1.9641995825271923</v>
      </c>
      <c r="E48">
        <f t="shared" si="9"/>
        <v>1.7502799776035838</v>
      </c>
    </row>
    <row r="49" spans="1:14" x14ac:dyDescent="0.3">
      <c r="D49">
        <f t="shared" si="8"/>
        <v>1.4622311718739984</v>
      </c>
      <c r="E49">
        <f t="shared" si="9"/>
        <v>1.6891062725595472</v>
      </c>
    </row>
    <row r="50" spans="1:14" x14ac:dyDescent="0.3">
      <c r="D50">
        <f t="shared" si="8"/>
        <v>2.0234920311184825</v>
      </c>
      <c r="E50">
        <f t="shared" si="9"/>
        <v>1.9614994264592576</v>
      </c>
    </row>
    <row r="51" spans="1:14" x14ac:dyDescent="0.3">
      <c r="D51">
        <f t="shared" si="8"/>
        <v>1.6144101089871834</v>
      </c>
      <c r="E51">
        <f t="shared" si="9"/>
        <v>0.79430472741889158</v>
      </c>
    </row>
    <row r="52" spans="1:14" x14ac:dyDescent="0.3">
      <c r="D52">
        <f>I12</f>
        <v>2.188332698654389</v>
      </c>
      <c r="E52">
        <f t="shared" si="9"/>
        <v>2.0467730699811337</v>
      </c>
    </row>
    <row r="53" spans="1:14" x14ac:dyDescent="0.3">
      <c r="A53" t="s">
        <v>23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  <c r="L53">
        <v>1</v>
      </c>
      <c r="N53" t="s">
        <v>25</v>
      </c>
    </row>
    <row r="54" spans="1:14" x14ac:dyDescent="0.3">
      <c r="A54" t="s">
        <v>8</v>
      </c>
      <c r="B54" s="1">
        <v>89.28</v>
      </c>
      <c r="C54" s="1">
        <v>87.78</v>
      </c>
      <c r="D54" s="1">
        <v>85.94</v>
      </c>
      <c r="E54" s="1">
        <v>84.18</v>
      </c>
      <c r="F54" s="1">
        <v>82.47</v>
      </c>
      <c r="G54" s="1">
        <v>80.88</v>
      </c>
      <c r="H54" s="1">
        <v>79.33</v>
      </c>
      <c r="I54" s="1">
        <v>77.819999999999993</v>
      </c>
      <c r="J54" s="1">
        <v>76.34</v>
      </c>
      <c r="K54" s="1">
        <v>74.900000000000006</v>
      </c>
      <c r="L54" s="1">
        <v>73.5</v>
      </c>
    </row>
    <row r="55" spans="1:14" ht="18" x14ac:dyDescent="0.45">
      <c r="A55" t="s">
        <v>10</v>
      </c>
      <c r="B55" s="1">
        <v>87.56</v>
      </c>
      <c r="C55" s="1">
        <v>87.63</v>
      </c>
      <c r="D55" s="1">
        <v>87.64</v>
      </c>
      <c r="E55" s="1">
        <v>87.61</v>
      </c>
      <c r="F55" s="1">
        <v>87.58</v>
      </c>
      <c r="G55" s="1">
        <v>87.59</v>
      </c>
      <c r="H55" s="1">
        <v>87.59</v>
      </c>
      <c r="I55" s="1">
        <v>87.6</v>
      </c>
      <c r="J55" s="1">
        <v>87.58</v>
      </c>
      <c r="K55" s="1">
        <v>87.58</v>
      </c>
      <c r="L55" s="1">
        <v>87.57</v>
      </c>
    </row>
    <row r="56" spans="1:14" x14ac:dyDescent="0.3">
      <c r="A56" t="s">
        <v>11</v>
      </c>
      <c r="B56" s="1">
        <v>77.02</v>
      </c>
      <c r="C56" s="1">
        <v>76.930000000000007</v>
      </c>
      <c r="D56" s="1">
        <v>76.900000000000006</v>
      </c>
      <c r="E56" s="1">
        <v>76.900000000000006</v>
      </c>
      <c r="F56" s="1">
        <v>76.86</v>
      </c>
      <c r="G56" s="1">
        <v>76.86</v>
      </c>
      <c r="H56" s="1">
        <v>76.87</v>
      </c>
      <c r="I56" s="1">
        <v>76.84</v>
      </c>
      <c r="J56" s="1">
        <v>76.84</v>
      </c>
      <c r="K56" s="1">
        <v>76.83</v>
      </c>
      <c r="L56" s="1">
        <v>76.84</v>
      </c>
    </row>
    <row r="58" spans="1:14" x14ac:dyDescent="0.3">
      <c r="A58" t="s">
        <v>0</v>
      </c>
      <c r="B58">
        <v>0</v>
      </c>
      <c r="C58">
        <v>0.1</v>
      </c>
      <c r="D58">
        <v>0.2</v>
      </c>
      <c r="E58">
        <v>0.3</v>
      </c>
      <c r="F58">
        <v>0.4</v>
      </c>
      <c r="G58">
        <v>0.5</v>
      </c>
      <c r="H58">
        <v>0.6</v>
      </c>
      <c r="I58">
        <v>0.7</v>
      </c>
      <c r="J58">
        <v>0.8</v>
      </c>
      <c r="K58">
        <v>0.9</v>
      </c>
      <c r="L58">
        <v>1</v>
      </c>
      <c r="N58" t="s">
        <v>24</v>
      </c>
    </row>
    <row r="59" spans="1:14" x14ac:dyDescent="0.3">
      <c r="A59" t="s">
        <v>8</v>
      </c>
      <c r="B59" s="1">
        <v>91.5</v>
      </c>
      <c r="C59" s="1">
        <v>90.79</v>
      </c>
      <c r="D59" s="1">
        <v>89.9</v>
      </c>
      <c r="E59" s="1">
        <v>88.86</v>
      </c>
      <c r="F59" s="1">
        <v>87.68</v>
      </c>
      <c r="G59" s="1">
        <v>86.44</v>
      </c>
      <c r="H59" s="1">
        <v>85.12</v>
      </c>
      <c r="I59" s="1">
        <v>83.79</v>
      </c>
      <c r="J59" s="1">
        <v>82.42</v>
      </c>
      <c r="K59" s="1">
        <v>81.05</v>
      </c>
      <c r="L59" s="1">
        <v>79.650000000000006</v>
      </c>
    </row>
    <row r="60" spans="1:14" ht="18" x14ac:dyDescent="0.45">
      <c r="A60" t="s">
        <v>10</v>
      </c>
      <c r="B60" s="1">
        <v>90.25</v>
      </c>
      <c r="C60" s="1">
        <v>90.21</v>
      </c>
      <c r="D60" s="1">
        <v>90.2</v>
      </c>
      <c r="E60" s="1">
        <v>90.21</v>
      </c>
      <c r="F60" s="1">
        <v>90.26</v>
      </c>
      <c r="G60" s="1">
        <v>90.27</v>
      </c>
      <c r="H60" s="1">
        <v>90.25</v>
      </c>
      <c r="I60" s="1">
        <v>90.27</v>
      </c>
      <c r="J60" s="1">
        <v>90.27</v>
      </c>
      <c r="K60" s="1">
        <v>90.28</v>
      </c>
      <c r="L60" s="1">
        <v>90.27</v>
      </c>
    </row>
    <row r="61" spans="1:14" x14ac:dyDescent="0.3">
      <c r="A61" t="s">
        <v>11</v>
      </c>
      <c r="B61" s="1">
        <v>87.59</v>
      </c>
      <c r="C61" s="1">
        <v>87.64</v>
      </c>
      <c r="D61" s="1">
        <v>87.63</v>
      </c>
      <c r="E61" s="1">
        <v>87.64</v>
      </c>
      <c r="F61" s="1">
        <v>87.68</v>
      </c>
      <c r="G61" s="1">
        <v>87.68</v>
      </c>
      <c r="H61" s="1">
        <v>87.68</v>
      </c>
      <c r="I61" s="1">
        <v>87.71</v>
      </c>
      <c r="J61" s="1">
        <v>87.7</v>
      </c>
      <c r="K61" s="1">
        <v>87.69</v>
      </c>
      <c r="L61" s="1">
        <v>87.68</v>
      </c>
    </row>
    <row r="63" spans="1:14" x14ac:dyDescent="0.3">
      <c r="A63" t="s">
        <v>0</v>
      </c>
      <c r="B63">
        <v>0</v>
      </c>
      <c r="C63">
        <v>0.1</v>
      </c>
      <c r="D63">
        <v>0.2</v>
      </c>
      <c r="E63">
        <v>0.3</v>
      </c>
      <c r="F63">
        <v>0.4</v>
      </c>
      <c r="G63">
        <v>0.5</v>
      </c>
      <c r="H63">
        <v>0.6</v>
      </c>
      <c r="I63">
        <v>0.7</v>
      </c>
      <c r="J63">
        <v>0.8</v>
      </c>
      <c r="K63">
        <v>0.9</v>
      </c>
      <c r="L63">
        <v>1</v>
      </c>
      <c r="N63" t="s">
        <v>25</v>
      </c>
    </row>
    <row r="64" spans="1:14" x14ac:dyDescent="0.3">
      <c r="A64" t="s">
        <v>8</v>
      </c>
      <c r="B64" s="1">
        <v>89.24</v>
      </c>
      <c r="C64" s="1">
        <v>87.55</v>
      </c>
      <c r="D64" s="1">
        <v>85.72</v>
      </c>
      <c r="E64" s="1">
        <v>84.05</v>
      </c>
      <c r="F64" s="1">
        <v>82.36</v>
      </c>
      <c r="G64" s="1">
        <v>80.75</v>
      </c>
      <c r="H64" s="1">
        <v>79.23</v>
      </c>
      <c r="I64" s="1">
        <v>77.69</v>
      </c>
      <c r="J64" s="1">
        <v>76.16</v>
      </c>
      <c r="K64" s="1">
        <v>74.69</v>
      </c>
      <c r="L64" s="1">
        <v>73.319999999999993</v>
      </c>
    </row>
    <row r="65" spans="1:102" ht="18" x14ac:dyDescent="0.45">
      <c r="A65" t="s">
        <v>10</v>
      </c>
      <c r="B65" s="1">
        <v>86.74</v>
      </c>
      <c r="C65" s="1">
        <v>86.69</v>
      </c>
      <c r="D65" s="1">
        <v>86.76</v>
      </c>
      <c r="E65" s="1">
        <v>86.75</v>
      </c>
      <c r="F65" s="1">
        <v>86.72</v>
      </c>
      <c r="G65" s="1">
        <v>86.69</v>
      </c>
      <c r="H65" s="1">
        <v>86.69</v>
      </c>
      <c r="I65" s="1">
        <v>86.69</v>
      </c>
      <c r="J65" s="1">
        <v>86.7</v>
      </c>
      <c r="K65" s="1">
        <v>86.73</v>
      </c>
      <c r="L65" s="1">
        <v>86.72</v>
      </c>
    </row>
    <row r="66" spans="1:102" x14ac:dyDescent="0.3">
      <c r="A66" t="s">
        <v>11</v>
      </c>
      <c r="B66" s="1">
        <v>84.29</v>
      </c>
      <c r="C66" s="1">
        <v>84.3</v>
      </c>
      <c r="D66" s="1">
        <v>84.22</v>
      </c>
      <c r="E66" s="1">
        <v>84.23</v>
      </c>
      <c r="F66" s="1">
        <v>84.23</v>
      </c>
      <c r="G66" s="1">
        <v>84.21</v>
      </c>
      <c r="H66" s="1">
        <v>84.16</v>
      </c>
      <c r="I66" s="1">
        <v>84.06</v>
      </c>
      <c r="J66" s="1">
        <v>84.07</v>
      </c>
      <c r="K66" s="1">
        <v>84.03</v>
      </c>
      <c r="L66" s="1">
        <v>84.04</v>
      </c>
    </row>
    <row r="68" spans="1:102" x14ac:dyDescent="0.3">
      <c r="A68" t="s">
        <v>0</v>
      </c>
      <c r="B68">
        <v>0</v>
      </c>
      <c r="C68">
        <v>0.1</v>
      </c>
      <c r="D68">
        <v>0.2</v>
      </c>
      <c r="E68">
        <v>0.3</v>
      </c>
      <c r="F68">
        <v>0.4</v>
      </c>
      <c r="G68">
        <v>0.5</v>
      </c>
      <c r="H68">
        <v>0.6</v>
      </c>
      <c r="I68">
        <v>0.7</v>
      </c>
      <c r="J68">
        <v>0.8</v>
      </c>
      <c r="K68">
        <v>0.9</v>
      </c>
      <c r="L68">
        <v>1</v>
      </c>
      <c r="N68" t="s">
        <v>24</v>
      </c>
    </row>
    <row r="69" spans="1:102" x14ac:dyDescent="0.3">
      <c r="A69" t="s">
        <v>8</v>
      </c>
      <c r="B69" s="1">
        <v>94.37</v>
      </c>
      <c r="C69" s="1">
        <v>93.51</v>
      </c>
      <c r="D69" s="1">
        <v>92.54</v>
      </c>
      <c r="E69" s="1">
        <v>91.3</v>
      </c>
      <c r="F69" s="1">
        <v>89.92</v>
      </c>
      <c r="G69" s="1">
        <v>88.44</v>
      </c>
      <c r="H69" s="1">
        <v>86.86</v>
      </c>
      <c r="I69" s="1">
        <v>85.09</v>
      </c>
      <c r="J69" s="1">
        <v>83.26</v>
      </c>
      <c r="K69" s="1">
        <v>81.42</v>
      </c>
      <c r="L69" s="1">
        <v>79.569999999999993</v>
      </c>
    </row>
    <row r="70" spans="1:102" ht="18" x14ac:dyDescent="0.45">
      <c r="A70" t="s">
        <v>10</v>
      </c>
      <c r="B70" s="1">
        <v>89.04</v>
      </c>
      <c r="C70" s="1">
        <v>89.18</v>
      </c>
      <c r="D70" s="1">
        <v>89.09</v>
      </c>
      <c r="E70" s="1">
        <v>89.17</v>
      </c>
      <c r="F70" s="1">
        <v>89.16</v>
      </c>
      <c r="G70" s="1">
        <v>89.14</v>
      </c>
      <c r="H70" s="1">
        <v>89.09</v>
      </c>
      <c r="I70" s="1">
        <v>89.1</v>
      </c>
      <c r="J70" s="1">
        <v>89.09</v>
      </c>
      <c r="K70" s="1">
        <v>89.11</v>
      </c>
      <c r="L70" s="1">
        <v>89.13</v>
      </c>
    </row>
    <row r="71" spans="1:102" x14ac:dyDescent="0.3">
      <c r="A71" t="s">
        <v>11</v>
      </c>
      <c r="B71" s="1">
        <v>90.7</v>
      </c>
      <c r="C71" s="1">
        <v>90.92</v>
      </c>
      <c r="D71" s="1">
        <v>91.02</v>
      </c>
      <c r="E71" s="1">
        <v>90.97</v>
      </c>
      <c r="F71" s="1">
        <v>90.99</v>
      </c>
      <c r="G71" s="1">
        <v>90.98</v>
      </c>
      <c r="H71" s="1">
        <v>90.93</v>
      </c>
      <c r="I71" s="1">
        <v>90.88</v>
      </c>
      <c r="J71" s="1">
        <v>90.83</v>
      </c>
      <c r="K71" s="1">
        <v>90.79</v>
      </c>
      <c r="L71" s="1">
        <v>90.76</v>
      </c>
    </row>
    <row r="75" spans="1:102" x14ac:dyDescent="0.3">
      <c r="A75" t="s">
        <v>0</v>
      </c>
      <c r="B75">
        <v>0</v>
      </c>
      <c r="C75">
        <v>10</v>
      </c>
      <c r="D75">
        <v>20</v>
      </c>
      <c r="E75">
        <v>30</v>
      </c>
      <c r="F75">
        <v>40</v>
      </c>
      <c r="G75">
        <v>50</v>
      </c>
      <c r="H75">
        <v>60</v>
      </c>
      <c r="I75">
        <v>70</v>
      </c>
      <c r="J75">
        <v>80</v>
      </c>
      <c r="K75">
        <v>90</v>
      </c>
      <c r="L75">
        <v>100</v>
      </c>
      <c r="M75">
        <v>110</v>
      </c>
      <c r="N75">
        <v>120</v>
      </c>
      <c r="O75">
        <v>130</v>
      </c>
      <c r="P75">
        <v>140</v>
      </c>
      <c r="Q75">
        <v>150</v>
      </c>
      <c r="R75">
        <v>160</v>
      </c>
      <c r="S75">
        <v>170</v>
      </c>
      <c r="T75">
        <v>180</v>
      </c>
      <c r="U75">
        <v>190</v>
      </c>
      <c r="V75">
        <v>200</v>
      </c>
      <c r="W75">
        <v>210</v>
      </c>
      <c r="X75">
        <v>220</v>
      </c>
      <c r="Y75">
        <v>230</v>
      </c>
      <c r="Z75">
        <v>240</v>
      </c>
      <c r="AA75">
        <v>250</v>
      </c>
      <c r="AB75">
        <v>260</v>
      </c>
      <c r="AC75">
        <v>270</v>
      </c>
      <c r="AD75">
        <v>280</v>
      </c>
      <c r="AE75">
        <v>290</v>
      </c>
      <c r="AF75">
        <v>300</v>
      </c>
      <c r="AG75">
        <v>310</v>
      </c>
      <c r="AH75">
        <v>320</v>
      </c>
      <c r="AI75">
        <v>330</v>
      </c>
      <c r="AJ75">
        <v>340</v>
      </c>
      <c r="AK75">
        <v>350</v>
      </c>
      <c r="AL75">
        <v>360</v>
      </c>
      <c r="AM75">
        <v>370</v>
      </c>
      <c r="AN75">
        <v>380</v>
      </c>
      <c r="AO75">
        <v>390</v>
      </c>
      <c r="AP75">
        <v>400</v>
      </c>
      <c r="AQ75">
        <v>410</v>
      </c>
      <c r="AR75">
        <v>420</v>
      </c>
      <c r="AS75">
        <v>430</v>
      </c>
      <c r="AT75">
        <v>440</v>
      </c>
      <c r="AU75">
        <v>450</v>
      </c>
      <c r="AV75">
        <v>460</v>
      </c>
      <c r="AW75">
        <v>470</v>
      </c>
      <c r="AX75">
        <v>480</v>
      </c>
      <c r="AY75">
        <v>490</v>
      </c>
      <c r="AZ75">
        <v>500</v>
      </c>
      <c r="BA75">
        <v>510</v>
      </c>
      <c r="BB75">
        <v>520</v>
      </c>
      <c r="BC75">
        <v>530</v>
      </c>
      <c r="BD75">
        <v>540</v>
      </c>
      <c r="BE75">
        <v>550</v>
      </c>
      <c r="BF75">
        <v>560</v>
      </c>
      <c r="BG75">
        <v>570</v>
      </c>
      <c r="BH75">
        <v>580</v>
      </c>
      <c r="BI75">
        <v>590</v>
      </c>
      <c r="BJ75">
        <v>600</v>
      </c>
      <c r="BK75">
        <v>610</v>
      </c>
      <c r="BL75">
        <v>620</v>
      </c>
      <c r="BM75">
        <v>630</v>
      </c>
      <c r="BN75">
        <v>640</v>
      </c>
      <c r="BO75">
        <v>650</v>
      </c>
      <c r="BP75">
        <v>660</v>
      </c>
      <c r="BQ75">
        <v>670</v>
      </c>
      <c r="BR75">
        <v>680</v>
      </c>
      <c r="BS75">
        <v>690</v>
      </c>
      <c r="BT75">
        <v>700</v>
      </c>
      <c r="BU75">
        <v>710</v>
      </c>
      <c r="BV75">
        <v>720</v>
      </c>
      <c r="BW75">
        <v>730</v>
      </c>
      <c r="BX75">
        <v>740</v>
      </c>
      <c r="BY75">
        <v>750</v>
      </c>
      <c r="BZ75">
        <v>760</v>
      </c>
      <c r="CA75">
        <v>770</v>
      </c>
      <c r="CB75">
        <v>780</v>
      </c>
      <c r="CC75">
        <v>790</v>
      </c>
      <c r="CD75">
        <v>800</v>
      </c>
      <c r="CE75">
        <v>810</v>
      </c>
      <c r="CF75">
        <v>820</v>
      </c>
      <c r="CG75">
        <v>830</v>
      </c>
      <c r="CH75">
        <v>840</v>
      </c>
      <c r="CI75">
        <v>850</v>
      </c>
      <c r="CJ75">
        <v>860</v>
      </c>
      <c r="CK75">
        <v>870</v>
      </c>
      <c r="CL75">
        <v>880</v>
      </c>
      <c r="CM75">
        <v>890</v>
      </c>
      <c r="CN75">
        <v>900</v>
      </c>
      <c r="CO75">
        <v>910</v>
      </c>
      <c r="CP75">
        <v>920</v>
      </c>
      <c r="CQ75">
        <v>930</v>
      </c>
      <c r="CR75">
        <v>940</v>
      </c>
      <c r="CS75">
        <v>950</v>
      </c>
      <c r="CT75">
        <v>960</v>
      </c>
      <c r="CU75">
        <v>970</v>
      </c>
      <c r="CV75">
        <v>980</v>
      </c>
      <c r="CW75">
        <v>990</v>
      </c>
      <c r="CX75">
        <v>1000</v>
      </c>
    </row>
    <row r="76" spans="1:102" x14ac:dyDescent="0.3">
      <c r="A76" t="s">
        <v>8</v>
      </c>
      <c r="B76" s="1">
        <v>89.96</v>
      </c>
      <c r="C76" s="1">
        <v>55.51</v>
      </c>
      <c r="D76" s="1">
        <v>43.72</v>
      </c>
      <c r="E76" s="1">
        <v>37.85</v>
      </c>
      <c r="F76" s="1">
        <v>34.25</v>
      </c>
      <c r="G76" s="1">
        <v>31.83</v>
      </c>
      <c r="H76" s="1">
        <v>30.13</v>
      </c>
      <c r="I76" s="1">
        <v>28.87</v>
      </c>
      <c r="J76" s="1">
        <v>27.89</v>
      </c>
      <c r="K76" s="1">
        <v>27.11</v>
      </c>
      <c r="L76" s="1">
        <v>26.48</v>
      </c>
      <c r="M76" s="1">
        <v>25.94</v>
      </c>
      <c r="N76" s="1">
        <v>25.5</v>
      </c>
      <c r="O76" s="1">
        <v>25.1</v>
      </c>
      <c r="P76" s="1">
        <v>24.76</v>
      </c>
      <c r="Q76" s="1">
        <v>24.45</v>
      </c>
      <c r="R76" s="1">
        <v>24.18</v>
      </c>
      <c r="S76" s="1">
        <v>23.94</v>
      </c>
      <c r="T76" s="1">
        <v>23.72</v>
      </c>
      <c r="U76" s="1">
        <v>23.51</v>
      </c>
      <c r="V76" s="1">
        <v>23.35</v>
      </c>
      <c r="W76" s="1">
        <v>23.19</v>
      </c>
      <c r="X76" s="1">
        <v>23.06</v>
      </c>
      <c r="Y76" s="1">
        <v>22.94</v>
      </c>
      <c r="Z76" s="1">
        <v>22.83</v>
      </c>
      <c r="AA76" s="1">
        <v>22.73</v>
      </c>
      <c r="AB76" s="1">
        <v>22.64</v>
      </c>
      <c r="AC76" s="1">
        <v>22.56</v>
      </c>
      <c r="AD76" s="1">
        <v>22.47</v>
      </c>
      <c r="AE76" s="1">
        <v>22.39</v>
      </c>
      <c r="AF76" s="1">
        <v>22.32</v>
      </c>
      <c r="AG76" s="1">
        <v>22.24</v>
      </c>
      <c r="AH76" s="1">
        <v>22.18</v>
      </c>
      <c r="AI76" s="1">
        <v>22.12</v>
      </c>
      <c r="AJ76" s="1">
        <v>22.06</v>
      </c>
      <c r="AK76" s="1">
        <v>22.01</v>
      </c>
      <c r="AL76" s="1">
        <v>21.95</v>
      </c>
      <c r="AM76" s="1">
        <v>21.9</v>
      </c>
      <c r="AN76" s="1">
        <v>21.85</v>
      </c>
      <c r="AO76" s="1">
        <v>21.8</v>
      </c>
      <c r="AP76" s="1">
        <v>21.76</v>
      </c>
      <c r="AQ76" s="1">
        <v>21.72</v>
      </c>
      <c r="AR76" s="1">
        <v>21.69</v>
      </c>
      <c r="AS76" s="1">
        <v>21.65</v>
      </c>
      <c r="AT76" s="1">
        <v>21.6</v>
      </c>
      <c r="AU76" s="1">
        <v>21.56</v>
      </c>
      <c r="AV76" s="1">
        <v>21.53</v>
      </c>
      <c r="AW76" s="1">
        <v>21.5</v>
      </c>
      <c r="AX76" s="1">
        <v>21.46</v>
      </c>
      <c r="AY76" s="1">
        <v>21.43</v>
      </c>
      <c r="AZ76" s="1">
        <v>21.41</v>
      </c>
      <c r="BA76" s="1">
        <v>21.38</v>
      </c>
      <c r="BB76" s="1">
        <v>21.35</v>
      </c>
      <c r="BC76" s="1">
        <v>21.32</v>
      </c>
      <c r="BD76" s="1">
        <v>21.3</v>
      </c>
      <c r="BE76" s="1">
        <v>21.27</v>
      </c>
      <c r="BF76" s="1">
        <v>21.26</v>
      </c>
      <c r="BG76" s="1">
        <v>21.24</v>
      </c>
      <c r="BH76" s="1">
        <v>21.22</v>
      </c>
      <c r="BI76" s="1">
        <v>21.2</v>
      </c>
      <c r="BJ76" s="1">
        <v>21.18</v>
      </c>
      <c r="BK76" s="1">
        <v>21.16</v>
      </c>
      <c r="BL76" s="1">
        <v>21.14</v>
      </c>
      <c r="BM76" s="1">
        <v>21.12</v>
      </c>
      <c r="BN76" s="1">
        <v>21.1</v>
      </c>
      <c r="BO76" s="1">
        <v>21.08</v>
      </c>
      <c r="BP76" s="1">
        <v>21.07</v>
      </c>
      <c r="BQ76" s="1">
        <v>21.05</v>
      </c>
      <c r="BR76" s="1">
        <v>21.04</v>
      </c>
      <c r="BS76" s="1">
        <v>21.02</v>
      </c>
      <c r="BT76" s="1">
        <v>21</v>
      </c>
      <c r="BU76" s="1">
        <v>20.99</v>
      </c>
      <c r="BV76" s="1">
        <v>20.97</v>
      </c>
      <c r="BW76" s="1">
        <v>20.95</v>
      </c>
      <c r="BX76" s="1">
        <v>20.94</v>
      </c>
      <c r="BY76" s="1">
        <v>20.93</v>
      </c>
      <c r="BZ76" s="1">
        <v>20.92</v>
      </c>
      <c r="CA76" s="1">
        <v>20.91</v>
      </c>
      <c r="CB76" s="1">
        <v>20.9</v>
      </c>
      <c r="CC76" s="1">
        <v>20.89</v>
      </c>
      <c r="CD76" s="1">
        <v>20.88</v>
      </c>
      <c r="CE76" s="1">
        <v>20.87</v>
      </c>
      <c r="CF76" s="1">
        <v>20.85</v>
      </c>
      <c r="CG76" s="1">
        <v>20.84</v>
      </c>
      <c r="CH76" s="1">
        <v>20.84</v>
      </c>
      <c r="CI76" s="1">
        <v>20.82</v>
      </c>
      <c r="CJ76" s="1">
        <v>20.81</v>
      </c>
      <c r="CK76" s="1">
        <v>20.8</v>
      </c>
      <c r="CL76" s="1">
        <v>20.79</v>
      </c>
      <c r="CM76" s="1">
        <v>20.79</v>
      </c>
      <c r="CN76" s="1">
        <v>20.78</v>
      </c>
      <c r="CO76" s="1">
        <v>20.77</v>
      </c>
      <c r="CP76" s="1">
        <v>20.76</v>
      </c>
      <c r="CQ76" s="1">
        <v>20.76</v>
      </c>
      <c r="CR76" s="1">
        <v>20.75</v>
      </c>
      <c r="CS76" s="1">
        <v>20.74</v>
      </c>
      <c r="CT76" s="1">
        <v>20.73</v>
      </c>
      <c r="CU76" s="1">
        <v>20.73</v>
      </c>
      <c r="CV76" s="1">
        <v>20.72</v>
      </c>
      <c r="CW76" s="1">
        <v>20.72</v>
      </c>
      <c r="CX76" s="1">
        <v>20.71</v>
      </c>
    </row>
    <row r="77" spans="1:102" ht="18" x14ac:dyDescent="0.45">
      <c r="A77" t="s">
        <v>10</v>
      </c>
      <c r="B77" s="1">
        <v>94.2</v>
      </c>
      <c r="C77" s="1">
        <v>93.74</v>
      </c>
      <c r="D77" s="1">
        <v>93.35</v>
      </c>
      <c r="E77" s="1">
        <v>92.99</v>
      </c>
      <c r="F77" s="1">
        <v>92.62</v>
      </c>
      <c r="G77" s="1">
        <v>92.15</v>
      </c>
      <c r="H77" s="1">
        <v>91.52</v>
      </c>
      <c r="I77" s="1">
        <v>90.84</v>
      </c>
      <c r="J77" s="1">
        <v>89.9</v>
      </c>
      <c r="K77" s="1">
        <v>88.83</v>
      </c>
      <c r="L77" s="1">
        <v>87.59</v>
      </c>
      <c r="M77" s="1">
        <v>86.27</v>
      </c>
      <c r="N77" s="1">
        <v>84.83</v>
      </c>
      <c r="O77" s="1">
        <v>83.37</v>
      </c>
      <c r="P77" s="1">
        <v>81.84</v>
      </c>
      <c r="Q77" s="1">
        <v>80.290000000000006</v>
      </c>
      <c r="R77" s="1">
        <v>78.75</v>
      </c>
      <c r="S77" s="1">
        <v>77.19</v>
      </c>
      <c r="T77" s="1">
        <v>75.680000000000007</v>
      </c>
      <c r="U77" s="1">
        <v>74.19</v>
      </c>
      <c r="V77" s="1">
        <v>72.73</v>
      </c>
      <c r="W77" s="1">
        <v>71.3</v>
      </c>
      <c r="X77" s="1">
        <v>69.91</v>
      </c>
      <c r="Y77" s="1">
        <v>68.569999999999993</v>
      </c>
      <c r="Z77" s="1">
        <v>67.28</v>
      </c>
      <c r="AA77" s="1">
        <v>66.040000000000006</v>
      </c>
      <c r="AB77" s="1">
        <v>64.849999999999994</v>
      </c>
      <c r="AC77" s="1">
        <v>63.7</v>
      </c>
      <c r="AD77" s="1">
        <v>62.62</v>
      </c>
      <c r="AE77" s="1">
        <v>61.56</v>
      </c>
      <c r="AF77" s="1">
        <v>60.55</v>
      </c>
      <c r="AG77" s="1">
        <v>59.58</v>
      </c>
      <c r="AH77" s="1">
        <v>58.67</v>
      </c>
      <c r="AI77" s="1">
        <v>57.77</v>
      </c>
      <c r="AJ77" s="1">
        <v>56.92</v>
      </c>
      <c r="AK77" s="1">
        <v>56.09</v>
      </c>
      <c r="AL77" s="1">
        <v>55.3</v>
      </c>
      <c r="AM77" s="1">
        <v>54.56</v>
      </c>
      <c r="AN77" s="1">
        <v>53.83</v>
      </c>
      <c r="AO77" s="1">
        <v>53.14</v>
      </c>
      <c r="AP77" s="1">
        <v>52.47</v>
      </c>
      <c r="AQ77" s="1">
        <v>51.82</v>
      </c>
      <c r="AR77" s="1">
        <v>51.2</v>
      </c>
      <c r="AS77" s="1">
        <v>50.59</v>
      </c>
      <c r="AT77" s="1">
        <v>50.01</v>
      </c>
      <c r="AU77" s="1">
        <v>49.46</v>
      </c>
      <c r="AV77" s="1">
        <v>48.92</v>
      </c>
      <c r="AW77" s="1">
        <v>48.39</v>
      </c>
      <c r="AX77" s="1">
        <v>47.89</v>
      </c>
      <c r="AY77" s="1">
        <v>47.4</v>
      </c>
      <c r="AZ77" s="1">
        <v>46.92</v>
      </c>
      <c r="BA77" s="1">
        <v>46.47</v>
      </c>
      <c r="BB77" s="1">
        <v>46.03</v>
      </c>
      <c r="BC77" s="1">
        <v>45.6</v>
      </c>
      <c r="BD77" s="1">
        <v>45.19</v>
      </c>
      <c r="BE77" s="1">
        <v>44.79</v>
      </c>
      <c r="BF77" s="1">
        <v>44.4</v>
      </c>
      <c r="BG77" s="1">
        <v>44.03</v>
      </c>
      <c r="BH77" s="1">
        <v>43.66</v>
      </c>
      <c r="BI77" s="1">
        <v>43.31</v>
      </c>
      <c r="BJ77" s="1">
        <v>42.97</v>
      </c>
      <c r="BK77" s="1">
        <v>42.64</v>
      </c>
      <c r="BL77" s="1">
        <v>42.31</v>
      </c>
      <c r="BM77" s="1">
        <v>42</v>
      </c>
      <c r="BN77" s="1">
        <v>41.69</v>
      </c>
      <c r="BO77" s="1">
        <v>41.39</v>
      </c>
      <c r="BP77" s="1">
        <v>41.1</v>
      </c>
      <c r="BQ77" s="1">
        <v>40.82</v>
      </c>
      <c r="BR77" s="1">
        <v>40.549999999999997</v>
      </c>
      <c r="BS77" s="1">
        <v>40.28</v>
      </c>
      <c r="BT77" s="1">
        <v>40.020000000000003</v>
      </c>
      <c r="BU77" s="1">
        <v>39.76</v>
      </c>
      <c r="BV77" s="1">
        <v>39.51</v>
      </c>
      <c r="BW77" s="1">
        <v>39.270000000000003</v>
      </c>
      <c r="BX77" s="1">
        <v>39.03</v>
      </c>
      <c r="BY77" s="1">
        <v>38.799999999999997</v>
      </c>
      <c r="BZ77" s="1">
        <v>38.57</v>
      </c>
      <c r="CA77" s="1">
        <v>38.36</v>
      </c>
      <c r="CB77" s="1">
        <v>38.14</v>
      </c>
      <c r="CC77" s="1">
        <v>37.93</v>
      </c>
      <c r="CD77" s="1">
        <v>37.72</v>
      </c>
      <c r="CE77" s="1">
        <v>37.520000000000003</v>
      </c>
      <c r="CF77" s="1">
        <v>37.33</v>
      </c>
      <c r="CG77" s="1">
        <v>37.14</v>
      </c>
      <c r="CH77" s="1">
        <v>36.950000000000003</v>
      </c>
      <c r="CI77" s="1">
        <v>36.770000000000003</v>
      </c>
      <c r="CJ77" s="1">
        <v>36.590000000000003</v>
      </c>
      <c r="CK77" s="1">
        <v>36.409999999999997</v>
      </c>
      <c r="CL77" s="1">
        <v>36.24</v>
      </c>
      <c r="CM77" s="1">
        <v>36.07</v>
      </c>
      <c r="CN77" s="1">
        <v>35.9</v>
      </c>
      <c r="CO77" s="1">
        <v>35.74</v>
      </c>
      <c r="CP77" s="1">
        <v>35.58</v>
      </c>
      <c r="CQ77" s="1">
        <v>35.43</v>
      </c>
      <c r="CR77" s="1">
        <v>35.270000000000003</v>
      </c>
      <c r="CS77" s="1">
        <v>35.119999999999997</v>
      </c>
      <c r="CT77" s="1">
        <v>34.979999999999997</v>
      </c>
      <c r="CU77" s="1">
        <v>34.83</v>
      </c>
      <c r="CV77" s="1">
        <v>34.69</v>
      </c>
      <c r="CW77" s="1">
        <v>34.549999999999997</v>
      </c>
      <c r="CX77" s="1">
        <v>34.409999999999997</v>
      </c>
    </row>
    <row r="78" spans="1:102" x14ac:dyDescent="0.3">
      <c r="A78" t="s">
        <v>11</v>
      </c>
      <c r="B78" s="1">
        <v>87.57</v>
      </c>
      <c r="C78" s="1">
        <v>87.27</v>
      </c>
      <c r="D78" s="1">
        <v>86.87</v>
      </c>
      <c r="E78" s="1">
        <v>86.37</v>
      </c>
      <c r="F78" s="1">
        <v>85.8</v>
      </c>
      <c r="G78" s="1">
        <v>85.15</v>
      </c>
      <c r="H78" s="1">
        <v>84.38</v>
      </c>
      <c r="I78" s="1">
        <v>83.5</v>
      </c>
      <c r="J78" s="1">
        <v>82.6</v>
      </c>
      <c r="K78" s="1">
        <v>81.61</v>
      </c>
      <c r="L78" s="1">
        <v>80.59</v>
      </c>
      <c r="M78" s="1">
        <v>79.56</v>
      </c>
      <c r="N78" s="1">
        <v>78.459999999999994</v>
      </c>
      <c r="O78" s="1">
        <v>77.33</v>
      </c>
      <c r="P78" s="1">
        <v>76.209999999999994</v>
      </c>
      <c r="Q78" s="1">
        <v>75.11</v>
      </c>
      <c r="R78" s="1">
        <v>73.97</v>
      </c>
      <c r="S78" s="1">
        <v>72.87</v>
      </c>
      <c r="T78" s="1">
        <v>71.790000000000006</v>
      </c>
      <c r="U78" s="1">
        <v>70.709999999999994</v>
      </c>
      <c r="V78" s="1">
        <v>69.67</v>
      </c>
      <c r="W78" s="1">
        <v>68.62</v>
      </c>
      <c r="X78" s="1">
        <v>67.62</v>
      </c>
      <c r="Y78" s="1">
        <v>66.62</v>
      </c>
      <c r="Z78" s="1">
        <v>65.66</v>
      </c>
      <c r="AA78" s="1">
        <v>64.709999999999994</v>
      </c>
      <c r="AB78" s="1">
        <v>63.79</v>
      </c>
      <c r="AC78" s="1">
        <v>62.89</v>
      </c>
      <c r="AD78" s="1">
        <v>62.01</v>
      </c>
      <c r="AE78" s="1">
        <v>61.18</v>
      </c>
      <c r="AF78" s="1">
        <v>60.36</v>
      </c>
      <c r="AG78" s="1">
        <v>59.56</v>
      </c>
      <c r="AH78" s="1">
        <v>58.78</v>
      </c>
      <c r="AI78" s="1">
        <v>58.03</v>
      </c>
      <c r="AJ78" s="1">
        <v>57.31</v>
      </c>
      <c r="AK78" s="1">
        <v>56.59</v>
      </c>
      <c r="AL78" s="1">
        <v>55.91</v>
      </c>
      <c r="AM78" s="1">
        <v>55.23</v>
      </c>
      <c r="AN78" s="1">
        <v>54.58</v>
      </c>
      <c r="AO78" s="1">
        <v>53.96</v>
      </c>
      <c r="AP78" s="1">
        <v>53.35</v>
      </c>
      <c r="AQ78" s="1">
        <v>52.77</v>
      </c>
      <c r="AR78" s="1">
        <v>52.2</v>
      </c>
      <c r="AS78" s="1">
        <v>51.64</v>
      </c>
      <c r="AT78" s="1">
        <v>51.1</v>
      </c>
      <c r="AU78" s="1">
        <v>50.58</v>
      </c>
      <c r="AV78" s="1">
        <v>50.07</v>
      </c>
      <c r="AW78" s="1">
        <v>49.58</v>
      </c>
      <c r="AX78" s="1">
        <v>49.1</v>
      </c>
      <c r="AY78" s="1">
        <v>48.64</v>
      </c>
      <c r="AZ78" s="1">
        <v>48.19</v>
      </c>
      <c r="BA78" s="1">
        <v>47.76</v>
      </c>
      <c r="BB78" s="1">
        <v>47.33</v>
      </c>
      <c r="BC78" s="1">
        <v>46.92</v>
      </c>
      <c r="BD78" s="1">
        <v>46.53</v>
      </c>
      <c r="BE78" s="1">
        <v>46.13</v>
      </c>
      <c r="BF78" s="1">
        <v>45.76</v>
      </c>
      <c r="BG78" s="1">
        <v>45.39</v>
      </c>
      <c r="BH78" s="1">
        <v>45.02</v>
      </c>
      <c r="BI78" s="1">
        <v>44.68</v>
      </c>
      <c r="BJ78" s="1">
        <v>44.34</v>
      </c>
      <c r="BK78" s="1">
        <v>44</v>
      </c>
      <c r="BL78" s="1">
        <v>43.68</v>
      </c>
      <c r="BM78" s="1">
        <v>43.36</v>
      </c>
      <c r="BN78" s="1">
        <v>43.06</v>
      </c>
      <c r="BO78" s="1">
        <v>42.76</v>
      </c>
      <c r="BP78" s="1">
        <v>42.46</v>
      </c>
      <c r="BQ78" s="1">
        <v>42.17</v>
      </c>
      <c r="BR78" s="1">
        <v>41.89</v>
      </c>
      <c r="BS78" s="1">
        <v>41.62</v>
      </c>
      <c r="BT78" s="1">
        <v>41.36</v>
      </c>
      <c r="BU78" s="1">
        <v>41.1</v>
      </c>
      <c r="BV78" s="1">
        <v>40.85</v>
      </c>
      <c r="BW78" s="1">
        <v>40.6</v>
      </c>
      <c r="BX78" s="1">
        <v>40.36</v>
      </c>
      <c r="BY78" s="1">
        <v>40.119999999999997</v>
      </c>
      <c r="BZ78" s="1">
        <v>39.89</v>
      </c>
      <c r="CA78" s="1">
        <v>39.67</v>
      </c>
      <c r="CB78" s="1">
        <v>39.450000000000003</v>
      </c>
      <c r="CC78" s="1">
        <v>39.24</v>
      </c>
      <c r="CD78" s="1">
        <v>39.020000000000003</v>
      </c>
      <c r="CE78" s="1">
        <v>38.82</v>
      </c>
      <c r="CF78" s="1">
        <v>38.619999999999997</v>
      </c>
      <c r="CG78" s="1">
        <v>38.42</v>
      </c>
      <c r="CH78" s="1">
        <v>38.229999999999997</v>
      </c>
      <c r="CI78" s="1">
        <v>38.04</v>
      </c>
      <c r="CJ78" s="1">
        <v>37.85</v>
      </c>
      <c r="CK78" s="1">
        <v>37.659999999999997</v>
      </c>
      <c r="CL78" s="1">
        <v>37.479999999999997</v>
      </c>
      <c r="CM78" s="1">
        <v>37.31</v>
      </c>
      <c r="CN78" s="1">
        <v>37.14</v>
      </c>
      <c r="CO78" s="1">
        <v>36.97</v>
      </c>
      <c r="CP78" s="1">
        <v>36.799999999999997</v>
      </c>
      <c r="CQ78" s="1">
        <v>36.64</v>
      </c>
      <c r="CR78" s="1">
        <v>36.479999999999997</v>
      </c>
      <c r="CS78" s="1">
        <v>36.32</v>
      </c>
      <c r="CT78" s="1">
        <v>36.17</v>
      </c>
      <c r="CU78" s="1">
        <v>36.01</v>
      </c>
      <c r="CV78" s="1">
        <v>35.869999999999997</v>
      </c>
      <c r="CW78" s="1">
        <v>35.72</v>
      </c>
      <c r="CX78" s="1">
        <v>35.58</v>
      </c>
    </row>
    <row r="81" spans="1:32" x14ac:dyDescent="0.3">
      <c r="L81" s="1">
        <v>1</v>
      </c>
      <c r="M81" s="1">
        <v>1.1000000000000001</v>
      </c>
      <c r="N81" s="1">
        <v>1.2</v>
      </c>
      <c r="O81" s="1">
        <v>1.3</v>
      </c>
      <c r="P81" s="1">
        <v>1.4</v>
      </c>
      <c r="Q81" s="1">
        <v>1.5</v>
      </c>
      <c r="R81" s="1">
        <v>1.6</v>
      </c>
      <c r="S81" s="1">
        <v>1.7</v>
      </c>
      <c r="T81" s="1">
        <v>1.8</v>
      </c>
      <c r="U81" s="1">
        <v>1.9</v>
      </c>
      <c r="V81" s="1">
        <v>2</v>
      </c>
      <c r="W81" s="1">
        <v>2.1</v>
      </c>
      <c r="X81" s="1">
        <v>2.2000000000000002</v>
      </c>
      <c r="Y81" s="1">
        <v>2.2999999999999998</v>
      </c>
      <c r="Z81" s="1">
        <v>2.4</v>
      </c>
      <c r="AA81" s="1">
        <v>2.5</v>
      </c>
      <c r="AB81" s="1">
        <v>2.6</v>
      </c>
      <c r="AC81" s="1">
        <v>2.7</v>
      </c>
      <c r="AD81" s="1">
        <v>2.8</v>
      </c>
      <c r="AE81" s="1">
        <v>2.9</v>
      </c>
      <c r="AF81" s="1">
        <v>3</v>
      </c>
    </row>
    <row r="82" spans="1:32" x14ac:dyDescent="0.3">
      <c r="A82" t="s">
        <v>0</v>
      </c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  <c r="H82">
        <v>6</v>
      </c>
      <c r="I82">
        <v>7</v>
      </c>
      <c r="J82">
        <v>8</v>
      </c>
      <c r="K82">
        <v>9</v>
      </c>
      <c r="L82">
        <f>10^L81</f>
        <v>10</v>
      </c>
      <c r="M82">
        <f t="shared" ref="M82:AF82" si="10">10^M81</f>
        <v>12.58925411794168</v>
      </c>
      <c r="N82">
        <f t="shared" si="10"/>
        <v>15.848931924611136</v>
      </c>
      <c r="O82">
        <f t="shared" si="10"/>
        <v>19.952623149688804</v>
      </c>
      <c r="P82">
        <f t="shared" si="10"/>
        <v>25.118864315095799</v>
      </c>
      <c r="Q82">
        <f t="shared" si="10"/>
        <v>31.622776601683803</v>
      </c>
      <c r="R82">
        <f t="shared" si="10"/>
        <v>39.810717055349755</v>
      </c>
      <c r="S82">
        <f t="shared" si="10"/>
        <v>50.118723362727238</v>
      </c>
      <c r="T82">
        <f t="shared" si="10"/>
        <v>63.095734448019364</v>
      </c>
      <c r="U82">
        <f t="shared" si="10"/>
        <v>79.432823472428197</v>
      </c>
      <c r="V82">
        <f t="shared" si="10"/>
        <v>100</v>
      </c>
      <c r="W82">
        <f t="shared" si="10"/>
        <v>125.89254117941677</v>
      </c>
      <c r="X82">
        <f t="shared" si="10"/>
        <v>158.48931924611153</v>
      </c>
      <c r="Y82">
        <f t="shared" si="10"/>
        <v>199.52623149688802</v>
      </c>
      <c r="Z82">
        <f t="shared" si="10"/>
        <v>251.18864315095806</v>
      </c>
      <c r="AA82">
        <f t="shared" si="10"/>
        <v>316.22776601683825</v>
      </c>
      <c r="AB82">
        <f t="shared" si="10"/>
        <v>398.10717055349761</v>
      </c>
      <c r="AC82">
        <f t="shared" si="10"/>
        <v>501.18723362727269</v>
      </c>
      <c r="AD82">
        <f t="shared" si="10"/>
        <v>630.95734448019323</v>
      </c>
      <c r="AE82">
        <f t="shared" si="10"/>
        <v>794.32823472428208</v>
      </c>
      <c r="AF82">
        <f t="shared" si="10"/>
        <v>1000</v>
      </c>
    </row>
    <row r="83" spans="1:32" x14ac:dyDescent="0.3">
      <c r="A83" t="s">
        <v>8</v>
      </c>
      <c r="B83">
        <v>87.76</v>
      </c>
      <c r="C83">
        <v>76.23</v>
      </c>
      <c r="D83">
        <v>64.97</v>
      </c>
      <c r="E83">
        <v>56.62</v>
      </c>
      <c r="F83">
        <v>50.61</v>
      </c>
      <c r="G83">
        <v>46.16</v>
      </c>
      <c r="H83">
        <v>42.82</v>
      </c>
      <c r="I83">
        <v>40.200000000000003</v>
      </c>
      <c r="J83">
        <v>38.130000000000003</v>
      </c>
      <c r="K83">
        <v>36.42</v>
      </c>
      <c r="L83">
        <v>34.99</v>
      </c>
      <c r="M83">
        <v>33.78</v>
      </c>
      <c r="N83">
        <v>32.729999999999997</v>
      </c>
      <c r="O83">
        <v>31.83</v>
      </c>
      <c r="P83">
        <v>31.05</v>
      </c>
      <c r="Q83">
        <v>30.37</v>
      </c>
      <c r="R83">
        <v>29.77</v>
      </c>
      <c r="S83">
        <v>29.24</v>
      </c>
      <c r="T83">
        <v>28.74</v>
      </c>
      <c r="U83">
        <v>28.31</v>
      </c>
      <c r="V83">
        <v>27.91</v>
      </c>
      <c r="W83">
        <v>27.55</v>
      </c>
      <c r="X83">
        <v>27.24</v>
      </c>
      <c r="Y83">
        <v>26.95</v>
      </c>
      <c r="Z83">
        <v>26.66</v>
      </c>
      <c r="AA83">
        <v>26.41</v>
      </c>
      <c r="AB83">
        <v>26.17</v>
      </c>
      <c r="AC83">
        <v>25.95</v>
      </c>
      <c r="AD83">
        <v>25.76</v>
      </c>
      <c r="AE83">
        <v>25.57</v>
      </c>
      <c r="AF83">
        <v>25.39</v>
      </c>
    </row>
    <row r="84" spans="1:32" ht="18" x14ac:dyDescent="0.45">
      <c r="A84" t="s">
        <v>10</v>
      </c>
      <c r="B84">
        <v>93.68</v>
      </c>
      <c r="C84">
        <v>93.66</v>
      </c>
      <c r="D84">
        <v>93.62</v>
      </c>
      <c r="E84">
        <v>93.61</v>
      </c>
      <c r="F84">
        <v>93.55</v>
      </c>
      <c r="G84">
        <v>93.45</v>
      </c>
      <c r="H84">
        <v>93.4</v>
      </c>
      <c r="I84">
        <v>93.35</v>
      </c>
      <c r="J84">
        <v>93.33</v>
      </c>
      <c r="K84">
        <v>93.31</v>
      </c>
      <c r="L84">
        <v>93.23</v>
      </c>
      <c r="M84">
        <v>93.18</v>
      </c>
      <c r="N84">
        <v>93.1</v>
      </c>
      <c r="O84">
        <v>93.03</v>
      </c>
      <c r="P84">
        <v>92.94</v>
      </c>
      <c r="Q84">
        <v>92.83</v>
      </c>
      <c r="R84">
        <v>92.69</v>
      </c>
      <c r="S84">
        <v>92.48</v>
      </c>
      <c r="T84">
        <v>92.17</v>
      </c>
      <c r="U84">
        <v>91.7</v>
      </c>
      <c r="V84">
        <v>90.99</v>
      </c>
      <c r="W84">
        <v>89.95</v>
      </c>
      <c r="X84">
        <v>88.57</v>
      </c>
      <c r="Y84">
        <v>86.87</v>
      </c>
      <c r="Z84">
        <v>84.95</v>
      </c>
      <c r="AA84">
        <v>82.92</v>
      </c>
      <c r="AB84">
        <v>80.87</v>
      </c>
      <c r="AC84">
        <v>78.86</v>
      </c>
      <c r="AD84">
        <v>76.94</v>
      </c>
      <c r="AE84">
        <v>75.09</v>
      </c>
      <c r="AF84">
        <v>73.349999999999994</v>
      </c>
    </row>
    <row r="85" spans="1:32" x14ac:dyDescent="0.3">
      <c r="A85" t="s">
        <v>11</v>
      </c>
      <c r="B85">
        <v>88.36</v>
      </c>
      <c r="C85">
        <v>88.31</v>
      </c>
      <c r="D85">
        <v>88.25</v>
      </c>
      <c r="E85">
        <v>88.2</v>
      </c>
      <c r="F85">
        <v>88.19</v>
      </c>
      <c r="G85">
        <v>88.05</v>
      </c>
      <c r="H85">
        <v>88.03</v>
      </c>
      <c r="I85">
        <v>87.98</v>
      </c>
      <c r="J85">
        <v>87.93</v>
      </c>
      <c r="K85">
        <v>87.89</v>
      </c>
      <c r="L85">
        <v>87.82</v>
      </c>
      <c r="M85">
        <v>87.77</v>
      </c>
      <c r="N85">
        <v>87.67</v>
      </c>
      <c r="O85">
        <v>87.54</v>
      </c>
      <c r="P85">
        <v>87.38</v>
      </c>
      <c r="Q85">
        <v>87.14</v>
      </c>
      <c r="R85">
        <v>86.86</v>
      </c>
      <c r="S85">
        <v>86.43</v>
      </c>
      <c r="T85">
        <v>85.87</v>
      </c>
      <c r="U85">
        <v>85.12</v>
      </c>
      <c r="V85">
        <v>84.12</v>
      </c>
      <c r="W85">
        <v>82.91</v>
      </c>
      <c r="X85">
        <v>81.45</v>
      </c>
      <c r="Y85">
        <v>79.81</v>
      </c>
      <c r="Z85">
        <v>78.040000000000006</v>
      </c>
      <c r="AA85">
        <v>76.209999999999994</v>
      </c>
      <c r="AB85">
        <v>74.34</v>
      </c>
      <c r="AC85">
        <v>72.53</v>
      </c>
      <c r="AD85">
        <v>70.81</v>
      </c>
      <c r="AE85">
        <v>69.16</v>
      </c>
      <c r="AF85">
        <v>67.599999999999994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2025-04-18T09:46:22Z</dcterms:modified>
</cp:coreProperties>
</file>