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DB71B6EA-3377-4A74-AFAF-BAE8C8F868D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 s="1"/>
  <c r="Q17" i="1"/>
  <c r="Q15" i="1" s="1"/>
  <c r="R17" i="1"/>
  <c r="O30" i="1"/>
  <c r="O28" i="1" s="1"/>
  <c r="P30" i="1"/>
  <c r="Q30" i="1"/>
  <c r="R30" i="1"/>
  <c r="O43" i="1"/>
  <c r="P43" i="1"/>
  <c r="Q43" i="1"/>
  <c r="Q41" i="1" s="1"/>
  <c r="R43" i="1"/>
  <c r="P41" i="1"/>
  <c r="R28" i="1"/>
  <c r="P28" i="1"/>
  <c r="R15" i="1"/>
  <c r="O17" i="1"/>
  <c r="V53" i="1" s="1"/>
  <c r="R41" i="1"/>
  <c r="O41" i="1"/>
  <c r="Q28" i="1"/>
  <c r="J17" i="1"/>
  <c r="F17" i="1"/>
  <c r="B17" i="1"/>
  <c r="R42" i="1"/>
  <c r="P42" i="1"/>
  <c r="Q29" i="1"/>
  <c r="P29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O29" i="1" l="1"/>
  <c r="Q42" i="1"/>
  <c r="Q16" i="1"/>
  <c r="P15" i="1"/>
  <c r="U36" i="1"/>
  <c r="U52" i="1"/>
  <c r="T26" i="1"/>
  <c r="S32" i="1"/>
  <c r="S34" i="1"/>
  <c r="S36" i="1"/>
  <c r="S38" i="1"/>
  <c r="S40" i="1"/>
  <c r="S46" i="1"/>
  <c r="S48" i="1"/>
  <c r="S50" i="1"/>
  <c r="S52" i="1"/>
  <c r="O15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</calcChain>
</file>

<file path=xl/sharedStrings.xml><?xml version="1.0" encoding="utf-8"?>
<sst xmlns="http://schemas.openxmlformats.org/spreadsheetml/2006/main" count="94" uniqueCount="24">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</sst>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abSelected="1" topLeftCell="A28" zoomScaleNormal="100" workbookViewId="0">
      <selection activeCell="P61" sqref="P61:Q64"/>
    </sheetView>
  </sheetViews>
  <sheetFormatPr defaultRowHeight="15" x14ac:dyDescent="0.3"/>
  <cols>
    <col min="2" max="2" width="10.625" customWidth="1"/>
    <col min="5" max="5" width="11.25" customWidth="1"/>
    <col min="15" max="15" width="11.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551847142756.23364</v>
      </c>
      <c r="P15" s="1">
        <f t="shared" ref="P15:R15" si="1">P17/($B$17/1000000)</f>
        <v>648254173719.67212</v>
      </c>
      <c r="Q15" s="1">
        <f t="shared" si="1"/>
        <v>417093770687.85101</v>
      </c>
      <c r="R15" s="1">
        <f t="shared" si="1"/>
        <v>199278134884.19547</v>
      </c>
    </row>
    <row r="16" spans="1:18" x14ac:dyDescent="0.3">
      <c r="N16" t="s">
        <v>14</v>
      </c>
      <c r="O16">
        <f>O17/(MAX(O19:O27)/1000)/10^12</f>
        <v>0.22133907929583188</v>
      </c>
      <c r="P16">
        <f t="shared" ref="P16" si="2">P17/(MAX(P19:P27)/1000)/10^12</f>
        <v>0.50864156588357901</v>
      </c>
      <c r="Q16">
        <f t="shared" ref="Q16" si="3">Q17/(MAX(Q19:Q27)/1000)/10^12</f>
        <v>0.87900419372900818</v>
      </c>
      <c r="R16">
        <f t="shared" ref="R16" si="4">R17/(MAX(R19:R27)/1000)/10^12</f>
        <v>1.6989466530750932</v>
      </c>
    </row>
    <row r="17" spans="1:27" x14ac:dyDescent="0.3">
      <c r="A17" t="s">
        <v>15</v>
      </c>
      <c r="B17">
        <f>((0.42+0.51)*3)*64
+((0.25+0.75)*14)*32+((0.25+0.75)*14)*2*16+((0.25+0.75)*14)*3*8+((0.25+0.75)*14)*4*4+((0.25+0.75)*14)*5*2+((0.25+0.75)*14)*6*1</f>
        <v>1858.56</v>
      </c>
      <c r="E17" t="s">
        <v>15</v>
      </c>
      <c r="F17">
        <f>((0.42+0.51)*3)*32
+((0.25+0.75)*14)*16+((0.25+0.75)*14)*2*8+((0.25+0.75)*14)*3*4+((0.25+0.75)*14)*4*2+((0.25+0.75)*14)*5*1</f>
        <v>887.28</v>
      </c>
      <c r="I17" t="s">
        <v>15</v>
      </c>
      <c r="J17">
        <f>((0.42+0.51)*3)*16
+((0.25+0.75)*14)*8+((0.25+0.75)*14)*2*4+((0.25+0.75)*14)*3*2+((0.25+0.75)*14)*4*1</f>
        <v>408.64</v>
      </c>
      <c r="N17" t="s">
        <v>13</v>
      </c>
      <c r="O17" s="1">
        <f>2/(3*$D$11)*10^12</f>
        <v>1025641025.6410257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5">B20</f>
        <v>2.1482999999999999</v>
      </c>
      <c r="P19">
        <f t="shared" ref="P19:P27" si="6">B31</f>
        <v>1.0652999999999999</v>
      </c>
      <c r="Q19">
        <f t="shared" ref="Q19:Q27" si="7">B42</f>
        <v>0.4677</v>
      </c>
      <c r="R19">
        <f t="shared" ref="R19:R27" si="8">B53</f>
        <v>9.9099999999999994E-2</v>
      </c>
      <c r="S19" s="1">
        <f>$O$17*1000/O19</f>
        <v>477419832258.54193</v>
      </c>
      <c r="T19" s="1">
        <f t="shared" ref="T19:V27" si="9">$O$17*1000/P19</f>
        <v>962772013180.34888</v>
      </c>
      <c r="U19" s="1">
        <f t="shared" si="9"/>
        <v>2192946387943.1807</v>
      </c>
      <c r="V19" s="1">
        <f t="shared" si="9"/>
        <v>10349556262775.234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5"/>
        <v>2.9514999999999998</v>
      </c>
      <c r="P20">
        <f t="shared" si="6"/>
        <v>1.7188000000000001</v>
      </c>
      <c r="Q20">
        <f t="shared" si="7"/>
        <v>0.60629999999999995</v>
      </c>
      <c r="R20">
        <f t="shared" si="8"/>
        <v>0.15140000000000001</v>
      </c>
      <c r="S20" s="1">
        <f t="shared" ref="S20:S27" si="10">$O$17*1000/O20</f>
        <v>347498229930.8913</v>
      </c>
      <c r="T20" s="1">
        <f t="shared" si="9"/>
        <v>596719237631.50195</v>
      </c>
      <c r="U20" s="1">
        <f t="shared" si="9"/>
        <v>1691639494707.283</v>
      </c>
      <c r="V20" s="1">
        <f t="shared" si="9"/>
        <v>6774379297496.8662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5"/>
        <v>3.8180000000000001</v>
      </c>
      <c r="P21">
        <f t="shared" si="6"/>
        <v>1.7757000000000001</v>
      </c>
      <c r="Q21">
        <f t="shared" si="7"/>
        <v>0.748</v>
      </c>
      <c r="R21">
        <f t="shared" si="8"/>
        <v>0.1797</v>
      </c>
      <c r="S21" s="1">
        <f t="shared" si="10"/>
        <v>268633060670.77673</v>
      </c>
      <c r="T21" s="1">
        <f t="shared" si="9"/>
        <v>577598144754.75903</v>
      </c>
      <c r="U21" s="1">
        <f t="shared" si="9"/>
        <v>1371177841766.0771</v>
      </c>
      <c r="V21" s="1">
        <f t="shared" si="9"/>
        <v>5707518228386.3418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5"/>
        <v>4.1216999999999997</v>
      </c>
      <c r="P22">
        <f t="shared" si="6"/>
        <v>2.0590999999999999</v>
      </c>
      <c r="Q22">
        <f t="shared" si="7"/>
        <v>0.78910000000000002</v>
      </c>
      <c r="R22">
        <f t="shared" si="8"/>
        <v>0.20499999999999999</v>
      </c>
      <c r="S22" s="1">
        <f t="shared" si="10"/>
        <v>248839320096.32571</v>
      </c>
      <c r="T22" s="1">
        <f t="shared" si="9"/>
        <v>498101610237.98053</v>
      </c>
      <c r="U22" s="1">
        <f t="shared" si="9"/>
        <v>1299760519124.3513</v>
      </c>
      <c r="V22" s="1">
        <f t="shared" si="9"/>
        <v>5003126954346.4668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5"/>
        <v>4.4897999999999998</v>
      </c>
      <c r="P23">
        <f t="shared" si="6"/>
        <v>2.2027999999999999</v>
      </c>
      <c r="Q23">
        <f t="shared" si="7"/>
        <v>0.83389999999999997</v>
      </c>
      <c r="R23">
        <f t="shared" si="8"/>
        <v>0.20069999999999999</v>
      </c>
      <c r="S23" s="1">
        <f t="shared" si="10"/>
        <v>228438020767.30048</v>
      </c>
      <c r="T23" s="1">
        <f t="shared" si="9"/>
        <v>465607874360.37122</v>
      </c>
      <c r="U23" s="1">
        <f t="shared" si="9"/>
        <v>1229932876413.2698</v>
      </c>
      <c r="V23" s="1">
        <f t="shared" si="9"/>
        <v>5110319011664.3037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5"/>
        <v>4.4771999999999998</v>
      </c>
      <c r="P24">
        <f t="shared" si="6"/>
        <v>2.1629</v>
      </c>
      <c r="Q24">
        <f t="shared" si="7"/>
        <v>0.85509999999999997</v>
      </c>
      <c r="R24">
        <f t="shared" si="8"/>
        <v>0.21479999999999999</v>
      </c>
      <c r="S24" s="1">
        <f t="shared" si="10"/>
        <v>229080904503.04333</v>
      </c>
      <c r="T24" s="1">
        <f t="shared" si="9"/>
        <v>474197154579.97394</v>
      </c>
      <c r="U24" s="1">
        <f t="shared" si="9"/>
        <v>1199439861584.6399</v>
      </c>
      <c r="V24" s="1">
        <f t="shared" si="9"/>
        <v>4774865110060.6406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5"/>
        <v>4.6215000000000002</v>
      </c>
      <c r="P25">
        <f t="shared" si="6"/>
        <v>2.3687</v>
      </c>
      <c r="Q25">
        <f t="shared" si="7"/>
        <v>0.84799999999999998</v>
      </c>
      <c r="R25">
        <f t="shared" si="8"/>
        <v>0.218</v>
      </c>
      <c r="S25" s="1">
        <f t="shared" si="10"/>
        <v>221928167400.41666</v>
      </c>
      <c r="T25" s="1">
        <f t="shared" si="9"/>
        <v>432997435572.68781</v>
      </c>
      <c r="U25" s="1">
        <f t="shared" si="9"/>
        <v>1209482341557.8132</v>
      </c>
      <c r="V25" s="1">
        <f t="shared" si="9"/>
        <v>4704775346977.1816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5"/>
        <v>4.6337999999999999</v>
      </c>
      <c r="P26">
        <f t="shared" si="6"/>
        <v>2.3609</v>
      </c>
      <c r="Q26">
        <f t="shared" si="7"/>
        <v>0.88190000000000002</v>
      </c>
      <c r="R26">
        <f t="shared" si="8"/>
        <v>0.21360000000000001</v>
      </c>
      <c r="S26" s="1">
        <f t="shared" si="10"/>
        <v>221339079295.83185</v>
      </c>
      <c r="T26" s="1">
        <f t="shared" si="9"/>
        <v>434427983244.11267</v>
      </c>
      <c r="U26" s="1">
        <f t="shared" si="9"/>
        <v>1162990164010.6877</v>
      </c>
      <c r="V26" s="1">
        <f t="shared" si="9"/>
        <v>4801690194948.6221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5"/>
        <v>4.5753000000000004</v>
      </c>
      <c r="P27">
        <f t="shared" si="6"/>
        <v>2.2442000000000002</v>
      </c>
      <c r="Q27">
        <f t="shared" si="7"/>
        <v>0.87480000000000002</v>
      </c>
      <c r="R27">
        <f t="shared" si="8"/>
        <v>0.20480000000000001</v>
      </c>
      <c r="S27" s="1">
        <f t="shared" si="10"/>
        <v>224169131126.05197</v>
      </c>
      <c r="T27" s="1">
        <f t="shared" si="9"/>
        <v>457018548097.77454</v>
      </c>
      <c r="U27" s="1">
        <f t="shared" si="9"/>
        <v>1172429155968.2505</v>
      </c>
      <c r="V27" s="1">
        <f t="shared" si="9"/>
        <v>5008012820512.8203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1733907603531.6233</v>
      </c>
      <c r="P28" s="1">
        <f t="shared" ref="P28:R28" si="11">P30/($F$17/1000000)</f>
        <v>1357879448548.8616</v>
      </c>
      <c r="Q28" s="1">
        <f t="shared" si="11"/>
        <v>873674373872.52319</v>
      </c>
      <c r="R28" s="1">
        <f t="shared" si="11"/>
        <v>417422200850.20551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2">P30/(MAX(P32:P40)/1000)/10^12</f>
        <v>1.0784275663340797</v>
      </c>
      <c r="Q29">
        <f t="shared" ref="Q29" si="13">Q30/(MAX(Q32:Q40)/1000)/10^12</f>
        <v>1.7902859086596128</v>
      </c>
      <c r="R29">
        <f t="shared" ref="R29" si="14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5">F20</f>
        <v>1.06</v>
      </c>
      <c r="P32">
        <f t="shared" ref="P32:P40" si="16">F31</f>
        <v>0.4536</v>
      </c>
      <c r="Q32">
        <f t="shared" ref="Q32:Q40" si="17">F42</f>
        <v>0.17100000000000001</v>
      </c>
      <c r="R32">
        <f t="shared" ref="R32:R40" si="18">F53</f>
        <v>4.6600000000000003E-2</v>
      </c>
      <c r="S32" s="1">
        <f>$O$17*1000/O32</f>
        <v>967585873246.25061</v>
      </c>
      <c r="T32" s="1">
        <f t="shared" ref="T32:T40" si="19">$O$17*1000/P32</f>
        <v>2261113372224.4834</v>
      </c>
      <c r="U32" s="1">
        <f t="shared" ref="U32:U40" si="20">$O$17*1000/Q32</f>
        <v>5997900734742.8398</v>
      </c>
      <c r="V32" s="1">
        <f t="shared" ref="V32:V40" si="21">$O$17*1000/R32</f>
        <v>22009464069549.906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5"/>
        <v>1.4232</v>
      </c>
      <c r="P33">
        <f t="shared" si="16"/>
        <v>0.69289999999999996</v>
      </c>
      <c r="Q33">
        <f t="shared" si="17"/>
        <v>0.29099999999999998</v>
      </c>
      <c r="R33">
        <f t="shared" si="18"/>
        <v>0.05</v>
      </c>
      <c r="S33" s="1">
        <f t="shared" ref="S33:S40" si="22">$O$17*1000/O33</f>
        <v>720658393508.3092</v>
      </c>
      <c r="T33" s="1">
        <f t="shared" si="19"/>
        <v>1480215075250.4341</v>
      </c>
      <c r="U33" s="1">
        <f t="shared" si="20"/>
        <v>3524539607013.834</v>
      </c>
      <c r="V33" s="1">
        <f t="shared" si="21"/>
        <v>20512820512820.512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5"/>
        <v>1.8467</v>
      </c>
      <c r="P34">
        <f t="shared" si="16"/>
        <v>0.87939999999999996</v>
      </c>
      <c r="Q34">
        <f t="shared" si="17"/>
        <v>0.35</v>
      </c>
      <c r="R34">
        <f t="shared" si="18"/>
        <v>8.1900000000000001E-2</v>
      </c>
      <c r="S34" s="1">
        <f t="shared" si="22"/>
        <v>555391252310.08044</v>
      </c>
      <c r="T34" s="1">
        <f t="shared" si="19"/>
        <v>1166296367569.9631</v>
      </c>
      <c r="U34" s="1">
        <f t="shared" si="20"/>
        <v>2930402930402.9307</v>
      </c>
      <c r="V34" s="1">
        <f t="shared" si="21"/>
        <v>12523089446166.369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5"/>
        <v>1.7499</v>
      </c>
      <c r="P35">
        <f t="shared" si="16"/>
        <v>0.99619999999999997</v>
      </c>
      <c r="Q35">
        <f t="shared" si="17"/>
        <v>0.3826</v>
      </c>
      <c r="R35">
        <f t="shared" si="18"/>
        <v>8.2699999999999996E-2</v>
      </c>
      <c r="S35" s="1">
        <f t="shared" si="22"/>
        <v>586114078313.63257</v>
      </c>
      <c r="T35" s="1">
        <f t="shared" si="19"/>
        <v>1029553328288.5221</v>
      </c>
      <c r="U35" s="1">
        <f t="shared" si="20"/>
        <v>2680713605961.9072</v>
      </c>
      <c r="V35" s="1">
        <f t="shared" si="21"/>
        <v>12401947105695.596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5"/>
        <v>1.9470000000000001</v>
      </c>
      <c r="P36">
        <f t="shared" si="16"/>
        <v>0.97689999999999999</v>
      </c>
      <c r="Q36">
        <f t="shared" si="17"/>
        <v>0.38579999999999998</v>
      </c>
      <c r="R36">
        <f t="shared" si="18"/>
        <v>0.1013</v>
      </c>
      <c r="S36" s="1">
        <f t="shared" si="22"/>
        <v>526780187797.1369</v>
      </c>
      <c r="T36" s="1">
        <f t="shared" si="19"/>
        <v>1049893567039.6414</v>
      </c>
      <c r="U36" s="1">
        <f t="shared" si="20"/>
        <v>2658478552724.2759</v>
      </c>
      <c r="V36" s="1">
        <f t="shared" si="21"/>
        <v>10124788012250.994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5"/>
        <v>2.0891999999999999</v>
      </c>
      <c r="P37">
        <f t="shared" si="16"/>
        <v>1.0102</v>
      </c>
      <c r="Q37">
        <f t="shared" si="17"/>
        <v>0.433</v>
      </c>
      <c r="R37">
        <f t="shared" si="18"/>
        <v>0.1153</v>
      </c>
      <c r="S37" s="1">
        <f t="shared" si="22"/>
        <v>490925246812.66785</v>
      </c>
      <c r="T37" s="1">
        <f t="shared" si="19"/>
        <v>1015285117443.106</v>
      </c>
      <c r="U37" s="1">
        <f t="shared" si="20"/>
        <v>2368685971457.334</v>
      </c>
      <c r="V37" s="1">
        <f t="shared" si="21"/>
        <v>8895412191162.4082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5"/>
        <v>2.1818</v>
      </c>
      <c r="P38">
        <f t="shared" si="16"/>
        <v>1.1172</v>
      </c>
      <c r="Q38">
        <f t="shared" si="17"/>
        <v>0.432</v>
      </c>
      <c r="R38">
        <f t="shared" si="18"/>
        <v>0.1153</v>
      </c>
      <c r="S38" s="1">
        <f t="shared" si="22"/>
        <v>470089387497.03259</v>
      </c>
      <c r="T38" s="1">
        <f t="shared" si="19"/>
        <v>918046030827.98572</v>
      </c>
      <c r="U38" s="1">
        <f t="shared" si="20"/>
        <v>2374169040835.7075</v>
      </c>
      <c r="V38" s="1">
        <f t="shared" si="21"/>
        <v>8895412191162.4082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5"/>
        <v>2.1859000000000002</v>
      </c>
      <c r="P39">
        <f t="shared" si="16"/>
        <v>1.0952</v>
      </c>
      <c r="Q39">
        <f t="shared" si="17"/>
        <v>0.4173</v>
      </c>
      <c r="R39">
        <f t="shared" si="18"/>
        <v>0.1094</v>
      </c>
      <c r="S39" s="1">
        <f t="shared" si="22"/>
        <v>469207660753.47711</v>
      </c>
      <c r="T39" s="1">
        <f t="shared" si="19"/>
        <v>936487422973.90955</v>
      </c>
      <c r="U39" s="1">
        <f t="shared" si="20"/>
        <v>2457802601584.0537</v>
      </c>
      <c r="V39" s="1">
        <f t="shared" si="21"/>
        <v>9375146486663.8535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5"/>
        <v>2.0615999999999999</v>
      </c>
      <c r="P40">
        <f t="shared" si="16"/>
        <v>1.0846</v>
      </c>
      <c r="Q40">
        <f t="shared" si="17"/>
        <v>0.4088</v>
      </c>
      <c r="R40">
        <f t="shared" si="18"/>
        <v>0.10059999999999999</v>
      </c>
      <c r="S40" s="1">
        <f t="shared" si="22"/>
        <v>497497587136.70239</v>
      </c>
      <c r="T40" s="1">
        <f t="shared" si="19"/>
        <v>945639890873.15662</v>
      </c>
      <c r="U40" s="1">
        <f t="shared" si="20"/>
        <v>2508906618495.6597</v>
      </c>
      <c r="V40" s="1">
        <f t="shared" si="21"/>
        <v>10195238823469.439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3764833443768.4478</v>
      </c>
      <c r="P41" s="1">
        <f t="shared" ref="P41:R41" si="23">P43/($J$17/1000000)</f>
        <v>2948363540300.5918</v>
      </c>
      <c r="Q41" s="1">
        <f t="shared" si="23"/>
        <v>1897009099573.2488</v>
      </c>
      <c r="R41" s="1">
        <f t="shared" si="23"/>
        <v>906348792018.32996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4">P43/(MAX(P45:P53)/1000)/10^12</f>
        <v>2.4334867241131768</v>
      </c>
      <c r="Q42">
        <f t="shared" si="24"/>
        <v>3.9032920365035868</v>
      </c>
      <c r="R42">
        <f t="shared" si="24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5">J20</f>
        <v>0.35149999999999998</v>
      </c>
      <c r="P45">
        <f t="shared" ref="P45:P53" si="26">J31</f>
        <v>0.15629999999999999</v>
      </c>
      <c r="Q45">
        <f t="shared" ref="Q45:Q53" si="27">J42</f>
        <v>8.7999999999999995E-2</v>
      </c>
      <c r="R45">
        <f t="shared" ref="R45:R53" si="28">J53</f>
        <v>1.6899999999999998E-2</v>
      </c>
      <c r="S45" s="1">
        <f>$O$17*1000/O45</f>
        <v>2917897654739.7603</v>
      </c>
      <c r="T45" s="1">
        <f t="shared" ref="T45:T53" si="29">$O$17*1000/P45</f>
        <v>6562002723231.1299</v>
      </c>
      <c r="U45" s="1">
        <f t="shared" ref="U45:U53" si="30">$O$17*1000/Q45</f>
        <v>11655011655011.656</v>
      </c>
      <c r="V45" s="1">
        <f t="shared" ref="V45:V53" si="31">$O$17*1000/R45</f>
        <v>60688818085267.797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5"/>
        <v>0.58409999999999995</v>
      </c>
      <c r="P46">
        <f t="shared" si="26"/>
        <v>0.28089999999999998</v>
      </c>
      <c r="Q46">
        <f t="shared" si="27"/>
        <v>0.11749999999999999</v>
      </c>
      <c r="R46">
        <f t="shared" si="28"/>
        <v>2.6499999999999999E-2</v>
      </c>
      <c r="S46" s="1">
        <f t="shared" ref="S46:S53" si="32">$O$17*1000/O46</f>
        <v>1755933959323.79</v>
      </c>
      <c r="T46" s="1">
        <f t="shared" si="29"/>
        <v>3651267446212.2666</v>
      </c>
      <c r="U46" s="1">
        <f t="shared" si="30"/>
        <v>8728859792689.5801</v>
      </c>
      <c r="V46" s="1">
        <f t="shared" si="31"/>
        <v>38703434929850.023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5"/>
        <v>0.69579999999999997</v>
      </c>
      <c r="P47">
        <f t="shared" si="26"/>
        <v>0.40239999999999998</v>
      </c>
      <c r="Q47">
        <f t="shared" si="27"/>
        <v>0.1394</v>
      </c>
      <c r="R47">
        <f t="shared" si="28"/>
        <v>3.1800000000000002E-2</v>
      </c>
      <c r="S47" s="1">
        <f t="shared" si="32"/>
        <v>1474045739639.301</v>
      </c>
      <c r="T47" s="1">
        <f t="shared" si="29"/>
        <v>2548809705867.3599</v>
      </c>
      <c r="U47" s="1">
        <f t="shared" si="30"/>
        <v>7357539638744.8037</v>
      </c>
      <c r="V47" s="1">
        <f t="shared" si="31"/>
        <v>32252862441541.684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5"/>
        <v>0.80410000000000004</v>
      </c>
      <c r="P48">
        <f t="shared" si="26"/>
        <v>0.42670000000000002</v>
      </c>
      <c r="Q48">
        <f t="shared" si="27"/>
        <v>0.16450000000000001</v>
      </c>
      <c r="R48">
        <f t="shared" si="28"/>
        <v>3.3399999999999999E-2</v>
      </c>
      <c r="S48" s="1">
        <f t="shared" si="32"/>
        <v>1275514271410.3042</v>
      </c>
      <c r="T48" s="1">
        <f t="shared" si="29"/>
        <v>2403658368036.1509</v>
      </c>
      <c r="U48" s="1">
        <f t="shared" si="30"/>
        <v>6234899851921.1279</v>
      </c>
      <c r="V48" s="1">
        <f t="shared" si="31"/>
        <v>30707815138952.863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5"/>
        <v>0.8579</v>
      </c>
      <c r="P49">
        <f t="shared" si="26"/>
        <v>0.43230000000000002</v>
      </c>
      <c r="Q49">
        <f t="shared" si="27"/>
        <v>0.15870000000000001</v>
      </c>
      <c r="R49">
        <f t="shared" si="28"/>
        <v>4.19E-2</v>
      </c>
      <c r="S49" s="1">
        <f t="shared" si="32"/>
        <v>1195525149365.9233</v>
      </c>
      <c r="T49" s="1">
        <f t="shared" si="29"/>
        <v>2372521456490.9219</v>
      </c>
      <c r="U49" s="1">
        <f t="shared" si="30"/>
        <v>6462766387152.0205</v>
      </c>
      <c r="V49" s="1">
        <f t="shared" si="31"/>
        <v>24478306101217.797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5"/>
        <v>0.91569999999999996</v>
      </c>
      <c r="P50">
        <f t="shared" si="26"/>
        <v>0.4783</v>
      </c>
      <c r="Q50">
        <f t="shared" si="27"/>
        <v>0.1704</v>
      </c>
      <c r="R50">
        <f t="shared" si="28"/>
        <v>4.5699999999999998E-2</v>
      </c>
      <c r="S50" s="1">
        <f t="shared" si="32"/>
        <v>1120062275462.5159</v>
      </c>
      <c r="T50" s="1">
        <f t="shared" si="29"/>
        <v>2144346697974.1284</v>
      </c>
      <c r="U50" s="1">
        <f t="shared" si="30"/>
        <v>6019020103527.1455</v>
      </c>
      <c r="V50" s="1">
        <f t="shared" si="31"/>
        <v>22442910845536.668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5"/>
        <v>1.0044</v>
      </c>
      <c r="P51">
        <f t="shared" si="26"/>
        <v>0.49509999999999998</v>
      </c>
      <c r="Q51">
        <f t="shared" si="27"/>
        <v>0.19089999999999999</v>
      </c>
      <c r="R51">
        <f t="shared" si="28"/>
        <v>4.6800000000000001E-2</v>
      </c>
      <c r="S51" s="1">
        <f t="shared" si="32"/>
        <v>1021147974552.9926</v>
      </c>
      <c r="T51" s="1">
        <f t="shared" si="29"/>
        <v>2071583570270.7043</v>
      </c>
      <c r="U51" s="1">
        <f t="shared" si="30"/>
        <v>5372661213415.5352</v>
      </c>
      <c r="V51" s="1">
        <f t="shared" si="31"/>
        <v>21915406530791.145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5"/>
        <v>1.0084</v>
      </c>
      <c r="P52">
        <f t="shared" si="26"/>
        <v>0.47899999999999998</v>
      </c>
      <c r="Q52">
        <f t="shared" si="27"/>
        <v>0.1986</v>
      </c>
      <c r="R52">
        <f t="shared" si="28"/>
        <v>4.2799999999999998E-2</v>
      </c>
      <c r="S52" s="1">
        <f t="shared" si="32"/>
        <v>1017097407418.7085</v>
      </c>
      <c r="T52" s="1">
        <f t="shared" si="29"/>
        <v>2141212997162.8928</v>
      </c>
      <c r="U52" s="1">
        <f t="shared" si="30"/>
        <v>5164355617527.8232</v>
      </c>
      <c r="V52" s="1">
        <f t="shared" si="31"/>
        <v>23963575365444.527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5"/>
        <v>0.92789999999999995</v>
      </c>
      <c r="P53">
        <f t="shared" si="26"/>
        <v>0.46679999999999999</v>
      </c>
      <c r="Q53">
        <f t="shared" si="27"/>
        <v>0.1767</v>
      </c>
      <c r="R53">
        <f t="shared" si="28"/>
        <v>4.4699999999999997E-2</v>
      </c>
      <c r="S53" s="1">
        <f t="shared" si="32"/>
        <v>1105335731911.8716</v>
      </c>
      <c r="T53" s="1">
        <f t="shared" si="29"/>
        <v>2197174433678.2898</v>
      </c>
      <c r="U53" s="1">
        <f t="shared" si="30"/>
        <v>5804420065880.168</v>
      </c>
      <c r="V53" s="1">
        <f t="shared" si="31"/>
        <v>22944989387942.41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2024-11-25T08:33:31Z</dcterms:modified>
</cp:coreProperties>
</file>