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525" windowWidth="15195" windowHeight="7965"/>
  </bookViews>
  <sheets>
    <sheet name="EEPROM DATA" sheetId="6" r:id="rId1"/>
  </sheets>
  <definedNames>
    <definedName name="_xlnm.Print_Area" localSheetId="0">'EEPROM DATA'!$A$3:$Y$270</definedName>
  </definedNames>
  <calcPr calcId="125725"/>
</workbook>
</file>

<file path=xl/calcChain.xml><?xml version="1.0" encoding="utf-8"?>
<calcChain xmlns="http://schemas.openxmlformats.org/spreadsheetml/2006/main">
  <c r="J140" i="6"/>
  <c r="H148"/>
  <c r="G148"/>
  <c r="B460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A477"/>
  <c r="A478"/>
  <c r="A479" s="1"/>
  <c r="A480" s="1"/>
  <c r="A481" s="1"/>
  <c r="A482" s="1"/>
  <c r="A483" s="1"/>
  <c r="A467"/>
  <c r="A468"/>
  <c r="A469" s="1"/>
  <c r="A470" s="1"/>
  <c r="A471" s="1"/>
  <c r="A472" s="1"/>
  <c r="A473" s="1"/>
  <c r="A474" s="1"/>
  <c r="A475" s="1"/>
  <c r="A476" s="1"/>
  <c r="A460"/>
  <c r="A461" s="1"/>
  <c r="A462" s="1"/>
  <c r="A463" s="1"/>
  <c r="A464" s="1"/>
  <c r="A465" s="1"/>
  <c r="A466" s="1"/>
  <c r="B177"/>
  <c r="A177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O148" l="1"/>
  <c r="B178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A4" l="1"/>
  <c r="A5" s="1"/>
  <c r="A6" s="1"/>
  <c r="A7" s="1"/>
  <c r="A8" s="1"/>
  <c r="A9" s="1"/>
  <c r="A10" s="1"/>
  <c r="A11" s="1"/>
  <c r="A12" l="1"/>
  <c r="A13" s="1"/>
  <c r="A14" s="1"/>
  <c r="A15" s="1"/>
  <c r="A16" l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</calcChain>
</file>

<file path=xl/sharedStrings.xml><?xml version="1.0" encoding="utf-8"?>
<sst xmlns="http://schemas.openxmlformats.org/spreadsheetml/2006/main" count="206" uniqueCount="152">
  <si>
    <t>Number of Node</t>
  </si>
  <si>
    <t>Number of Group</t>
  </si>
  <si>
    <t>reserved</t>
  </si>
  <si>
    <t>ID</t>
  </si>
  <si>
    <t>Description 1</t>
  </si>
  <si>
    <t>Description 2</t>
  </si>
  <si>
    <t>Description 3</t>
  </si>
  <si>
    <t>Description 4</t>
  </si>
  <si>
    <t>Description 5</t>
  </si>
  <si>
    <t>Description 6</t>
  </si>
  <si>
    <t>Description 7</t>
  </si>
  <si>
    <t>Description 8</t>
  </si>
  <si>
    <t>Description 9</t>
  </si>
  <si>
    <t>Description 10</t>
  </si>
  <si>
    <t>Description 11</t>
  </si>
  <si>
    <t>Description 12</t>
  </si>
  <si>
    <t>Description 13</t>
  </si>
  <si>
    <t>Description 14</t>
  </si>
  <si>
    <t>Description 15</t>
  </si>
  <si>
    <t>Description 16</t>
  </si>
  <si>
    <t>Node Description</t>
  </si>
  <si>
    <t>Node Config</t>
  </si>
  <si>
    <t>Enable Box9-Box16 bits &lt;7:0&gt;</t>
  </si>
  <si>
    <t>Enable Box17-Box24 bits &lt;7:0&gt;</t>
  </si>
  <si>
    <t>Enable Box25-Box32 bits &lt;7:0&gt;</t>
  </si>
  <si>
    <t>Enable Box33-Box40 bits &lt;7:0&gt;</t>
  </si>
  <si>
    <t>Enable Box41-Box48 bits &lt;7:0&gt;</t>
  </si>
  <si>
    <t>Enable Box49-Box56 bits &lt;7:0&gt;</t>
  </si>
  <si>
    <t>Enable Box57-Box64 bits &lt;7:0&gt;</t>
  </si>
  <si>
    <t>Enable Box65-Box72 bits &lt;7:0&gt;</t>
  </si>
  <si>
    <t>Enable Box73-Box80 bits &lt;7:0&gt;</t>
  </si>
  <si>
    <t>Enable Box81-Box88 bits &lt;7:0&gt;</t>
  </si>
  <si>
    <t>Enable Box89-Box96 bits &lt;7:0&gt;</t>
  </si>
  <si>
    <t>Config byte 10</t>
  </si>
  <si>
    <t>Config byte 11</t>
  </si>
  <si>
    <t>Config byte 12</t>
  </si>
  <si>
    <t>Config byte 13</t>
  </si>
  <si>
    <t>Config byte 14</t>
  </si>
  <si>
    <t>Config byte 15</t>
  </si>
  <si>
    <t>Config byte 16</t>
  </si>
  <si>
    <t>Config byte 17</t>
  </si>
  <si>
    <t>Config byte 18</t>
  </si>
  <si>
    <t>Config byte 19</t>
  </si>
  <si>
    <t>Config byte 20</t>
  </si>
  <si>
    <t>Config byte 21</t>
  </si>
  <si>
    <t>Config byte 22</t>
  </si>
  <si>
    <t>Config byte 23</t>
  </si>
  <si>
    <t>Reserved</t>
  </si>
  <si>
    <t>TX FIFO max buffer use</t>
  </si>
  <si>
    <t>RX FIFO max buffer use</t>
  </si>
  <si>
    <t>CAN reinitialization counter</t>
  </si>
  <si>
    <t>RX error counter</t>
  </si>
  <si>
    <t>TX error counter</t>
  </si>
  <si>
    <t>EnBox1</t>
  </si>
  <si>
    <t>EnBox5</t>
  </si>
  <si>
    <t>EnBox4</t>
  </si>
  <si>
    <t>EnBox3</t>
  </si>
  <si>
    <t>EnBox2</t>
  </si>
  <si>
    <t>EnBox6</t>
  </si>
  <si>
    <t>EnBox7</t>
  </si>
  <si>
    <t>EnBox8</t>
  </si>
  <si>
    <t>Config byte 0</t>
  </si>
  <si>
    <t>Config byte 1</t>
  </si>
  <si>
    <t>Config byte 2</t>
  </si>
  <si>
    <t>Config byte 3</t>
  </si>
  <si>
    <t>Config byte 4</t>
  </si>
  <si>
    <t>Config byte 5</t>
  </si>
  <si>
    <t>Config byte 6</t>
  </si>
  <si>
    <t>Config byte 7</t>
  </si>
  <si>
    <t>Config byte 8</t>
  </si>
  <si>
    <t>Config byte 9</t>
  </si>
  <si>
    <t xml:space="preserve">Bootloader flag   </t>
  </si>
  <si>
    <t xml:space="preserve"> If Bootloadre flag = 0xFF - node enters programming mode after restart</t>
  </si>
  <si>
    <t>bits</t>
  </si>
  <si>
    <t xml:space="preserve">Maximum buffer use of CAN Transmit FIFO </t>
  </si>
  <si>
    <t xml:space="preserve">Maximum buffer use of CAN Receive FIFO </t>
  </si>
  <si>
    <t>Number of CAN engine reinitializations caused by CAN problems</t>
  </si>
  <si>
    <t>Maximum value of CAN receive error register</t>
  </si>
  <si>
    <t>Maximum value of CAN transmit error register</t>
  </si>
  <si>
    <t>Enable Box1-Box8 bits &lt;7:0&gt;</t>
  </si>
  <si>
    <t>If bit = '0' then box is disabled</t>
  </si>
  <si>
    <t>Node number</t>
  </si>
  <si>
    <t>Group number</t>
  </si>
  <si>
    <t>address</t>
  </si>
  <si>
    <t>&lt;0&gt;</t>
  </si>
  <si>
    <t>&lt;7&gt;</t>
  </si>
  <si>
    <t>&lt;6&gt;</t>
  </si>
  <si>
    <t>&lt;5&gt;</t>
  </si>
  <si>
    <t>&lt;4&gt;</t>
  </si>
  <si>
    <t>&lt;3&gt;</t>
  </si>
  <si>
    <t>&lt;2&gt;</t>
  </si>
  <si>
    <t>&lt;1&gt;</t>
  </si>
  <si>
    <t>Enable Box97-Box104 bits &lt;7:0&gt;</t>
  </si>
  <si>
    <t>Enable Box105-Box112 bits &lt;7:0&gt;</t>
  </si>
  <si>
    <t>Enable Box113-Box120 bits &lt;7:0&gt;</t>
  </si>
  <si>
    <t>Enable Box121-Box128 bits &lt;7:0&gt;</t>
  </si>
  <si>
    <t>Enable Box Bits</t>
  </si>
  <si>
    <t>Health Check Regs</t>
  </si>
  <si>
    <t>If bit = '1' then box is enabled and received CAN messages will be checked against this box</t>
  </si>
  <si>
    <t>Last used memory</t>
  </si>
  <si>
    <t>EEPROM_U</t>
  </si>
  <si>
    <t>Eeprom last used address</t>
  </si>
  <si>
    <t>EEPROM_H</t>
  </si>
  <si>
    <t>EEPROM_L</t>
  </si>
  <si>
    <t>FLASH_U</t>
  </si>
  <si>
    <t>Flash last used address</t>
  </si>
  <si>
    <t>FLASH_H</t>
  </si>
  <si>
    <t>FLASH_L</t>
  </si>
  <si>
    <t>Hapcan</t>
  </si>
  <si>
    <t>(virtual)</t>
  </si>
  <si>
    <t>Arduino</t>
  </si>
  <si>
    <t>(physical)</t>
  </si>
  <si>
    <t>Message type Hbyte</t>
  </si>
  <si>
    <t>Message type Lbyte</t>
  </si>
  <si>
    <t>Node</t>
  </si>
  <si>
    <t>Sender Node</t>
  </si>
  <si>
    <t>Sender Group</t>
  </si>
  <si>
    <t>D0</t>
  </si>
  <si>
    <t>D1</t>
  </si>
  <si>
    <t>D2</t>
  </si>
  <si>
    <t>D3</t>
  </si>
  <si>
    <t>D4</t>
  </si>
  <si>
    <t>D5</t>
  </si>
  <si>
    <t>D6</t>
  </si>
  <si>
    <t>D7</t>
  </si>
  <si>
    <t>HAPCAN Frame</t>
  </si>
  <si>
    <t>Operator Byte1-Byte4</t>
  </si>
  <si>
    <t>Operator Byte5-Byte8</t>
  </si>
  <si>
    <t>Operator Byte9-Byte12</t>
  </si>
  <si>
    <t>Operators</t>
  </si>
  <si>
    <t>Group</t>
  </si>
  <si>
    <t>Msg L</t>
  </si>
  <si>
    <t>Msg H</t>
  </si>
  <si>
    <t>ignore byte</t>
  </si>
  <si>
    <t>must be equal</t>
  </si>
  <si>
    <t>must be different</t>
  </si>
  <si>
    <t>Instruction param2</t>
  </si>
  <si>
    <t>Instruction param3</t>
  </si>
  <si>
    <t>Instr &amp; params</t>
  </si>
  <si>
    <t>19 bytes</t>
  </si>
  <si>
    <t>BOX 1 config</t>
  </si>
  <si>
    <t>BOX 2 config</t>
  </si>
  <si>
    <t>BOX 32 config</t>
  </si>
  <si>
    <t>32 boxes</t>
  </si>
  <si>
    <t>Instruction</t>
  </si>
  <si>
    <t>Instruction param1</t>
  </si>
  <si>
    <t>&lt;- Put this into Operator byte</t>
  </si>
  <si>
    <t>BOX no.</t>
  </si>
  <si>
    <t>Address</t>
  </si>
  <si>
    <t>box start address calculator</t>
  </si>
  <si>
    <t>&lt;- Type here operator value for byte (0=ignore, 1=equal, 2=different)</t>
  </si>
  <si>
    <t>Box operator calculator</t>
  </si>
</sst>
</file>

<file path=xl/styles.xml><?xml version="1.0" encoding="utf-8"?>
<styleSheet xmlns="http://schemas.openxmlformats.org/spreadsheetml/2006/main">
  <numFmts count="3">
    <numFmt numFmtId="164" formatCode="00\h"/>
    <numFmt numFmtId="165" formatCode="000000\h"/>
    <numFmt numFmtId="167" formatCode="0\x000000"/>
  </numFmts>
  <fonts count="14">
    <font>
      <sz val="10"/>
      <name val="Arial"/>
      <charset val="238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sz val="8"/>
      <color theme="0" tint="-0.499984740745262"/>
      <name val="Courier New"/>
      <family val="3"/>
      <charset val="238"/>
    </font>
    <font>
      <sz val="10"/>
      <name val="Arial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8"/>
      <color theme="0" tint="-0.14999847407452621"/>
      <name val="Arial"/>
      <family val="2"/>
      <charset val="238"/>
    </font>
    <font>
      <b/>
      <sz val="8"/>
      <color rgb="FFFA7D00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  <font>
      <sz val="9"/>
      <color theme="0"/>
      <name val="Czcionka tekstu podstawowego"/>
      <family val="2"/>
      <charset val="238"/>
    </font>
    <font>
      <sz val="9"/>
      <color rgb="FF3F3F76"/>
      <name val="Czcionka tekstu podstawowego"/>
      <family val="2"/>
      <charset val="238"/>
    </font>
    <font>
      <b/>
      <sz val="10"/>
      <color rgb="FF3F3F3F"/>
      <name val="Czcionka tekstu podstawowego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5" fillId="5" borderId="8" applyNumberFormat="0" applyAlignment="0" applyProtection="0"/>
    <xf numFmtId="0" fontId="6" fillId="6" borderId="9" applyNumberFormat="0" applyAlignment="0" applyProtection="0"/>
    <xf numFmtId="0" fontId="7" fillId="6" borderId="8" applyNumberFormat="0" applyAlignment="0" applyProtection="0"/>
    <xf numFmtId="0" fontId="10" fillId="7" borderId="0" applyNumberFormat="0" applyBorder="0" applyAlignment="0" applyProtection="0"/>
  </cellStyleXfs>
  <cellXfs count="80">
    <xf numFmtId="0" fontId="0" fillId="0" borderId="0" xfId="0"/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vertical="center" textRotation="90"/>
    </xf>
    <xf numFmtId="0" fontId="1" fillId="0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165" fontId="1" fillId="0" borderId="0" xfId="0" applyNumberFormat="1" applyFont="1" applyFill="1" applyBorder="1" applyAlignment="1">
      <alignment horizontal="left" vertical="center"/>
    </xf>
    <xf numFmtId="0" fontId="1" fillId="0" borderId="3" xfId="0" applyFont="1" applyBorder="1" applyAlignment="1"/>
    <xf numFmtId="0" fontId="1" fillId="0" borderId="3" xfId="0" applyFont="1" applyFill="1" applyBorder="1" applyAlignment="1"/>
    <xf numFmtId="0" fontId="1" fillId="3" borderId="3" xfId="0" applyFont="1" applyFill="1" applyBorder="1" applyAlignment="1"/>
    <xf numFmtId="0" fontId="1" fillId="2" borderId="3" xfId="0" applyFont="1" applyFill="1" applyBorder="1" applyAlignment="1"/>
    <xf numFmtId="0" fontId="1" fillId="2" borderId="7" xfId="0" applyFont="1" applyFill="1" applyBorder="1" applyAlignment="1"/>
    <xf numFmtId="0" fontId="1" fillId="0" borderId="0" xfId="0" applyFont="1" applyFill="1" applyBorder="1" applyAlignment="1">
      <alignment horizontal="center" vertical="center" textRotation="90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0" fontId="1" fillId="0" borderId="5" xfId="0" applyFont="1" applyBorder="1" applyAlignment="1">
      <alignment vertical="center" textRotation="90"/>
    </xf>
    <xf numFmtId="0" fontId="1" fillId="0" borderId="0" xfId="0" applyFont="1" applyFill="1" applyBorder="1" applyAlignment="1">
      <alignment horizontal="left"/>
    </xf>
    <xf numFmtId="0" fontId="1" fillId="0" borderId="5" xfId="0" applyFont="1" applyFill="1" applyBorder="1" applyAlignment="1"/>
    <xf numFmtId="0" fontId="1" fillId="0" borderId="6" xfId="0" applyFont="1" applyFill="1" applyBorder="1" applyAlignment="1"/>
    <xf numFmtId="0" fontId="1" fillId="0" borderId="1" xfId="0" applyFont="1" applyFill="1" applyBorder="1" applyAlignment="1"/>
    <xf numFmtId="0" fontId="1" fillId="0" borderId="4" xfId="0" applyFont="1" applyBorder="1" applyAlignment="1">
      <alignment vertical="center" textRotation="90"/>
    </xf>
    <xf numFmtId="0" fontId="3" fillId="0" borderId="0" xfId="0" applyFont="1" applyFill="1" applyBorder="1" applyAlignment="1">
      <alignment horizontal="right"/>
    </xf>
    <xf numFmtId="165" fontId="3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Border="1" applyAlignment="1">
      <alignment horizontal="center"/>
    </xf>
    <xf numFmtId="0" fontId="1" fillId="0" borderId="6" xfId="0" applyFont="1" applyBorder="1" applyAlignment="1">
      <alignment vertical="center" textRotation="90"/>
    </xf>
    <xf numFmtId="0" fontId="1" fillId="0" borderId="0" xfId="0" applyFont="1" applyFill="1" applyBorder="1" applyAlignment="1">
      <alignment vertical="center"/>
    </xf>
    <xf numFmtId="0" fontId="1" fillId="4" borderId="3" xfId="0" applyFont="1" applyFill="1" applyBorder="1" applyAlignment="1"/>
    <xf numFmtId="167" fontId="3" fillId="0" borderId="0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4" fillId="0" borderId="0" xfId="0" applyFont="1"/>
    <xf numFmtId="0" fontId="0" fillId="0" borderId="0" xfId="0" applyBorder="1"/>
    <xf numFmtId="0" fontId="8" fillId="0" borderId="3" xfId="0" applyFont="1" applyFill="1" applyBorder="1" applyAlignment="1"/>
    <xf numFmtId="0" fontId="8" fillId="0" borderId="3" xfId="0" applyFont="1" applyBorder="1" applyAlignment="1"/>
    <xf numFmtId="0" fontId="8" fillId="0" borderId="3" xfId="0" applyFont="1" applyFill="1" applyBorder="1" applyAlignment="1">
      <alignment vertical="center"/>
    </xf>
    <xf numFmtId="0" fontId="8" fillId="3" borderId="3" xfId="0" applyFont="1" applyFill="1" applyBorder="1" applyAlignment="1"/>
    <xf numFmtId="0" fontId="1" fillId="0" borderId="4" xfId="0" applyFont="1" applyFill="1" applyBorder="1" applyAlignment="1"/>
    <xf numFmtId="0" fontId="6" fillId="6" borderId="9" xfId="2" applyAlignment="1">
      <alignment horizontal="center"/>
    </xf>
    <xf numFmtId="0" fontId="9" fillId="6" borderId="8" xfId="3" applyNumberFormat="1" applyFont="1" applyAlignment="1">
      <alignment horizontal="center"/>
    </xf>
    <xf numFmtId="164" fontId="11" fillId="7" borderId="0" xfId="4" applyNumberFormat="1" applyFont="1" applyBorder="1" applyAlignment="1">
      <alignment horizontal="center"/>
    </xf>
    <xf numFmtId="0" fontId="12" fillId="5" borderId="8" xfId="1" applyNumberFormat="1" applyFont="1" applyAlignment="1">
      <alignment horizontal="center"/>
    </xf>
    <xf numFmtId="0" fontId="13" fillId="6" borderId="9" xfId="2" applyNumberFormat="1" applyFont="1" applyAlignment="1">
      <alignment horizontal="center"/>
    </xf>
    <xf numFmtId="0" fontId="1" fillId="3" borderId="1" xfId="0" applyFont="1" applyFill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1" fillId="3" borderId="4" xfId="0" applyFont="1" applyFill="1" applyBorder="1" applyAlignment="1">
      <alignment horizontal="center" vertical="center" textRotation="90"/>
    </xf>
    <xf numFmtId="0" fontId="1" fillId="3" borderId="5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 textRotation="90"/>
    </xf>
    <xf numFmtId="0" fontId="1" fillId="4" borderId="4" xfId="0" applyFont="1" applyFill="1" applyBorder="1" applyAlignment="1">
      <alignment horizontal="center" vertical="center" textRotation="90"/>
    </xf>
    <xf numFmtId="0" fontId="1" fillId="4" borderId="5" xfId="0" applyFont="1" applyFill="1" applyBorder="1" applyAlignment="1">
      <alignment horizontal="center" vertical="center" textRotation="90"/>
    </xf>
    <xf numFmtId="0" fontId="1" fillId="4" borderId="6" xfId="0" applyFont="1" applyFill="1" applyBorder="1" applyAlignment="1">
      <alignment horizontal="center" vertical="center" textRotation="90"/>
    </xf>
    <xf numFmtId="0" fontId="5" fillId="5" borderId="8" xfId="1" applyAlignment="1">
      <alignment horizontal="center"/>
    </xf>
    <xf numFmtId="0" fontId="5" fillId="5" borderId="8" xfId="1" applyNumberFormat="1" applyAlignment="1">
      <alignment horizontal="center"/>
    </xf>
    <xf numFmtId="0" fontId="1" fillId="0" borderId="4" xfId="0" applyFont="1" applyFill="1" applyBorder="1" applyAlignment="1">
      <alignment horizontal="center" vertical="center" textRotation="90"/>
    </xf>
    <xf numFmtId="0" fontId="1" fillId="0" borderId="5" xfId="0" applyFont="1" applyFill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 textRotation="90"/>
    </xf>
    <xf numFmtId="0" fontId="1" fillId="0" borderId="5" xfId="0" applyFont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1" fillId="2" borderId="5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0" borderId="1" xfId="0" applyFont="1" applyFill="1" applyBorder="1" applyAlignment="1">
      <alignment horizontal="center" vertical="center" textRotation="90"/>
    </xf>
    <xf numFmtId="165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0" fontId="1" fillId="4" borderId="4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1" fillId="4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0" borderId="2" xfId="0" applyFont="1" applyFill="1" applyBorder="1" applyAlignment="1"/>
    <xf numFmtId="164" fontId="1" fillId="0" borderId="2" xfId="0" applyNumberFormat="1" applyFont="1" applyFill="1" applyBorder="1" applyAlignment="1"/>
  </cellXfs>
  <cellStyles count="5">
    <cellStyle name="Akcent 6" xfId="4" builtinId="49"/>
    <cellStyle name="Dane wejściowe" xfId="1" builtinId="20"/>
    <cellStyle name="Dane wyjściowe" xfId="2" builtinId="21"/>
    <cellStyle name="Normalny" xfId="0" builtinId="0"/>
    <cellStyle name="Obliczenia" xfId="3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86"/>
  <sheetViews>
    <sheetView tabSelected="1" zoomScaleNormal="100" zoomScalePageLayoutView="55" workbookViewId="0">
      <selection activeCell="G196" sqref="G196"/>
    </sheetView>
  </sheetViews>
  <sheetFormatPr defaultColWidth="4.5703125" defaultRowHeight="12.75" customHeight="1"/>
  <cols>
    <col min="1" max="1" width="11.7109375" style="25" customWidth="1"/>
    <col min="2" max="2" width="12" style="25" customWidth="1"/>
    <col min="3" max="3" width="32" style="2" customWidth="1"/>
    <col min="4" max="6" width="6.7109375" style="2" customWidth="1"/>
    <col min="7" max="7" width="6.42578125" style="2" customWidth="1"/>
    <col min="8" max="25" width="6.7109375" style="2" customWidth="1"/>
    <col min="26" max="16384" width="4.5703125" style="2"/>
  </cols>
  <sheetData>
    <row r="1" spans="1:18" ht="12.75" customHeight="1">
      <c r="A1" s="25" t="s">
        <v>108</v>
      </c>
      <c r="B1" s="25" t="s">
        <v>110</v>
      </c>
    </row>
    <row r="2" spans="1:18" ht="12.75" customHeight="1">
      <c r="A2" s="25" t="s">
        <v>109</v>
      </c>
      <c r="B2" s="25" t="s">
        <v>111</v>
      </c>
    </row>
    <row r="3" spans="1:18" ht="13.5" customHeight="1">
      <c r="A3" s="25" t="s">
        <v>83</v>
      </c>
      <c r="B3" s="25" t="s">
        <v>83</v>
      </c>
      <c r="C3" s="28"/>
    </row>
    <row r="4" spans="1:18" ht="12.75" customHeight="1">
      <c r="A4" s="26" t="str">
        <f>DEC2HEX(HEX2DEC("F00000"),6)</f>
        <v>F00000</v>
      </c>
      <c r="B4" s="32" t="str">
        <f>DEC2HEX(HEX2DEC("0000"),4)</f>
        <v>0000</v>
      </c>
      <c r="C4" s="13" t="s">
        <v>71</v>
      </c>
      <c r="D4" s="14"/>
      <c r="E4" s="17"/>
      <c r="F4" s="17"/>
      <c r="G4" s="70" t="s">
        <v>72</v>
      </c>
      <c r="H4" s="16"/>
      <c r="I4" s="16"/>
      <c r="J4" s="16"/>
      <c r="K4" s="16"/>
      <c r="L4" s="16"/>
      <c r="M4" s="16"/>
      <c r="N4" s="5"/>
      <c r="O4"/>
      <c r="Q4" s="9"/>
      <c r="R4" s="1"/>
    </row>
    <row r="5" spans="1:18" ht="12.75" customHeight="1">
      <c r="A5" s="26" t="str">
        <f>DEC2HEX(HEX2DEC(A4)+1,6)</f>
        <v>F00001</v>
      </c>
      <c r="B5" s="26" t="str">
        <f>DEC2HEX(HEX2DEC(B4)+1,4)</f>
        <v>0001</v>
      </c>
      <c r="C5" s="10" t="s">
        <v>2</v>
      </c>
      <c r="D5" s="61" t="s">
        <v>99</v>
      </c>
      <c r="E5" s="15"/>
      <c r="F5" s="15"/>
      <c r="G5" s="9"/>
      <c r="H5" s="15"/>
      <c r="I5" s="15"/>
      <c r="J5" s="15"/>
      <c r="K5" s="15"/>
      <c r="L5" s="15"/>
      <c r="M5" s="15"/>
      <c r="N5" s="5"/>
      <c r="O5"/>
      <c r="Q5" s="9"/>
      <c r="R5" s="1"/>
    </row>
    <row r="6" spans="1:18" ht="12.75" customHeight="1">
      <c r="A6" s="26" t="str">
        <f t="shared" ref="A6:A11" si="0">DEC2HEX(HEX2DEC(A5)+1,6)</f>
        <v>F00002</v>
      </c>
      <c r="B6" s="26" t="str">
        <f t="shared" ref="B6:B67" si="1">DEC2HEX(HEX2DEC(B5)+1,4)</f>
        <v>0002</v>
      </c>
      <c r="C6" s="43" t="s">
        <v>100</v>
      </c>
      <c r="D6" s="62"/>
      <c r="E6" s="15"/>
      <c r="F6" s="15"/>
      <c r="G6" s="70" t="s">
        <v>101</v>
      </c>
      <c r="H6" s="15"/>
      <c r="I6" s="15"/>
      <c r="J6" s="15"/>
      <c r="K6" s="15"/>
      <c r="L6" s="15"/>
      <c r="M6" s="15"/>
      <c r="N6" s="5"/>
      <c r="O6"/>
      <c r="Q6" s="9"/>
      <c r="R6" s="1"/>
    </row>
    <row r="7" spans="1:18" ht="12.75" customHeight="1">
      <c r="A7" s="27" t="str">
        <f t="shared" si="0"/>
        <v>F00003</v>
      </c>
      <c r="B7" s="26" t="str">
        <f t="shared" si="1"/>
        <v>0003</v>
      </c>
      <c r="C7" s="43" t="s">
        <v>102</v>
      </c>
      <c r="D7" s="62"/>
      <c r="E7" s="15"/>
      <c r="F7" s="15"/>
      <c r="G7" s="71"/>
      <c r="H7" s="15"/>
      <c r="I7" s="15"/>
      <c r="J7" s="15"/>
      <c r="K7" s="15"/>
      <c r="L7" s="15"/>
      <c r="M7" s="15"/>
      <c r="N7" s="5"/>
      <c r="O7"/>
      <c r="Q7" s="8"/>
      <c r="R7" s="1"/>
    </row>
    <row r="8" spans="1:18" ht="12.75" customHeight="1">
      <c r="A8" s="27" t="str">
        <f t="shared" si="0"/>
        <v>F00004</v>
      </c>
      <c r="B8" s="26" t="str">
        <f t="shared" si="1"/>
        <v>0004</v>
      </c>
      <c r="C8" s="43" t="s">
        <v>103</v>
      </c>
      <c r="D8" s="62"/>
      <c r="E8" s="15"/>
      <c r="F8" s="15"/>
      <c r="G8" s="71"/>
      <c r="H8" s="15"/>
      <c r="I8" s="15"/>
      <c r="J8" s="15"/>
      <c r="K8" s="15"/>
      <c r="L8" s="15"/>
      <c r="M8" s="15"/>
      <c r="N8" s="5"/>
      <c r="O8"/>
      <c r="Q8" s="8"/>
      <c r="R8" s="1"/>
    </row>
    <row r="9" spans="1:18" ht="12.75" customHeight="1">
      <c r="A9" s="27" t="str">
        <f t="shared" si="0"/>
        <v>F00005</v>
      </c>
      <c r="B9" s="26" t="str">
        <f t="shared" si="1"/>
        <v>0005</v>
      </c>
      <c r="C9" s="40" t="s">
        <v>104</v>
      </c>
      <c r="D9" s="62"/>
      <c r="E9" s="15"/>
      <c r="F9" s="15"/>
      <c r="G9" s="71" t="s">
        <v>105</v>
      </c>
      <c r="H9" s="15"/>
      <c r="I9" s="15"/>
      <c r="J9" s="15"/>
      <c r="K9" s="15"/>
      <c r="L9" s="15"/>
      <c r="M9" s="15"/>
      <c r="N9" s="5"/>
      <c r="O9"/>
      <c r="Q9" s="8"/>
      <c r="R9" s="1"/>
    </row>
    <row r="10" spans="1:18" ht="12.75" customHeight="1">
      <c r="A10" s="27" t="str">
        <f t="shared" si="0"/>
        <v>F00006</v>
      </c>
      <c r="B10" s="26" t="str">
        <f t="shared" si="1"/>
        <v>0006</v>
      </c>
      <c r="C10" s="40" t="s">
        <v>106</v>
      </c>
      <c r="D10" s="62"/>
      <c r="E10" s="15"/>
      <c r="F10" s="15"/>
      <c r="G10" s="8"/>
      <c r="H10" s="15"/>
      <c r="I10" s="15"/>
      <c r="J10" s="15"/>
      <c r="K10" s="15"/>
      <c r="L10" s="15"/>
      <c r="M10" s="15"/>
      <c r="N10" s="5"/>
      <c r="O10"/>
      <c r="Q10" s="8"/>
      <c r="R10" s="1"/>
    </row>
    <row r="11" spans="1:18" ht="12.75" customHeight="1">
      <c r="A11" s="27" t="str">
        <f t="shared" si="0"/>
        <v>F00007</v>
      </c>
      <c r="B11" s="26" t="str">
        <f t="shared" si="1"/>
        <v>0007</v>
      </c>
      <c r="C11" s="40" t="s">
        <v>107</v>
      </c>
      <c r="D11" s="62"/>
      <c r="E11" s="15"/>
      <c r="F11" s="15"/>
      <c r="G11" s="8"/>
      <c r="H11" s="15"/>
      <c r="I11" s="15"/>
      <c r="J11" s="15"/>
      <c r="K11" s="15"/>
      <c r="L11" s="15"/>
      <c r="M11" s="15"/>
      <c r="N11" s="5"/>
      <c r="O11"/>
      <c r="Q11" s="8"/>
      <c r="R11" s="1"/>
    </row>
    <row r="12" spans="1:18" ht="12.75" customHeight="1">
      <c r="A12" s="27" t="str">
        <f t="shared" ref="A12:A15" si="2">DEC2HEX(HEX2DEC(A11)+1,6)</f>
        <v>F00008</v>
      </c>
      <c r="B12" s="26" t="str">
        <f t="shared" si="1"/>
        <v>0008</v>
      </c>
      <c r="C12" s="43" t="s">
        <v>61</v>
      </c>
      <c r="D12" s="53" t="s">
        <v>21</v>
      </c>
      <c r="E12" s="15"/>
      <c r="F12" s="15"/>
      <c r="G12" s="8"/>
      <c r="H12" s="15"/>
      <c r="I12" s="15"/>
      <c r="J12" s="15"/>
      <c r="K12" s="15"/>
      <c r="L12" s="15"/>
      <c r="M12" s="15"/>
      <c r="N12" s="5"/>
      <c r="O12"/>
      <c r="Q12" s="8"/>
      <c r="R12" s="1"/>
    </row>
    <row r="13" spans="1:18" ht="12.75" customHeight="1">
      <c r="A13" s="27" t="str">
        <f t="shared" si="2"/>
        <v>F00009</v>
      </c>
      <c r="B13" s="26" t="str">
        <f t="shared" si="1"/>
        <v>0009</v>
      </c>
      <c r="C13" s="43" t="s">
        <v>62</v>
      </c>
      <c r="D13" s="54"/>
      <c r="E13" s="15"/>
      <c r="F13" s="15"/>
      <c r="G13" s="8"/>
      <c r="H13" s="15"/>
      <c r="I13" s="15"/>
      <c r="J13" s="15"/>
      <c r="K13" s="15"/>
      <c r="L13" s="15"/>
      <c r="M13" s="15"/>
      <c r="N13" s="5"/>
      <c r="O13"/>
      <c r="Q13" s="8"/>
      <c r="R13" s="1"/>
    </row>
    <row r="14" spans="1:18" ht="12.75" customHeight="1">
      <c r="A14" s="27" t="str">
        <f t="shared" si="2"/>
        <v>F0000A</v>
      </c>
      <c r="B14" s="26" t="str">
        <f t="shared" si="1"/>
        <v>000A</v>
      </c>
      <c r="C14" s="43" t="s">
        <v>63</v>
      </c>
      <c r="D14" s="54"/>
      <c r="E14" s="15"/>
      <c r="F14" s="15"/>
      <c r="G14" s="8"/>
      <c r="H14" s="15"/>
      <c r="I14" s="15"/>
      <c r="J14" s="15"/>
      <c r="K14" s="15"/>
      <c r="L14" s="15"/>
      <c r="M14" s="15"/>
      <c r="N14" s="5"/>
      <c r="O14"/>
      <c r="Q14" s="8"/>
      <c r="R14" s="1"/>
    </row>
    <row r="15" spans="1:18" ht="12.75" customHeight="1">
      <c r="A15" s="27" t="str">
        <f t="shared" si="2"/>
        <v>F0000B</v>
      </c>
      <c r="B15" s="26" t="str">
        <f t="shared" si="1"/>
        <v>000B</v>
      </c>
      <c r="C15" s="43" t="s">
        <v>64</v>
      </c>
      <c r="D15" s="54"/>
      <c r="E15" s="15"/>
      <c r="F15" s="15"/>
      <c r="G15" s="8"/>
      <c r="H15" s="15"/>
      <c r="I15" s="15"/>
      <c r="J15" s="15"/>
      <c r="K15" s="15"/>
      <c r="L15" s="15"/>
      <c r="M15" s="15"/>
      <c r="N15" s="5"/>
      <c r="O15"/>
      <c r="Q15" s="8"/>
      <c r="R15" s="1"/>
    </row>
    <row r="16" spans="1:18" ht="12.75" customHeight="1">
      <c r="A16" s="27" t="str">
        <f t="shared" ref="A16:A67" si="3">DEC2HEX(HEX2DEC(A15)+1,6)</f>
        <v>F0000C</v>
      </c>
      <c r="B16" s="26" t="str">
        <f t="shared" si="1"/>
        <v>000C</v>
      </c>
      <c r="C16" s="43" t="s">
        <v>65</v>
      </c>
      <c r="D16" s="54"/>
      <c r="E16" s="15"/>
      <c r="F16" s="15"/>
      <c r="G16" s="8"/>
      <c r="H16" s="15"/>
      <c r="I16" s="15"/>
      <c r="J16" s="15"/>
      <c r="K16" s="15"/>
      <c r="L16" s="15"/>
      <c r="M16" s="15"/>
      <c r="N16" s="5"/>
      <c r="O16"/>
      <c r="Q16" s="8"/>
      <c r="R16" s="1"/>
    </row>
    <row r="17" spans="1:18" ht="12.75" customHeight="1">
      <c r="A17" s="27" t="str">
        <f t="shared" si="3"/>
        <v>F0000D</v>
      </c>
      <c r="B17" s="26" t="str">
        <f t="shared" si="1"/>
        <v>000D</v>
      </c>
      <c r="C17" s="43" t="s">
        <v>66</v>
      </c>
      <c r="D17" s="54"/>
      <c r="E17" s="15"/>
      <c r="F17" s="15"/>
      <c r="G17" s="8"/>
      <c r="H17" s="15"/>
      <c r="I17" s="15"/>
      <c r="J17" s="15"/>
      <c r="K17" s="15"/>
      <c r="L17" s="15"/>
      <c r="M17" s="15"/>
      <c r="N17" s="5"/>
      <c r="O17"/>
      <c r="Q17" s="8"/>
      <c r="R17" s="1"/>
    </row>
    <row r="18" spans="1:18" ht="12.75" customHeight="1">
      <c r="A18" s="27" t="str">
        <f t="shared" si="3"/>
        <v>F0000E</v>
      </c>
      <c r="B18" s="26" t="str">
        <f t="shared" si="1"/>
        <v>000E</v>
      </c>
      <c r="C18" s="43" t="s">
        <v>67</v>
      </c>
      <c r="D18" s="54"/>
      <c r="E18" s="15"/>
      <c r="F18" s="15"/>
      <c r="G18" s="8"/>
      <c r="H18" s="15"/>
      <c r="I18" s="15"/>
      <c r="J18" s="15"/>
      <c r="K18" s="15"/>
      <c r="L18" s="15"/>
      <c r="M18" s="15"/>
      <c r="N18" s="5"/>
      <c r="O18"/>
      <c r="Q18" s="8"/>
      <c r="R18" s="1"/>
    </row>
    <row r="19" spans="1:18" ht="12.75" customHeight="1">
      <c r="A19" s="27" t="str">
        <f t="shared" si="3"/>
        <v>F0000F</v>
      </c>
      <c r="B19" s="26" t="str">
        <f t="shared" si="1"/>
        <v>000F</v>
      </c>
      <c r="C19" s="43" t="s">
        <v>68</v>
      </c>
      <c r="D19" s="55"/>
      <c r="E19" s="15"/>
      <c r="F19" s="15"/>
      <c r="G19" s="8"/>
      <c r="H19" s="15"/>
      <c r="I19" s="15"/>
      <c r="J19" s="15"/>
      <c r="K19" s="15"/>
      <c r="L19" s="15"/>
      <c r="M19" s="15"/>
      <c r="N19" s="5"/>
      <c r="O19"/>
      <c r="Q19" s="8"/>
      <c r="R19" s="1"/>
    </row>
    <row r="20" spans="1:18" ht="12.75" customHeight="1">
      <c r="A20" s="27" t="str">
        <f t="shared" si="3"/>
        <v>F00010</v>
      </c>
      <c r="B20" s="26" t="str">
        <f t="shared" si="1"/>
        <v>0010</v>
      </c>
      <c r="C20" s="40" t="s">
        <v>69</v>
      </c>
      <c r="D20" s="63" t="s">
        <v>21</v>
      </c>
      <c r="E20" s="15"/>
      <c r="F20" s="15"/>
      <c r="G20" s="8"/>
      <c r="H20" s="15"/>
      <c r="I20" s="15"/>
      <c r="J20" s="15"/>
      <c r="K20" s="15"/>
      <c r="L20" s="15"/>
      <c r="M20" s="15"/>
      <c r="N20" s="5"/>
      <c r="O20"/>
      <c r="Q20" s="8"/>
      <c r="R20" s="1"/>
    </row>
    <row r="21" spans="1:18" ht="12.75" customHeight="1">
      <c r="A21" s="27" t="str">
        <f t="shared" si="3"/>
        <v>F00011</v>
      </c>
      <c r="B21" s="26" t="str">
        <f t="shared" si="1"/>
        <v>0011</v>
      </c>
      <c r="C21" s="40" t="s">
        <v>70</v>
      </c>
      <c r="D21" s="64"/>
      <c r="E21" s="15"/>
      <c r="F21" s="15"/>
      <c r="G21" s="8"/>
      <c r="H21" s="15"/>
      <c r="I21" s="15"/>
      <c r="J21" s="15"/>
      <c r="K21" s="15"/>
      <c r="L21" s="15"/>
      <c r="M21" s="15"/>
      <c r="N21" s="5"/>
      <c r="O21"/>
      <c r="Q21" s="8"/>
      <c r="R21" s="1"/>
    </row>
    <row r="22" spans="1:18" ht="12.75" customHeight="1">
      <c r="A22" s="27" t="str">
        <f t="shared" si="3"/>
        <v>F00012</v>
      </c>
      <c r="B22" s="26" t="str">
        <f t="shared" si="1"/>
        <v>0012</v>
      </c>
      <c r="C22" s="40" t="s">
        <v>33</v>
      </c>
      <c r="D22" s="64"/>
      <c r="E22" s="15"/>
      <c r="F22" s="15"/>
      <c r="G22" s="8"/>
      <c r="H22" s="15"/>
      <c r="I22" s="15"/>
      <c r="J22" s="15"/>
      <c r="K22" s="15"/>
      <c r="L22" s="15"/>
      <c r="M22" s="15"/>
      <c r="N22" s="5"/>
      <c r="O22"/>
      <c r="P22" s="8"/>
      <c r="Q22" s="8"/>
      <c r="R22" s="1"/>
    </row>
    <row r="23" spans="1:18" ht="12.75" customHeight="1">
      <c r="A23" s="27" t="str">
        <f t="shared" si="3"/>
        <v>F00013</v>
      </c>
      <c r="B23" s="26" t="str">
        <f t="shared" si="1"/>
        <v>0013</v>
      </c>
      <c r="C23" s="40" t="s">
        <v>34</v>
      </c>
      <c r="D23" s="64"/>
      <c r="E23" s="15"/>
      <c r="F23" s="15"/>
      <c r="G23" s="8"/>
      <c r="H23" s="15"/>
      <c r="I23" s="15"/>
      <c r="J23" s="15"/>
      <c r="K23" s="15"/>
      <c r="L23" s="15"/>
      <c r="M23" s="15"/>
      <c r="N23" s="5"/>
      <c r="O23"/>
      <c r="P23" s="8"/>
      <c r="Q23" s="8"/>
      <c r="R23" s="1"/>
    </row>
    <row r="24" spans="1:18" ht="12.75" customHeight="1">
      <c r="A24" s="27" t="str">
        <f t="shared" si="3"/>
        <v>F00014</v>
      </c>
      <c r="B24" s="26" t="str">
        <f t="shared" si="1"/>
        <v>0014</v>
      </c>
      <c r="C24" s="40" t="s">
        <v>35</v>
      </c>
      <c r="D24" s="64"/>
      <c r="E24" s="15"/>
      <c r="F24" s="15"/>
      <c r="G24" s="8"/>
      <c r="H24" s="15"/>
      <c r="I24" s="15"/>
      <c r="J24" s="15"/>
      <c r="K24" s="15"/>
      <c r="L24" s="15"/>
      <c r="M24" s="15"/>
      <c r="N24" s="5"/>
      <c r="O24"/>
      <c r="P24" s="8"/>
      <c r="Q24" s="8"/>
      <c r="R24" s="1"/>
    </row>
    <row r="25" spans="1:18" ht="12.75" customHeight="1">
      <c r="A25" s="27" t="str">
        <f t="shared" si="3"/>
        <v>F00015</v>
      </c>
      <c r="B25" s="26" t="str">
        <f t="shared" si="1"/>
        <v>0015</v>
      </c>
      <c r="C25" s="40" t="s">
        <v>36</v>
      </c>
      <c r="D25" s="64"/>
      <c r="E25" s="15"/>
      <c r="F25" s="15"/>
      <c r="G25" s="8"/>
      <c r="H25" s="15"/>
      <c r="I25" s="15"/>
      <c r="J25" s="15"/>
      <c r="K25" s="15"/>
      <c r="L25" s="15"/>
      <c r="M25" s="15"/>
      <c r="N25" s="5"/>
      <c r="O25"/>
      <c r="P25" s="8"/>
      <c r="Q25" s="8"/>
      <c r="R25" s="1"/>
    </row>
    <row r="26" spans="1:18" ht="12.75" customHeight="1">
      <c r="A26" s="27" t="str">
        <f t="shared" si="3"/>
        <v>F00016</v>
      </c>
      <c r="B26" s="26" t="str">
        <f t="shared" si="1"/>
        <v>0016</v>
      </c>
      <c r="C26" s="40" t="s">
        <v>37</v>
      </c>
      <c r="D26" s="64"/>
      <c r="E26" s="15"/>
      <c r="F26" s="15"/>
      <c r="G26" s="8"/>
      <c r="H26" s="15"/>
      <c r="I26" s="15"/>
      <c r="J26" s="15"/>
      <c r="K26" s="15"/>
      <c r="L26" s="15"/>
      <c r="M26" s="15"/>
      <c r="N26" s="5"/>
      <c r="O26"/>
      <c r="P26" s="8"/>
      <c r="Q26" s="8"/>
      <c r="R26" s="1"/>
    </row>
    <row r="27" spans="1:18" ht="12.75" customHeight="1">
      <c r="A27" s="27" t="str">
        <f t="shared" si="3"/>
        <v>F00017</v>
      </c>
      <c r="B27" s="26" t="str">
        <f t="shared" si="1"/>
        <v>0017</v>
      </c>
      <c r="C27" s="40" t="s">
        <v>38</v>
      </c>
      <c r="D27" s="65"/>
      <c r="E27" s="15"/>
      <c r="F27" s="15"/>
      <c r="G27" s="30"/>
      <c r="H27" s="15"/>
      <c r="I27" s="15"/>
      <c r="J27" s="15"/>
      <c r="K27" s="15"/>
      <c r="L27" s="15"/>
      <c r="M27" s="15"/>
      <c r="N27" s="5"/>
      <c r="O27"/>
      <c r="P27" s="8"/>
      <c r="Q27" s="8"/>
      <c r="R27" s="1"/>
    </row>
    <row r="28" spans="1:18" ht="12.75" customHeight="1">
      <c r="A28" s="27" t="str">
        <f t="shared" si="3"/>
        <v>F00018</v>
      </c>
      <c r="B28" s="26" t="str">
        <f t="shared" si="1"/>
        <v>0018</v>
      </c>
      <c r="C28" s="43" t="s">
        <v>39</v>
      </c>
      <c r="D28" s="53" t="s">
        <v>21</v>
      </c>
      <c r="E28" s="15"/>
      <c r="F28" s="15"/>
      <c r="G28" s="30"/>
      <c r="H28" s="15"/>
      <c r="I28" s="15"/>
      <c r="J28" s="15"/>
      <c r="K28" s="15"/>
      <c r="L28" s="15"/>
      <c r="M28" s="15"/>
      <c r="N28" s="5"/>
      <c r="O28"/>
      <c r="P28" s="8"/>
      <c r="Q28" s="8"/>
      <c r="R28" s="1"/>
    </row>
    <row r="29" spans="1:18" ht="12.75" customHeight="1">
      <c r="A29" s="27" t="str">
        <f t="shared" si="3"/>
        <v>F00019</v>
      </c>
      <c r="B29" s="26" t="str">
        <f t="shared" si="1"/>
        <v>0019</v>
      </c>
      <c r="C29" s="43" t="s">
        <v>40</v>
      </c>
      <c r="D29" s="54"/>
      <c r="E29" s="15"/>
      <c r="F29" s="15"/>
      <c r="G29" s="30"/>
      <c r="H29" s="15"/>
      <c r="I29" s="15"/>
      <c r="J29" s="15"/>
      <c r="K29" s="15"/>
      <c r="L29" s="15"/>
      <c r="M29" s="15"/>
      <c r="N29" s="5"/>
      <c r="O29"/>
      <c r="P29" s="8"/>
      <c r="Q29" s="8"/>
      <c r="R29" s="1"/>
    </row>
    <row r="30" spans="1:18" ht="12.75" customHeight="1">
      <c r="A30" s="27" t="str">
        <f t="shared" si="3"/>
        <v>F0001A</v>
      </c>
      <c r="B30" s="26" t="str">
        <f t="shared" si="1"/>
        <v>001A</v>
      </c>
      <c r="C30" s="43" t="s">
        <v>41</v>
      </c>
      <c r="D30" s="54"/>
      <c r="E30" s="15"/>
      <c r="F30" s="15"/>
      <c r="G30" s="30"/>
      <c r="H30" s="15"/>
      <c r="I30" s="15"/>
      <c r="J30" s="15"/>
      <c r="K30" s="15"/>
      <c r="L30" s="15"/>
      <c r="M30" s="15"/>
      <c r="N30" s="5"/>
      <c r="O30"/>
      <c r="P30" s="8"/>
      <c r="Q30" s="8"/>
      <c r="R30" s="1"/>
    </row>
    <row r="31" spans="1:18" ht="12.75" customHeight="1">
      <c r="A31" s="27" t="str">
        <f t="shared" si="3"/>
        <v>F0001B</v>
      </c>
      <c r="B31" s="26" t="str">
        <f t="shared" si="1"/>
        <v>001B</v>
      </c>
      <c r="C31" s="43" t="s">
        <v>42</v>
      </c>
      <c r="D31" s="54"/>
      <c r="E31" s="15"/>
      <c r="F31" s="15"/>
      <c r="G31" s="30"/>
      <c r="H31" s="15"/>
      <c r="I31" s="15"/>
      <c r="J31" s="15"/>
      <c r="K31" s="15"/>
      <c r="L31" s="15"/>
      <c r="M31" s="15"/>
      <c r="N31" s="5"/>
      <c r="O31"/>
      <c r="P31" s="8"/>
      <c r="Q31" s="8"/>
      <c r="R31" s="1"/>
    </row>
    <row r="32" spans="1:18" ht="12.75" customHeight="1">
      <c r="A32" s="27" t="str">
        <f t="shared" si="3"/>
        <v>F0001C</v>
      </c>
      <c r="B32" s="26" t="str">
        <f t="shared" si="1"/>
        <v>001C</v>
      </c>
      <c r="C32" s="43" t="s">
        <v>43</v>
      </c>
      <c r="D32" s="54"/>
      <c r="E32" s="15"/>
      <c r="F32" s="15"/>
      <c r="G32" s="30"/>
      <c r="H32" s="15"/>
      <c r="I32" s="15"/>
      <c r="J32" s="15"/>
      <c r="K32" s="15"/>
      <c r="L32" s="15"/>
      <c r="M32" s="15"/>
      <c r="N32" s="5"/>
      <c r="O32"/>
      <c r="P32" s="8"/>
      <c r="Q32" s="8"/>
      <c r="R32" s="1"/>
    </row>
    <row r="33" spans="1:18" ht="12.75" customHeight="1">
      <c r="A33" s="27" t="str">
        <f t="shared" si="3"/>
        <v>F0001D</v>
      </c>
      <c r="B33" s="26" t="str">
        <f t="shared" si="1"/>
        <v>001D</v>
      </c>
      <c r="C33" s="43" t="s">
        <v>44</v>
      </c>
      <c r="D33" s="54"/>
      <c r="E33" s="15"/>
      <c r="F33" s="15"/>
      <c r="G33" s="8"/>
      <c r="H33" s="15"/>
      <c r="I33" s="15"/>
      <c r="J33" s="15"/>
      <c r="K33" s="15"/>
      <c r="L33" s="15"/>
      <c r="M33" s="15"/>
      <c r="N33" s="5"/>
      <c r="O33"/>
      <c r="P33" s="8"/>
      <c r="Q33" s="8"/>
      <c r="R33" s="1"/>
    </row>
    <row r="34" spans="1:18" ht="12.75" customHeight="1">
      <c r="A34" s="27" t="str">
        <f t="shared" si="3"/>
        <v>F0001E</v>
      </c>
      <c r="B34" s="26" t="str">
        <f t="shared" si="1"/>
        <v>001E</v>
      </c>
      <c r="C34" s="43" t="s">
        <v>45</v>
      </c>
      <c r="D34" s="54"/>
      <c r="E34" s="15"/>
      <c r="F34" s="15"/>
      <c r="G34" s="30"/>
      <c r="H34" s="15"/>
      <c r="I34" s="15"/>
      <c r="J34" s="15"/>
      <c r="K34" s="15"/>
      <c r="L34" s="15"/>
      <c r="M34" s="15"/>
      <c r="N34" s="5"/>
      <c r="O34"/>
      <c r="P34" s="8"/>
      <c r="Q34" s="8"/>
      <c r="R34" s="1"/>
    </row>
    <row r="35" spans="1:18" ht="12.75" customHeight="1">
      <c r="A35" s="27" t="str">
        <f t="shared" si="3"/>
        <v>F0001F</v>
      </c>
      <c r="B35" s="26" t="str">
        <f t="shared" si="1"/>
        <v>001F</v>
      </c>
      <c r="C35" s="43" t="s">
        <v>46</v>
      </c>
      <c r="D35" s="55"/>
      <c r="E35" s="15"/>
      <c r="F35" s="15"/>
      <c r="G35" s="30"/>
      <c r="H35" s="15"/>
      <c r="I35" s="15"/>
      <c r="J35" s="15"/>
      <c r="K35" s="15"/>
      <c r="L35" s="15"/>
      <c r="M35" s="15"/>
      <c r="N35" s="5"/>
      <c r="O35"/>
      <c r="P35" s="8"/>
      <c r="Q35" s="8"/>
      <c r="R35" s="1"/>
    </row>
    <row r="36" spans="1:18" ht="12.75" customHeight="1">
      <c r="A36" s="27" t="str">
        <f t="shared" si="3"/>
        <v>F00020</v>
      </c>
      <c r="B36" s="26" t="str">
        <f t="shared" si="1"/>
        <v>0020</v>
      </c>
      <c r="C36" s="10" t="s">
        <v>2</v>
      </c>
      <c r="D36" s="69" t="s">
        <v>47</v>
      </c>
      <c r="E36" s="15"/>
      <c r="F36" s="15"/>
      <c r="H36" s="15"/>
      <c r="I36" s="15"/>
      <c r="J36" s="15"/>
      <c r="K36" s="15"/>
      <c r="L36" s="15"/>
      <c r="M36" s="15"/>
      <c r="N36" s="5"/>
      <c r="O36"/>
      <c r="P36" s="8"/>
      <c r="Q36" s="8"/>
      <c r="R36" s="1"/>
    </row>
    <row r="37" spans="1:18" ht="12.75" customHeight="1">
      <c r="A37" s="27" t="str">
        <f t="shared" si="3"/>
        <v>F00021</v>
      </c>
      <c r="B37" s="26" t="str">
        <f t="shared" si="1"/>
        <v>0021</v>
      </c>
      <c r="C37" s="10" t="s">
        <v>2</v>
      </c>
      <c r="D37" s="69"/>
      <c r="E37" s="15"/>
      <c r="F37" s="15"/>
      <c r="H37" s="15"/>
      <c r="I37" s="15"/>
      <c r="J37" s="15"/>
      <c r="K37" s="15"/>
      <c r="L37" s="15"/>
      <c r="M37" s="15"/>
      <c r="N37" s="5"/>
      <c r="O37"/>
      <c r="P37" s="8"/>
      <c r="Q37" s="8"/>
      <c r="R37" s="1"/>
    </row>
    <row r="38" spans="1:18" ht="12.75" customHeight="1">
      <c r="A38" s="27" t="str">
        <f t="shared" si="3"/>
        <v>F00022</v>
      </c>
      <c r="B38" s="26" t="str">
        <f t="shared" si="1"/>
        <v>0022</v>
      </c>
      <c r="C38" s="10" t="s">
        <v>2</v>
      </c>
      <c r="D38" s="69"/>
      <c r="E38" s="15"/>
      <c r="F38" s="15"/>
      <c r="H38" s="15"/>
      <c r="I38" s="15"/>
      <c r="J38" s="15"/>
      <c r="K38" s="15"/>
      <c r="L38" s="15"/>
      <c r="M38" s="15"/>
      <c r="N38" s="5"/>
      <c r="O38"/>
      <c r="P38" s="8"/>
      <c r="Q38" s="8"/>
      <c r="R38" s="1"/>
    </row>
    <row r="39" spans="1:18" ht="12.75" customHeight="1">
      <c r="A39" s="27" t="str">
        <f t="shared" si="3"/>
        <v>F00023</v>
      </c>
      <c r="B39" s="26" t="str">
        <f t="shared" si="1"/>
        <v>0023</v>
      </c>
      <c r="C39" s="10" t="s">
        <v>2</v>
      </c>
      <c r="D39" s="69"/>
      <c r="E39" s="15"/>
      <c r="F39" s="15"/>
      <c r="H39" s="15"/>
      <c r="I39" s="15"/>
      <c r="J39" s="15"/>
      <c r="K39" s="15"/>
      <c r="L39" s="15"/>
      <c r="M39" s="15"/>
      <c r="N39" s="5"/>
      <c r="O39"/>
      <c r="P39" s="8"/>
      <c r="Q39" s="8"/>
      <c r="R39" s="1"/>
    </row>
    <row r="40" spans="1:18" ht="12.75" customHeight="1">
      <c r="A40" s="27" t="str">
        <f t="shared" si="3"/>
        <v>F00024</v>
      </c>
      <c r="B40" s="26" t="str">
        <f t="shared" si="1"/>
        <v>0024</v>
      </c>
      <c r="C40" s="11" t="s">
        <v>2</v>
      </c>
      <c r="D40" s="69"/>
      <c r="E40" s="15"/>
      <c r="F40" s="15"/>
      <c r="H40" s="15"/>
      <c r="I40" s="15"/>
      <c r="J40" s="15"/>
      <c r="K40" s="15"/>
      <c r="L40" s="15"/>
      <c r="M40" s="15"/>
      <c r="N40" s="5"/>
      <c r="O40"/>
      <c r="P40" s="8"/>
      <c r="Q40" s="8"/>
      <c r="R40" s="1"/>
    </row>
    <row r="41" spans="1:18" ht="12.75" customHeight="1">
      <c r="A41" s="27" t="str">
        <f t="shared" si="3"/>
        <v>F00025</v>
      </c>
      <c r="B41" s="26" t="str">
        <f t="shared" si="1"/>
        <v>0025</v>
      </c>
      <c r="C41" s="11" t="s">
        <v>2</v>
      </c>
      <c r="D41" s="69"/>
      <c r="E41" s="15"/>
      <c r="F41" s="15"/>
      <c r="H41" s="15"/>
      <c r="I41" s="15"/>
      <c r="J41" s="15"/>
      <c r="K41" s="15"/>
      <c r="L41" s="15"/>
      <c r="M41" s="15"/>
      <c r="N41" s="5"/>
      <c r="O41"/>
      <c r="P41" s="8"/>
      <c r="Q41" s="8"/>
      <c r="R41" s="1"/>
    </row>
    <row r="42" spans="1:18" ht="12.75" customHeight="1">
      <c r="A42" s="27" t="str">
        <f t="shared" si="3"/>
        <v>F00026</v>
      </c>
      <c r="B42" s="26" t="str">
        <f t="shared" si="1"/>
        <v>0026</v>
      </c>
      <c r="C42" s="13" t="s">
        <v>0</v>
      </c>
      <c r="D42" s="66" t="s">
        <v>3</v>
      </c>
      <c r="E42" s="15"/>
      <c r="F42" s="17"/>
      <c r="G42" s="8" t="s">
        <v>81</v>
      </c>
      <c r="H42" s="15"/>
      <c r="I42" s="15"/>
      <c r="J42" s="15"/>
      <c r="K42" s="15"/>
      <c r="L42" s="15"/>
      <c r="M42" s="15"/>
      <c r="N42" s="5"/>
      <c r="O42"/>
      <c r="P42" s="8"/>
      <c r="Q42" s="8"/>
      <c r="R42" s="1"/>
    </row>
    <row r="43" spans="1:18" ht="12.75" customHeight="1">
      <c r="A43" s="27" t="str">
        <f t="shared" si="3"/>
        <v>F00027</v>
      </c>
      <c r="B43" s="26" t="str">
        <f t="shared" si="1"/>
        <v>0027</v>
      </c>
      <c r="C43" s="13" t="s">
        <v>1</v>
      </c>
      <c r="D43" s="68"/>
      <c r="E43" s="15"/>
      <c r="F43" s="17"/>
      <c r="G43" s="8" t="s">
        <v>82</v>
      </c>
      <c r="H43" s="15"/>
      <c r="I43" s="15"/>
      <c r="J43" s="15"/>
      <c r="K43" s="15"/>
      <c r="L43" s="15"/>
      <c r="M43" s="15"/>
      <c r="N43" s="5"/>
      <c r="O43"/>
      <c r="P43" s="8"/>
      <c r="Q43" s="8"/>
      <c r="R43" s="1"/>
    </row>
    <row r="44" spans="1:18" ht="12.75" customHeight="1">
      <c r="A44" s="27" t="str">
        <f t="shared" si="3"/>
        <v>F00028</v>
      </c>
      <c r="B44" s="26" t="str">
        <f t="shared" si="1"/>
        <v>0028</v>
      </c>
      <c r="C44" s="10" t="s">
        <v>2</v>
      </c>
      <c r="D44" s="63" t="s">
        <v>97</v>
      </c>
      <c r="E44" s="15"/>
      <c r="F44" s="15"/>
      <c r="G44" s="15"/>
      <c r="H44" s="15"/>
      <c r="I44" s="15"/>
      <c r="J44" s="15"/>
      <c r="K44" s="15"/>
      <c r="L44" s="15"/>
      <c r="M44" s="15"/>
      <c r="N44" s="5"/>
      <c r="O44"/>
      <c r="P44" s="8"/>
      <c r="Q44" s="8"/>
      <c r="R44" s="1"/>
    </row>
    <row r="45" spans="1:18" ht="12.75" customHeight="1">
      <c r="A45" s="27" t="str">
        <f t="shared" si="3"/>
        <v>F00029</v>
      </c>
      <c r="B45" s="26" t="str">
        <f t="shared" si="1"/>
        <v>0029</v>
      </c>
      <c r="C45" s="10" t="s">
        <v>2</v>
      </c>
      <c r="D45" s="64"/>
      <c r="E45" s="15"/>
      <c r="F45" s="15"/>
      <c r="G45" s="15"/>
      <c r="H45" s="15"/>
      <c r="I45" s="15"/>
      <c r="J45" s="15"/>
      <c r="K45" s="15"/>
      <c r="L45" s="15"/>
      <c r="M45" s="15"/>
      <c r="N45" s="5"/>
      <c r="O45"/>
      <c r="P45" s="8"/>
      <c r="Q45" s="8"/>
      <c r="R45" s="1"/>
    </row>
    <row r="46" spans="1:18" ht="12.75" customHeight="1">
      <c r="A46" s="27" t="str">
        <f t="shared" si="3"/>
        <v>F0002A</v>
      </c>
      <c r="B46" s="26" t="str">
        <f t="shared" si="1"/>
        <v>002A</v>
      </c>
      <c r="C46" s="10" t="s">
        <v>2</v>
      </c>
      <c r="D46" s="64"/>
      <c r="E46" s="15"/>
      <c r="F46" s="15"/>
      <c r="G46" s="15"/>
      <c r="H46" s="15"/>
      <c r="I46" s="15"/>
      <c r="J46" s="15"/>
      <c r="K46" s="15"/>
      <c r="L46" s="15"/>
      <c r="M46" s="15"/>
      <c r="N46" s="5"/>
      <c r="O46"/>
      <c r="P46" s="8"/>
      <c r="Q46" s="8"/>
      <c r="R46" s="1"/>
    </row>
    <row r="47" spans="1:18" ht="12.75" customHeight="1">
      <c r="A47" s="27" t="str">
        <f t="shared" si="3"/>
        <v>F0002B</v>
      </c>
      <c r="B47" s="26" t="str">
        <f t="shared" si="1"/>
        <v>002B</v>
      </c>
      <c r="C47" s="42" t="s">
        <v>49</v>
      </c>
      <c r="D47" s="64"/>
      <c r="E47" s="15"/>
      <c r="F47" s="15"/>
      <c r="G47" s="71" t="s">
        <v>75</v>
      </c>
      <c r="H47" s="15"/>
      <c r="I47" s="15"/>
      <c r="J47" s="15"/>
      <c r="K47" s="15"/>
      <c r="L47" s="15"/>
      <c r="M47" s="15"/>
      <c r="N47" s="5"/>
      <c r="O47"/>
      <c r="P47" s="8"/>
      <c r="Q47" s="8"/>
      <c r="R47" s="1"/>
    </row>
    <row r="48" spans="1:18" ht="12.75" customHeight="1">
      <c r="A48" s="27" t="str">
        <f t="shared" si="3"/>
        <v>F0002C</v>
      </c>
      <c r="B48" s="26" t="str">
        <f t="shared" si="1"/>
        <v>002C</v>
      </c>
      <c r="C48" s="42" t="s">
        <v>48</v>
      </c>
      <c r="D48" s="64"/>
      <c r="E48" s="15"/>
      <c r="F48" s="15"/>
      <c r="G48" s="71" t="s">
        <v>74</v>
      </c>
      <c r="H48" s="15"/>
      <c r="I48" s="15"/>
      <c r="J48" s="15"/>
      <c r="K48" s="15"/>
      <c r="L48" s="15"/>
      <c r="M48" s="15"/>
      <c r="N48" s="5"/>
      <c r="O48"/>
      <c r="P48" s="8"/>
      <c r="Q48" s="8"/>
      <c r="R48" s="1"/>
    </row>
    <row r="49" spans="1:18" ht="12.75" customHeight="1">
      <c r="A49" s="27" t="str">
        <f t="shared" si="3"/>
        <v>F0002D</v>
      </c>
      <c r="B49" s="26" t="str">
        <f t="shared" si="1"/>
        <v>002D</v>
      </c>
      <c r="C49" s="42" t="s">
        <v>50</v>
      </c>
      <c r="D49" s="64"/>
      <c r="E49" s="15"/>
      <c r="F49" s="15"/>
      <c r="G49" s="71" t="s">
        <v>76</v>
      </c>
      <c r="H49" s="15"/>
      <c r="I49" s="15"/>
      <c r="J49" s="15"/>
      <c r="K49" s="15"/>
      <c r="L49" s="15"/>
      <c r="M49" s="15"/>
      <c r="N49" s="5"/>
      <c r="O49"/>
      <c r="P49" s="8"/>
      <c r="Q49" s="8"/>
      <c r="R49" s="1"/>
    </row>
    <row r="50" spans="1:18" ht="12.75" customHeight="1">
      <c r="A50" s="27" t="str">
        <f t="shared" si="3"/>
        <v>F0002E</v>
      </c>
      <c r="B50" s="26" t="str">
        <f t="shared" si="1"/>
        <v>002E</v>
      </c>
      <c r="C50" s="42" t="s">
        <v>51</v>
      </c>
      <c r="D50" s="64"/>
      <c r="E50" s="15"/>
      <c r="F50" s="15"/>
      <c r="G50" s="71" t="s">
        <v>77</v>
      </c>
      <c r="H50" s="15"/>
      <c r="I50" s="15"/>
      <c r="J50" s="15"/>
      <c r="K50" s="15"/>
      <c r="L50" s="15"/>
      <c r="M50" s="15"/>
      <c r="N50" s="5"/>
      <c r="O50"/>
      <c r="P50" s="8"/>
      <c r="Q50" s="8"/>
      <c r="R50" s="1"/>
    </row>
    <row r="51" spans="1:18" ht="12.75" customHeight="1">
      <c r="A51" s="27" t="str">
        <f t="shared" si="3"/>
        <v>F0002F</v>
      </c>
      <c r="B51" s="26" t="str">
        <f t="shared" si="1"/>
        <v>002F</v>
      </c>
      <c r="C51" s="42" t="s">
        <v>52</v>
      </c>
      <c r="D51" s="65"/>
      <c r="E51" s="15"/>
      <c r="F51" s="15"/>
      <c r="G51" s="71" t="s">
        <v>78</v>
      </c>
      <c r="H51" s="15"/>
      <c r="I51" s="15"/>
      <c r="J51" s="15"/>
      <c r="K51" s="15"/>
      <c r="L51" s="15"/>
      <c r="M51" s="15"/>
      <c r="N51" s="5"/>
      <c r="O51"/>
      <c r="P51" s="8"/>
      <c r="Q51" s="8"/>
      <c r="R51" s="1"/>
    </row>
    <row r="52" spans="1:18" ht="12.75" customHeight="1">
      <c r="A52" s="27" t="str">
        <f t="shared" si="3"/>
        <v>F00030</v>
      </c>
      <c r="B52" s="26" t="str">
        <f t="shared" si="1"/>
        <v>0030</v>
      </c>
      <c r="C52" s="7" t="s">
        <v>4</v>
      </c>
      <c r="D52" s="66" t="s">
        <v>20</v>
      </c>
      <c r="E52" s="15"/>
      <c r="F52" s="17"/>
      <c r="G52" s="17"/>
      <c r="H52" s="15"/>
      <c r="I52" s="15"/>
      <c r="J52" s="15"/>
      <c r="K52" s="15"/>
      <c r="L52" s="15"/>
      <c r="M52" s="15"/>
      <c r="N52" s="5"/>
      <c r="O52"/>
      <c r="P52" s="8"/>
      <c r="Q52" s="8"/>
      <c r="R52" s="1"/>
    </row>
    <row r="53" spans="1:18" ht="12.75" customHeight="1">
      <c r="A53" s="27" t="str">
        <f t="shared" si="3"/>
        <v>F00031</v>
      </c>
      <c r="B53" s="26" t="str">
        <f t="shared" si="1"/>
        <v>0031</v>
      </c>
      <c r="C53" s="7" t="s">
        <v>5</v>
      </c>
      <c r="D53" s="67"/>
      <c r="E53" s="15"/>
      <c r="F53" s="17"/>
      <c r="G53" s="15"/>
      <c r="H53" s="15"/>
      <c r="I53" s="15"/>
      <c r="J53" s="15"/>
      <c r="K53" s="15"/>
      <c r="L53" s="15"/>
      <c r="M53" s="15"/>
      <c r="N53" s="5"/>
      <c r="O53"/>
      <c r="P53" s="8"/>
      <c r="Q53" s="8"/>
      <c r="R53" s="1"/>
    </row>
    <row r="54" spans="1:18" ht="12.75" customHeight="1">
      <c r="A54" s="27" t="str">
        <f t="shared" si="3"/>
        <v>F00032</v>
      </c>
      <c r="B54" s="26" t="str">
        <f t="shared" si="1"/>
        <v>0032</v>
      </c>
      <c r="C54" s="7" t="s">
        <v>6</v>
      </c>
      <c r="D54" s="67"/>
      <c r="E54" s="15"/>
      <c r="F54" s="17"/>
      <c r="G54" s="15"/>
      <c r="H54" s="15"/>
      <c r="I54" s="15"/>
      <c r="J54" s="15"/>
      <c r="K54" s="15"/>
      <c r="L54" s="15"/>
      <c r="M54" s="15"/>
      <c r="N54" s="5"/>
      <c r="O54"/>
      <c r="P54" s="8"/>
      <c r="Q54" s="8"/>
      <c r="R54" s="1"/>
    </row>
    <row r="55" spans="1:18" ht="12.75" customHeight="1">
      <c r="A55" s="27" t="str">
        <f t="shared" si="3"/>
        <v>F00033</v>
      </c>
      <c r="B55" s="26" t="str">
        <f t="shared" si="1"/>
        <v>0033</v>
      </c>
      <c r="C55" s="7" t="s">
        <v>7</v>
      </c>
      <c r="D55" s="67"/>
      <c r="E55" s="15"/>
      <c r="F55" s="17"/>
      <c r="G55" s="15"/>
      <c r="H55" s="15"/>
      <c r="I55" s="15"/>
      <c r="J55" s="15"/>
      <c r="K55" s="15"/>
      <c r="L55" s="15"/>
      <c r="M55" s="15"/>
      <c r="N55" s="5"/>
      <c r="O55"/>
      <c r="P55" s="8"/>
      <c r="Q55" s="8"/>
      <c r="R55" s="1"/>
    </row>
    <row r="56" spans="1:18" ht="12.75" customHeight="1">
      <c r="A56" s="27" t="str">
        <f t="shared" si="3"/>
        <v>F00034</v>
      </c>
      <c r="B56" s="26" t="str">
        <f t="shared" si="1"/>
        <v>0034</v>
      </c>
      <c r="C56" s="7" t="s">
        <v>8</v>
      </c>
      <c r="D56" s="67"/>
      <c r="E56" s="15"/>
      <c r="F56" s="17"/>
      <c r="G56" s="15"/>
      <c r="H56" s="15"/>
      <c r="I56" s="15"/>
      <c r="J56" s="15"/>
      <c r="K56" s="15"/>
      <c r="L56" s="15"/>
      <c r="M56" s="15"/>
      <c r="N56" s="5"/>
      <c r="O56"/>
      <c r="P56" s="8"/>
      <c r="Q56" s="8"/>
      <c r="R56" s="1"/>
    </row>
    <row r="57" spans="1:18" ht="12.75" customHeight="1">
      <c r="A57" s="27" t="str">
        <f t="shared" si="3"/>
        <v>F00035</v>
      </c>
      <c r="B57" s="26" t="str">
        <f t="shared" si="1"/>
        <v>0035</v>
      </c>
      <c r="C57" s="7" t="s">
        <v>9</v>
      </c>
      <c r="D57" s="67"/>
      <c r="E57" s="15"/>
      <c r="F57" s="17"/>
      <c r="G57" s="15"/>
      <c r="H57" s="15"/>
      <c r="I57" s="15"/>
      <c r="J57" s="15"/>
      <c r="K57" s="15"/>
      <c r="L57" s="15"/>
      <c r="M57" s="15"/>
      <c r="N57" s="5"/>
      <c r="O57"/>
      <c r="P57" s="8"/>
      <c r="Q57" s="8"/>
      <c r="R57" s="1"/>
    </row>
    <row r="58" spans="1:18" ht="12.75" customHeight="1">
      <c r="A58" s="27" t="str">
        <f t="shared" si="3"/>
        <v>F00036</v>
      </c>
      <c r="B58" s="26" t="str">
        <f t="shared" si="1"/>
        <v>0036</v>
      </c>
      <c r="C58" s="7" t="s">
        <v>10</v>
      </c>
      <c r="D58" s="67"/>
      <c r="E58" s="15"/>
      <c r="F58" s="17"/>
      <c r="G58" s="15"/>
      <c r="H58" s="15"/>
      <c r="I58" s="15"/>
      <c r="J58" s="15"/>
      <c r="K58" s="15"/>
      <c r="L58" s="15"/>
      <c r="M58" s="15"/>
      <c r="N58" s="5"/>
      <c r="O58"/>
      <c r="P58" s="8"/>
      <c r="Q58" s="8"/>
      <c r="R58" s="1"/>
    </row>
    <row r="59" spans="1:18" ht="12.75" customHeight="1">
      <c r="A59" s="27" t="str">
        <f t="shared" si="3"/>
        <v>F00037</v>
      </c>
      <c r="B59" s="26" t="str">
        <f t="shared" si="1"/>
        <v>0037</v>
      </c>
      <c r="C59" s="7" t="s">
        <v>11</v>
      </c>
      <c r="D59" s="67"/>
      <c r="E59" s="15"/>
      <c r="F59" s="17"/>
      <c r="G59" s="15"/>
      <c r="H59" s="15"/>
      <c r="I59" s="15"/>
      <c r="J59" s="15"/>
      <c r="K59" s="15"/>
      <c r="L59" s="15"/>
      <c r="M59" s="15"/>
      <c r="N59" s="5"/>
      <c r="O59"/>
      <c r="P59" s="8"/>
      <c r="Q59" s="8"/>
      <c r="R59" s="1"/>
    </row>
    <row r="60" spans="1:18" ht="12.75" customHeight="1">
      <c r="A60" s="27" t="str">
        <f t="shared" si="3"/>
        <v>F00038</v>
      </c>
      <c r="B60" s="26" t="str">
        <f t="shared" si="1"/>
        <v>0038</v>
      </c>
      <c r="C60" s="7" t="s">
        <v>12</v>
      </c>
      <c r="D60" s="67"/>
      <c r="E60" s="15"/>
      <c r="F60" s="17"/>
      <c r="G60" s="15"/>
      <c r="H60" s="15"/>
      <c r="I60" s="15"/>
      <c r="J60" s="15"/>
      <c r="K60" s="15"/>
      <c r="L60" s="15"/>
      <c r="M60" s="15"/>
      <c r="N60" s="5"/>
      <c r="O60"/>
      <c r="P60" s="8"/>
      <c r="Q60" s="8"/>
      <c r="R60" s="1"/>
    </row>
    <row r="61" spans="1:18" ht="12.75" customHeight="1">
      <c r="A61" s="27" t="str">
        <f t="shared" si="3"/>
        <v>F00039</v>
      </c>
      <c r="B61" s="26" t="str">
        <f t="shared" si="1"/>
        <v>0039</v>
      </c>
      <c r="C61" s="7" t="s">
        <v>13</v>
      </c>
      <c r="D61" s="67"/>
      <c r="E61" s="15"/>
      <c r="F61" s="17"/>
      <c r="G61" s="15"/>
      <c r="H61" s="15"/>
      <c r="I61" s="15"/>
      <c r="J61" s="15"/>
      <c r="K61" s="15"/>
      <c r="L61" s="15"/>
      <c r="M61" s="15"/>
      <c r="N61" s="5"/>
      <c r="O61"/>
      <c r="P61" s="8"/>
      <c r="Q61" s="8"/>
      <c r="R61" s="1"/>
    </row>
    <row r="62" spans="1:18" ht="12.75" customHeight="1">
      <c r="A62" s="27" t="str">
        <f t="shared" si="3"/>
        <v>F0003A</v>
      </c>
      <c r="B62" s="26" t="str">
        <f t="shared" si="1"/>
        <v>003A</v>
      </c>
      <c r="C62" s="7" t="s">
        <v>14</v>
      </c>
      <c r="D62" s="67"/>
      <c r="E62" s="15"/>
      <c r="F62" s="17"/>
      <c r="G62" s="15"/>
      <c r="H62" s="15"/>
      <c r="I62" s="15"/>
      <c r="J62" s="15"/>
      <c r="K62" s="15"/>
      <c r="L62" s="15"/>
      <c r="M62" s="15"/>
      <c r="N62" s="5"/>
      <c r="O62"/>
      <c r="P62" s="8"/>
      <c r="Q62" s="8"/>
      <c r="R62" s="1"/>
    </row>
    <row r="63" spans="1:18" ht="12.75" customHeight="1">
      <c r="A63" s="27" t="str">
        <f t="shared" si="3"/>
        <v>F0003B</v>
      </c>
      <c r="B63" s="26" t="str">
        <f t="shared" si="1"/>
        <v>003B</v>
      </c>
      <c r="C63" s="7" t="s">
        <v>15</v>
      </c>
      <c r="D63" s="67"/>
      <c r="E63" s="15"/>
      <c r="F63" s="17"/>
      <c r="G63" s="15"/>
      <c r="H63" s="15"/>
      <c r="I63" s="15"/>
      <c r="J63" s="15"/>
      <c r="K63" s="15"/>
      <c r="L63" s="15"/>
      <c r="M63" s="15"/>
      <c r="N63" s="5"/>
      <c r="O63"/>
      <c r="P63" s="8"/>
      <c r="Q63" s="8"/>
      <c r="R63" s="1"/>
    </row>
    <row r="64" spans="1:18" ht="12.75" customHeight="1">
      <c r="A64" s="27" t="str">
        <f t="shared" si="3"/>
        <v>F0003C</v>
      </c>
      <c r="B64" s="26" t="str">
        <f t="shared" si="1"/>
        <v>003C</v>
      </c>
      <c r="C64" s="7" t="s">
        <v>16</v>
      </c>
      <c r="D64" s="67"/>
      <c r="E64" s="15"/>
      <c r="F64" s="17"/>
      <c r="G64" s="15"/>
      <c r="H64" s="15"/>
      <c r="I64" s="15"/>
      <c r="J64" s="15"/>
      <c r="K64" s="15"/>
      <c r="L64" s="15"/>
      <c r="M64" s="15"/>
      <c r="N64" s="5"/>
      <c r="O64"/>
      <c r="P64" s="8"/>
      <c r="Q64" s="8"/>
      <c r="R64" s="1"/>
    </row>
    <row r="65" spans="1:18" ht="12.75" customHeight="1">
      <c r="A65" s="27" t="str">
        <f t="shared" si="3"/>
        <v>F0003D</v>
      </c>
      <c r="B65" s="26" t="str">
        <f t="shared" si="1"/>
        <v>003D</v>
      </c>
      <c r="C65" s="7" t="s">
        <v>17</v>
      </c>
      <c r="D65" s="67"/>
      <c r="E65" s="15"/>
      <c r="F65" s="17"/>
      <c r="G65" s="15"/>
      <c r="H65" s="15"/>
      <c r="I65" s="15"/>
      <c r="J65" s="15"/>
      <c r="K65" s="15"/>
      <c r="L65" s="15"/>
      <c r="M65" s="15"/>
      <c r="N65" s="5"/>
      <c r="O65"/>
      <c r="P65" s="8"/>
      <c r="Q65" s="8"/>
      <c r="R65" s="1"/>
    </row>
    <row r="66" spans="1:18" ht="12.75" customHeight="1">
      <c r="A66" s="27" t="str">
        <f t="shared" si="3"/>
        <v>F0003E</v>
      </c>
      <c r="B66" s="26" t="str">
        <f t="shared" si="1"/>
        <v>003E</v>
      </c>
      <c r="C66" s="7" t="s">
        <v>18</v>
      </c>
      <c r="D66" s="67"/>
      <c r="E66" s="15"/>
      <c r="F66" s="17"/>
      <c r="G66" s="15"/>
      <c r="H66" s="15"/>
      <c r="I66" s="15"/>
      <c r="J66" s="15"/>
      <c r="K66" s="15"/>
      <c r="L66" s="15"/>
      <c r="M66" s="15"/>
      <c r="N66" s="5"/>
      <c r="O66"/>
      <c r="P66" s="8"/>
      <c r="Q66" s="8"/>
      <c r="R66" s="1"/>
    </row>
    <row r="67" spans="1:18" ht="12.75" customHeight="1">
      <c r="A67" s="27" t="str">
        <f t="shared" si="3"/>
        <v>F0003F</v>
      </c>
      <c r="B67" s="26" t="str">
        <f t="shared" si="1"/>
        <v>003F</v>
      </c>
      <c r="C67" s="7" t="s">
        <v>19</v>
      </c>
      <c r="D67" s="68"/>
      <c r="E67" s="15"/>
      <c r="F67" s="17"/>
      <c r="G67" s="15"/>
      <c r="H67" s="15"/>
      <c r="I67" s="15"/>
      <c r="J67" s="15"/>
      <c r="K67" s="15"/>
      <c r="L67" s="15"/>
      <c r="M67" s="15"/>
      <c r="N67" s="5"/>
      <c r="O67"/>
      <c r="P67" s="8"/>
      <c r="Q67" s="8"/>
      <c r="R67" s="1"/>
    </row>
    <row r="68" spans="1:18" ht="12.75" customHeight="1">
      <c r="C68" s="3"/>
    </row>
    <row r="70" spans="1:18" ht="12.75" customHeight="1">
      <c r="A70" s="25" t="s">
        <v>83</v>
      </c>
      <c r="C70" s="28"/>
      <c r="E70" s="28" t="s">
        <v>73</v>
      </c>
      <c r="F70" s="28"/>
      <c r="G70" s="28" t="s">
        <v>85</v>
      </c>
      <c r="H70" s="28" t="s">
        <v>86</v>
      </c>
      <c r="I70" s="28" t="s">
        <v>87</v>
      </c>
      <c r="J70" s="28" t="s">
        <v>88</v>
      </c>
      <c r="K70" s="28" t="s">
        <v>89</v>
      </c>
      <c r="L70" s="28" t="s">
        <v>90</v>
      </c>
      <c r="M70" s="28" t="s">
        <v>91</v>
      </c>
      <c r="N70" s="28" t="s">
        <v>84</v>
      </c>
    </row>
    <row r="71" spans="1:18" ht="12.75" customHeight="1">
      <c r="A71" s="27" t="str">
        <f>DEC2HEX(HEX2DEC(A67)+1,6)</f>
        <v>F00040</v>
      </c>
      <c r="B71" s="26" t="str">
        <f>DEC2HEX(HEX2DEC(B67)+1,4)</f>
        <v>0040</v>
      </c>
      <c r="C71" s="10" t="s">
        <v>79</v>
      </c>
      <c r="D71" s="63" t="s">
        <v>96</v>
      </c>
      <c r="G71" s="6" t="s">
        <v>60</v>
      </c>
      <c r="H71" s="6" t="s">
        <v>59</v>
      </c>
      <c r="I71" s="6" t="s">
        <v>58</v>
      </c>
      <c r="J71" s="6" t="s">
        <v>54</v>
      </c>
      <c r="K71" s="6" t="s">
        <v>55</v>
      </c>
      <c r="L71" s="6" t="s">
        <v>56</v>
      </c>
      <c r="M71" s="6" t="s">
        <v>57</v>
      </c>
      <c r="N71" s="6" t="s">
        <v>53</v>
      </c>
      <c r="P71" s="3" t="s">
        <v>98</v>
      </c>
    </row>
    <row r="72" spans="1:18" ht="12.75" customHeight="1">
      <c r="A72" s="27" t="str">
        <f t="shared" ref="A72:A134" si="4">DEC2HEX(HEX2DEC(A71)+1,6)</f>
        <v>F00041</v>
      </c>
      <c r="B72" s="26" t="str">
        <f>DEC2HEX(HEX2DEC(B71)+1,4)</f>
        <v>0041</v>
      </c>
      <c r="C72" s="10" t="s">
        <v>22</v>
      </c>
      <c r="D72" s="64"/>
      <c r="E72"/>
      <c r="F72"/>
      <c r="G72" s="5"/>
      <c r="H72" s="5"/>
      <c r="I72" s="1"/>
      <c r="J72" s="1"/>
      <c r="K72" s="1"/>
      <c r="P72" s="3" t="s">
        <v>80</v>
      </c>
    </row>
    <row r="73" spans="1:18" ht="12.75" customHeight="1">
      <c r="A73" s="27" t="str">
        <f t="shared" si="4"/>
        <v>F00042</v>
      </c>
      <c r="B73" s="26" t="str">
        <f t="shared" ref="B73:B134" si="5">DEC2HEX(HEX2DEC(B72)+1,4)</f>
        <v>0042</v>
      </c>
      <c r="C73" s="10" t="s">
        <v>23</v>
      </c>
      <c r="D73" s="64"/>
      <c r="E73"/>
      <c r="F73"/>
      <c r="G73" s="5"/>
      <c r="H73" s="5"/>
      <c r="I73" s="1"/>
      <c r="J73" s="1"/>
      <c r="K73" s="1"/>
    </row>
    <row r="74" spans="1:18" ht="12.75" customHeight="1">
      <c r="A74" s="27" t="str">
        <f t="shared" si="4"/>
        <v>F00043</v>
      </c>
      <c r="B74" s="26" t="str">
        <f t="shared" si="5"/>
        <v>0043</v>
      </c>
      <c r="C74" s="10" t="s">
        <v>24</v>
      </c>
      <c r="D74" s="64"/>
      <c r="E74"/>
      <c r="F74"/>
      <c r="G74" s="5"/>
      <c r="H74" s="5"/>
      <c r="I74" s="1"/>
      <c r="J74" s="1"/>
      <c r="K74" s="1"/>
    </row>
    <row r="75" spans="1:18" ht="12.75" customHeight="1">
      <c r="A75" s="27" t="str">
        <f t="shared" si="4"/>
        <v>F00044</v>
      </c>
      <c r="B75" s="26" t="str">
        <f t="shared" si="5"/>
        <v>0044</v>
      </c>
      <c r="C75" s="40" t="s">
        <v>25</v>
      </c>
      <c r="D75" s="64"/>
      <c r="E75"/>
      <c r="F75"/>
      <c r="G75" s="5" t="s">
        <v>2</v>
      </c>
      <c r="H75" s="5"/>
      <c r="I75" s="1"/>
      <c r="J75" s="1"/>
      <c r="K75" s="1"/>
    </row>
    <row r="76" spans="1:18" ht="12.75" customHeight="1">
      <c r="A76" s="27" t="str">
        <f t="shared" si="4"/>
        <v>F00045</v>
      </c>
      <c r="B76" s="26" t="str">
        <f t="shared" si="5"/>
        <v>0045</v>
      </c>
      <c r="C76" s="40" t="s">
        <v>26</v>
      </c>
      <c r="D76" s="64"/>
      <c r="E76"/>
      <c r="F76"/>
      <c r="G76" s="5" t="s">
        <v>2</v>
      </c>
      <c r="H76" s="5"/>
      <c r="I76" s="1"/>
      <c r="J76" s="1"/>
      <c r="K76" s="1"/>
    </row>
    <row r="77" spans="1:18" ht="12.75" customHeight="1">
      <c r="A77" s="27" t="str">
        <f t="shared" si="4"/>
        <v>F00046</v>
      </c>
      <c r="B77" s="26" t="str">
        <f t="shared" si="5"/>
        <v>0046</v>
      </c>
      <c r="C77" s="40" t="s">
        <v>27</v>
      </c>
      <c r="D77" s="64"/>
      <c r="E77"/>
      <c r="F77"/>
      <c r="G77" s="5" t="s">
        <v>2</v>
      </c>
      <c r="H77" s="5"/>
      <c r="I77" s="1"/>
      <c r="J77" s="1"/>
      <c r="K77" s="1"/>
    </row>
    <row r="78" spans="1:18" ht="12.75" customHeight="1">
      <c r="A78" s="27" t="str">
        <f t="shared" si="4"/>
        <v>F00047</v>
      </c>
      <c r="B78" s="26" t="str">
        <f t="shared" si="5"/>
        <v>0047</v>
      </c>
      <c r="C78" s="40" t="s">
        <v>28</v>
      </c>
      <c r="D78" s="64"/>
      <c r="E78"/>
      <c r="F78"/>
      <c r="G78" s="5" t="s">
        <v>2</v>
      </c>
      <c r="H78" s="5"/>
      <c r="I78" s="1"/>
      <c r="J78" s="1"/>
      <c r="K78" s="1"/>
    </row>
    <row r="79" spans="1:18" ht="12.75" customHeight="1">
      <c r="A79" s="27" t="str">
        <f t="shared" si="4"/>
        <v>F00048</v>
      </c>
      <c r="B79" s="26" t="str">
        <f t="shared" si="5"/>
        <v>0048</v>
      </c>
      <c r="C79" s="41" t="s">
        <v>29</v>
      </c>
      <c r="D79" s="64"/>
      <c r="E79"/>
      <c r="F79"/>
      <c r="G79" s="5" t="s">
        <v>2</v>
      </c>
      <c r="H79" s="5"/>
      <c r="I79" s="1"/>
      <c r="J79" s="1"/>
      <c r="K79" s="1"/>
    </row>
    <row r="80" spans="1:18" ht="12.75" customHeight="1">
      <c r="A80" s="27" t="str">
        <f t="shared" si="4"/>
        <v>F00049</v>
      </c>
      <c r="B80" s="26" t="str">
        <f t="shared" si="5"/>
        <v>0049</v>
      </c>
      <c r="C80" s="41" t="s">
        <v>30</v>
      </c>
      <c r="D80" s="64"/>
      <c r="E80"/>
      <c r="F80"/>
      <c r="G80" s="5" t="s">
        <v>2</v>
      </c>
      <c r="H80" s="5"/>
      <c r="I80" s="1"/>
      <c r="J80" s="1"/>
      <c r="K80" s="1"/>
    </row>
    <row r="81" spans="1:11" ht="12.75" customHeight="1">
      <c r="A81" s="27" t="str">
        <f t="shared" si="4"/>
        <v>F0004A</v>
      </c>
      <c r="B81" s="26" t="str">
        <f t="shared" si="5"/>
        <v>004A</v>
      </c>
      <c r="C81" s="41" t="s">
        <v>31</v>
      </c>
      <c r="D81" s="64"/>
      <c r="E81"/>
      <c r="F81"/>
      <c r="G81" s="5" t="s">
        <v>2</v>
      </c>
      <c r="H81" s="5"/>
      <c r="I81" s="1"/>
      <c r="J81" s="1"/>
      <c r="K81" s="1"/>
    </row>
    <row r="82" spans="1:11" ht="12.75" customHeight="1">
      <c r="A82" s="27" t="str">
        <f t="shared" si="4"/>
        <v>F0004B</v>
      </c>
      <c r="B82" s="26" t="str">
        <f t="shared" si="5"/>
        <v>004B</v>
      </c>
      <c r="C82" s="41" t="s">
        <v>32</v>
      </c>
      <c r="D82" s="64"/>
      <c r="E82"/>
      <c r="F82"/>
      <c r="G82" s="5" t="s">
        <v>2</v>
      </c>
      <c r="H82" s="5"/>
      <c r="I82" s="1"/>
      <c r="J82" s="1"/>
      <c r="K82" s="1"/>
    </row>
    <row r="83" spans="1:11" ht="12.75" customHeight="1">
      <c r="A83" s="27" t="str">
        <f t="shared" si="4"/>
        <v>F0004C</v>
      </c>
      <c r="B83" s="26" t="str">
        <f t="shared" si="5"/>
        <v>004C</v>
      </c>
      <c r="C83" s="41" t="s">
        <v>92</v>
      </c>
      <c r="D83" s="64"/>
      <c r="E83"/>
      <c r="F83"/>
      <c r="G83" s="5" t="s">
        <v>2</v>
      </c>
      <c r="H83" s="5"/>
      <c r="I83" s="1"/>
      <c r="J83" s="1"/>
      <c r="K83" s="1"/>
    </row>
    <row r="84" spans="1:11" ht="12.75" customHeight="1">
      <c r="A84" s="27" t="str">
        <f t="shared" si="4"/>
        <v>F0004D</v>
      </c>
      <c r="B84" s="26" t="str">
        <f t="shared" si="5"/>
        <v>004D</v>
      </c>
      <c r="C84" s="41" t="s">
        <v>93</v>
      </c>
      <c r="D84" s="64"/>
      <c r="E84"/>
      <c r="F84"/>
      <c r="G84" s="5" t="s">
        <v>2</v>
      </c>
      <c r="H84" s="5"/>
      <c r="I84" s="1"/>
      <c r="J84" s="1"/>
      <c r="K84" s="1"/>
    </row>
    <row r="85" spans="1:11" ht="12.75" customHeight="1">
      <c r="A85" s="27" t="str">
        <f t="shared" si="4"/>
        <v>F0004E</v>
      </c>
      <c r="B85" s="26" t="str">
        <f t="shared" si="5"/>
        <v>004E</v>
      </c>
      <c r="C85" s="41" t="s">
        <v>94</v>
      </c>
      <c r="D85" s="64"/>
      <c r="E85"/>
      <c r="F85"/>
      <c r="G85" s="5" t="s">
        <v>2</v>
      </c>
      <c r="H85" s="5"/>
      <c r="I85" s="1"/>
      <c r="J85" s="1"/>
      <c r="K85" s="1"/>
    </row>
    <row r="86" spans="1:11" ht="12.75" customHeight="1">
      <c r="A86" s="27" t="str">
        <f t="shared" si="4"/>
        <v>F0004F</v>
      </c>
      <c r="B86" s="26" t="str">
        <f t="shared" si="5"/>
        <v>004F</v>
      </c>
      <c r="C86" s="41" t="s">
        <v>95</v>
      </c>
      <c r="D86" s="64"/>
      <c r="G86" s="5" t="s">
        <v>2</v>
      </c>
    </row>
    <row r="87" spans="1:11" ht="12.75" customHeight="1">
      <c r="A87" s="27" t="str">
        <f t="shared" si="4"/>
        <v>F00050</v>
      </c>
      <c r="B87" s="26" t="str">
        <f t="shared" si="5"/>
        <v>0050</v>
      </c>
      <c r="C87" s="11"/>
      <c r="D87" s="24"/>
    </row>
    <row r="88" spans="1:11" ht="12.75" customHeight="1">
      <c r="A88" s="27" t="str">
        <f t="shared" si="4"/>
        <v>F00051</v>
      </c>
      <c r="B88" s="26" t="str">
        <f t="shared" si="5"/>
        <v>0051</v>
      </c>
      <c r="C88" s="11"/>
      <c r="D88" s="19"/>
    </row>
    <row r="89" spans="1:11" ht="12.75" customHeight="1">
      <c r="A89" s="27" t="str">
        <f t="shared" si="4"/>
        <v>F00052</v>
      </c>
      <c r="B89" s="26" t="str">
        <f t="shared" si="5"/>
        <v>0052</v>
      </c>
      <c r="C89" s="11"/>
      <c r="D89" s="19"/>
      <c r="E89"/>
      <c r="F89"/>
      <c r="G89" s="5"/>
      <c r="H89" s="5"/>
      <c r="I89" s="1"/>
      <c r="J89" s="1"/>
      <c r="K89" s="1"/>
    </row>
    <row r="90" spans="1:11" ht="12.75" customHeight="1">
      <c r="A90" s="27" t="str">
        <f t="shared" si="4"/>
        <v>F00053</v>
      </c>
      <c r="B90" s="26" t="str">
        <f t="shared" si="5"/>
        <v>0053</v>
      </c>
      <c r="C90" s="11"/>
      <c r="D90" s="19"/>
      <c r="E90"/>
      <c r="F90"/>
      <c r="G90" s="5"/>
      <c r="H90" s="5"/>
      <c r="I90" s="1"/>
      <c r="J90" s="1"/>
      <c r="K90" s="1"/>
    </row>
    <row r="91" spans="1:11" ht="12.75" customHeight="1">
      <c r="A91" s="27" t="str">
        <f t="shared" si="4"/>
        <v>F00054</v>
      </c>
      <c r="B91" s="26" t="str">
        <f t="shared" si="5"/>
        <v>0054</v>
      </c>
      <c r="C91" s="11"/>
      <c r="D91" s="19"/>
      <c r="E91"/>
      <c r="F91"/>
      <c r="G91" s="5"/>
      <c r="H91" s="5"/>
      <c r="I91" s="1"/>
      <c r="J91" s="1"/>
      <c r="K91" s="1"/>
    </row>
    <row r="92" spans="1:11" ht="12.75" customHeight="1">
      <c r="A92" s="27" t="str">
        <f t="shared" si="4"/>
        <v>F00055</v>
      </c>
      <c r="B92" s="26" t="str">
        <f t="shared" si="5"/>
        <v>0055</v>
      </c>
      <c r="C92" s="11"/>
      <c r="D92" s="19"/>
      <c r="E92"/>
      <c r="F92"/>
      <c r="G92" s="5"/>
      <c r="H92" s="5"/>
      <c r="I92" s="1"/>
      <c r="J92" s="1"/>
      <c r="K92" s="1"/>
    </row>
    <row r="93" spans="1:11" ht="12.75" customHeight="1">
      <c r="A93" s="27" t="str">
        <f t="shared" si="4"/>
        <v>F00056</v>
      </c>
      <c r="B93" s="26" t="str">
        <f t="shared" si="5"/>
        <v>0056</v>
      </c>
      <c r="C93" s="11"/>
      <c r="D93" s="19"/>
      <c r="E93"/>
      <c r="F93"/>
      <c r="G93" s="5"/>
      <c r="H93" s="5"/>
      <c r="I93" s="1"/>
      <c r="J93" s="1"/>
      <c r="K93" s="1"/>
    </row>
    <row r="94" spans="1:11" ht="12.75" customHeight="1">
      <c r="A94" s="27" t="str">
        <f t="shared" si="4"/>
        <v>F00057</v>
      </c>
      <c r="B94" s="26" t="str">
        <f t="shared" si="5"/>
        <v>0057</v>
      </c>
      <c r="C94" s="11"/>
      <c r="D94" s="19"/>
      <c r="E94"/>
      <c r="F94"/>
      <c r="G94" s="5"/>
      <c r="H94" s="5"/>
      <c r="I94" s="1"/>
      <c r="J94" s="1"/>
      <c r="K94" s="1"/>
    </row>
    <row r="95" spans="1:11" ht="12.75" customHeight="1">
      <c r="A95" s="27" t="str">
        <f t="shared" si="4"/>
        <v>F00058</v>
      </c>
      <c r="B95" s="26" t="str">
        <f t="shared" si="5"/>
        <v>0058</v>
      </c>
      <c r="C95" s="11"/>
      <c r="D95" s="19"/>
      <c r="E95"/>
      <c r="F95"/>
      <c r="G95" s="5"/>
      <c r="H95" s="5"/>
      <c r="I95" s="1"/>
      <c r="J95" s="1"/>
      <c r="K95" s="1"/>
    </row>
    <row r="96" spans="1:11" ht="12.75" customHeight="1">
      <c r="A96" s="27" t="str">
        <f t="shared" si="4"/>
        <v>F00059</v>
      </c>
      <c r="B96" s="26" t="str">
        <f t="shared" si="5"/>
        <v>0059</v>
      </c>
      <c r="C96" s="11"/>
      <c r="D96" s="19"/>
      <c r="E96"/>
      <c r="F96"/>
      <c r="G96" s="5"/>
      <c r="H96" s="5"/>
      <c r="I96" s="1"/>
      <c r="J96" s="1"/>
      <c r="K96" s="1"/>
    </row>
    <row r="97" spans="1:11" ht="12.75" customHeight="1">
      <c r="A97" s="27" t="str">
        <f t="shared" si="4"/>
        <v>F0005A</v>
      </c>
      <c r="B97" s="26" t="str">
        <f t="shared" si="5"/>
        <v>005A</v>
      </c>
      <c r="C97" s="11"/>
      <c r="D97" s="19"/>
      <c r="E97"/>
      <c r="F97"/>
      <c r="G97" s="5"/>
      <c r="H97" s="5"/>
      <c r="I97" s="1"/>
      <c r="J97" s="1"/>
      <c r="K97" s="1"/>
    </row>
    <row r="98" spans="1:11" ht="12.75" customHeight="1">
      <c r="A98" s="27" t="str">
        <f t="shared" si="4"/>
        <v>F0005B</v>
      </c>
      <c r="B98" s="26" t="str">
        <f t="shared" si="5"/>
        <v>005B</v>
      </c>
      <c r="C98" s="11"/>
      <c r="D98" s="19"/>
      <c r="E98"/>
      <c r="F98"/>
      <c r="G98" s="5"/>
      <c r="H98" s="5"/>
      <c r="I98" s="1"/>
      <c r="J98" s="1"/>
      <c r="K98" s="1"/>
    </row>
    <row r="99" spans="1:11" ht="12.75" customHeight="1">
      <c r="A99" s="27" t="str">
        <f t="shared" si="4"/>
        <v>F0005C</v>
      </c>
      <c r="B99" s="26" t="str">
        <f t="shared" si="5"/>
        <v>005C</v>
      </c>
      <c r="C99" s="11"/>
      <c r="D99" s="19"/>
      <c r="E99"/>
      <c r="F99"/>
      <c r="G99" s="5"/>
      <c r="H99" s="5"/>
      <c r="I99" s="1"/>
      <c r="J99" s="1"/>
      <c r="K99" s="1"/>
    </row>
    <row r="100" spans="1:11" ht="12.75" customHeight="1">
      <c r="A100" s="27" t="str">
        <f t="shared" si="4"/>
        <v>F0005D</v>
      </c>
      <c r="B100" s="26" t="str">
        <f t="shared" si="5"/>
        <v>005D</v>
      </c>
      <c r="C100" s="11"/>
      <c r="D100" s="19"/>
      <c r="E100"/>
      <c r="F100"/>
      <c r="G100" s="5"/>
      <c r="H100" s="5"/>
      <c r="I100" s="1"/>
      <c r="J100" s="1"/>
      <c r="K100" s="1"/>
    </row>
    <row r="101" spans="1:11" ht="12.75" customHeight="1">
      <c r="A101" s="27" t="str">
        <f t="shared" si="4"/>
        <v>F0005E</v>
      </c>
      <c r="B101" s="26" t="str">
        <f t="shared" si="5"/>
        <v>005E</v>
      </c>
      <c r="C101" s="11"/>
      <c r="D101" s="19"/>
      <c r="E101"/>
      <c r="F101"/>
      <c r="G101" s="5"/>
      <c r="H101" s="5"/>
      <c r="I101" s="1"/>
      <c r="J101" s="1"/>
      <c r="K101" s="1"/>
    </row>
    <row r="102" spans="1:11" ht="12.75" customHeight="1">
      <c r="A102" s="27" t="str">
        <f t="shared" si="4"/>
        <v>F0005F</v>
      </c>
      <c r="B102" s="26" t="str">
        <f t="shared" si="5"/>
        <v>005F</v>
      </c>
      <c r="C102" s="11"/>
      <c r="D102" s="19"/>
      <c r="E102"/>
      <c r="F102"/>
      <c r="G102" s="5"/>
      <c r="H102" s="5"/>
      <c r="I102" s="1"/>
      <c r="J102" s="1"/>
      <c r="K102" s="1"/>
    </row>
    <row r="103" spans="1:11" ht="12.75" customHeight="1">
      <c r="A103" s="27" t="str">
        <f t="shared" si="4"/>
        <v>F00060</v>
      </c>
      <c r="B103" s="26" t="str">
        <f t="shared" si="5"/>
        <v>0060</v>
      </c>
      <c r="C103" s="11"/>
      <c r="D103" s="19"/>
      <c r="E103"/>
      <c r="F103"/>
      <c r="G103" s="5"/>
      <c r="H103" s="5"/>
      <c r="I103" s="1"/>
      <c r="J103" s="1"/>
      <c r="K103" s="1"/>
    </row>
    <row r="104" spans="1:11" ht="12.75" customHeight="1">
      <c r="A104" s="27" t="str">
        <f t="shared" si="4"/>
        <v>F00061</v>
      </c>
      <c r="B104" s="26" t="str">
        <f t="shared" si="5"/>
        <v>0061</v>
      </c>
      <c r="C104" s="11"/>
      <c r="D104" s="19"/>
      <c r="E104"/>
      <c r="F104"/>
      <c r="G104" s="5"/>
      <c r="H104" s="5"/>
      <c r="I104" s="1"/>
      <c r="J104" s="1"/>
      <c r="K104" s="1"/>
    </row>
    <row r="105" spans="1:11" ht="12.75" customHeight="1">
      <c r="A105" s="27" t="str">
        <f t="shared" si="4"/>
        <v>F00062</v>
      </c>
      <c r="B105" s="26" t="str">
        <f t="shared" si="5"/>
        <v>0062</v>
      </c>
      <c r="C105" s="11"/>
      <c r="D105" s="19"/>
      <c r="E105"/>
      <c r="F105"/>
      <c r="G105" s="5"/>
      <c r="H105" s="5"/>
      <c r="I105" s="1"/>
      <c r="J105" s="1"/>
      <c r="K105" s="1"/>
    </row>
    <row r="106" spans="1:11" ht="12.75" customHeight="1">
      <c r="A106" s="27" t="str">
        <f t="shared" si="4"/>
        <v>F00063</v>
      </c>
      <c r="B106" s="26" t="str">
        <f t="shared" si="5"/>
        <v>0063</v>
      </c>
      <c r="C106" s="11"/>
      <c r="D106" s="19"/>
      <c r="E106"/>
      <c r="F106"/>
      <c r="G106" s="5"/>
      <c r="H106" s="5"/>
      <c r="I106" s="1"/>
      <c r="J106" s="1"/>
      <c r="K106" s="1"/>
    </row>
    <row r="107" spans="1:11" ht="12.75" customHeight="1">
      <c r="A107" s="27" t="str">
        <f t="shared" si="4"/>
        <v>F00064</v>
      </c>
      <c r="B107" s="26" t="str">
        <f t="shared" si="5"/>
        <v>0064</v>
      </c>
      <c r="C107" s="11"/>
      <c r="D107" s="19"/>
      <c r="E107"/>
      <c r="F107"/>
      <c r="G107" s="5"/>
      <c r="H107" s="5"/>
      <c r="I107" s="1"/>
      <c r="J107" s="1"/>
      <c r="K107" s="1"/>
    </row>
    <row r="108" spans="1:11" ht="12.75" customHeight="1">
      <c r="A108" s="27" t="str">
        <f t="shared" si="4"/>
        <v>F00065</v>
      </c>
      <c r="B108" s="26" t="str">
        <f t="shared" si="5"/>
        <v>0065</v>
      </c>
      <c r="C108" s="11"/>
      <c r="D108" s="19"/>
      <c r="E108"/>
      <c r="F108"/>
      <c r="G108" s="5"/>
      <c r="H108" s="5"/>
      <c r="I108" s="1"/>
      <c r="J108" s="1"/>
      <c r="K108" s="1"/>
    </row>
    <row r="109" spans="1:11" ht="12.75" customHeight="1">
      <c r="A109" s="27" t="str">
        <f t="shared" si="4"/>
        <v>F00066</v>
      </c>
      <c r="B109" s="26" t="str">
        <f t="shared" si="5"/>
        <v>0066</v>
      </c>
      <c r="C109" s="11"/>
      <c r="D109" s="19"/>
      <c r="E109"/>
      <c r="F109"/>
      <c r="G109" s="5"/>
      <c r="H109" s="5"/>
      <c r="I109" s="1"/>
      <c r="J109" s="1"/>
      <c r="K109" s="1"/>
    </row>
    <row r="110" spans="1:11" ht="12.75" customHeight="1">
      <c r="A110" s="27" t="str">
        <f t="shared" si="4"/>
        <v>F00067</v>
      </c>
      <c r="B110" s="26" t="str">
        <f t="shared" si="5"/>
        <v>0067</v>
      </c>
      <c r="C110" s="11"/>
      <c r="D110" s="19"/>
      <c r="E110"/>
      <c r="F110"/>
      <c r="G110" s="5"/>
      <c r="H110" s="5"/>
      <c r="I110" s="1"/>
      <c r="J110" s="1"/>
      <c r="K110" s="1"/>
    </row>
    <row r="111" spans="1:11" ht="12.75" customHeight="1">
      <c r="A111" s="27" t="str">
        <f t="shared" si="4"/>
        <v>F00068</v>
      </c>
      <c r="B111" s="26" t="str">
        <f t="shared" si="5"/>
        <v>0068</v>
      </c>
      <c r="C111" s="11"/>
      <c r="D111" s="19"/>
      <c r="E111"/>
      <c r="F111"/>
      <c r="G111" s="5"/>
      <c r="H111" s="5"/>
      <c r="I111" s="1"/>
      <c r="J111" s="1"/>
      <c r="K111" s="1"/>
    </row>
    <row r="112" spans="1:11" ht="12.75" customHeight="1">
      <c r="A112" s="27" t="str">
        <f t="shared" si="4"/>
        <v>F00069</v>
      </c>
      <c r="B112" s="26" t="str">
        <f t="shared" si="5"/>
        <v>0069</v>
      </c>
      <c r="C112" s="11"/>
      <c r="D112" s="19"/>
      <c r="E112"/>
      <c r="F112"/>
      <c r="G112" s="5"/>
      <c r="H112" s="5"/>
      <c r="I112" s="1"/>
      <c r="J112" s="1"/>
      <c r="K112" s="1"/>
    </row>
    <row r="113" spans="1:11" ht="12.75" customHeight="1">
      <c r="A113" s="27" t="str">
        <f t="shared" si="4"/>
        <v>F0006A</v>
      </c>
      <c r="B113" s="26" t="str">
        <f t="shared" si="5"/>
        <v>006A</v>
      </c>
      <c r="C113" s="11"/>
      <c r="D113" s="19"/>
      <c r="E113"/>
      <c r="F113"/>
      <c r="G113" s="5"/>
      <c r="H113" s="5"/>
      <c r="I113" s="1"/>
      <c r="J113" s="1"/>
      <c r="K113" s="1"/>
    </row>
    <row r="114" spans="1:11" ht="12.75" customHeight="1">
      <c r="A114" s="27" t="str">
        <f t="shared" si="4"/>
        <v>F0006B</v>
      </c>
      <c r="B114" s="26" t="str">
        <f t="shared" si="5"/>
        <v>006B</v>
      </c>
      <c r="C114" s="11"/>
      <c r="D114" s="19"/>
      <c r="E114"/>
      <c r="F114"/>
      <c r="G114" s="5"/>
      <c r="H114" s="5"/>
      <c r="I114" s="1"/>
      <c r="J114" s="1"/>
      <c r="K114" s="1"/>
    </row>
    <row r="115" spans="1:11" ht="12.75" customHeight="1">
      <c r="A115" s="27" t="str">
        <f t="shared" si="4"/>
        <v>F0006C</v>
      </c>
      <c r="B115" s="26" t="str">
        <f t="shared" si="5"/>
        <v>006C</v>
      </c>
      <c r="C115" s="11"/>
      <c r="D115" s="19"/>
      <c r="E115"/>
      <c r="F115"/>
      <c r="G115" s="5"/>
      <c r="H115" s="5"/>
      <c r="I115" s="1"/>
      <c r="J115" s="1"/>
      <c r="K115" s="1"/>
    </row>
    <row r="116" spans="1:11" ht="12.75" customHeight="1">
      <c r="A116" s="27" t="str">
        <f t="shared" si="4"/>
        <v>F0006D</v>
      </c>
      <c r="B116" s="26" t="str">
        <f t="shared" si="5"/>
        <v>006D</v>
      </c>
      <c r="C116" s="11"/>
      <c r="D116" s="19"/>
      <c r="E116"/>
      <c r="F116"/>
      <c r="G116" s="5"/>
      <c r="H116" s="5"/>
      <c r="I116" s="1"/>
      <c r="J116" s="1"/>
      <c r="K116" s="1"/>
    </row>
    <row r="117" spans="1:11" ht="12.75" customHeight="1">
      <c r="A117" s="27" t="str">
        <f t="shared" si="4"/>
        <v>F0006E</v>
      </c>
      <c r="B117" s="26" t="str">
        <f t="shared" si="5"/>
        <v>006E</v>
      </c>
      <c r="C117" s="11"/>
      <c r="D117" s="19"/>
      <c r="E117"/>
      <c r="F117"/>
      <c r="G117" s="5"/>
      <c r="H117" s="5"/>
      <c r="I117" s="1"/>
      <c r="J117" s="1"/>
      <c r="K117" s="1"/>
    </row>
    <row r="118" spans="1:11" ht="12.75" customHeight="1">
      <c r="A118" s="27" t="str">
        <f t="shared" si="4"/>
        <v>F0006F</v>
      </c>
      <c r="B118" s="26" t="str">
        <f t="shared" si="5"/>
        <v>006F</v>
      </c>
      <c r="C118" s="11"/>
      <c r="D118" s="19"/>
      <c r="E118"/>
      <c r="F118"/>
      <c r="G118" s="5"/>
      <c r="H118" s="5"/>
      <c r="I118" s="1"/>
      <c r="J118" s="1"/>
      <c r="K118" s="1"/>
    </row>
    <row r="119" spans="1:11" ht="12.75" customHeight="1">
      <c r="A119" s="27" t="str">
        <f t="shared" si="4"/>
        <v>F00070</v>
      </c>
      <c r="B119" s="26" t="str">
        <f t="shared" si="5"/>
        <v>0070</v>
      </c>
      <c r="C119" s="11"/>
      <c r="D119" s="19"/>
      <c r="E119"/>
      <c r="F119"/>
      <c r="G119" s="5"/>
      <c r="H119" s="5"/>
      <c r="I119" s="1"/>
      <c r="J119" s="1"/>
      <c r="K119" s="1"/>
    </row>
    <row r="120" spans="1:11" ht="12.75" customHeight="1">
      <c r="A120" s="27" t="str">
        <f t="shared" si="4"/>
        <v>F00071</v>
      </c>
      <c r="B120" s="26" t="str">
        <f t="shared" si="5"/>
        <v>0071</v>
      </c>
      <c r="C120" s="11"/>
      <c r="D120" s="19"/>
      <c r="E120"/>
      <c r="F120"/>
      <c r="G120" s="5"/>
      <c r="H120" s="5"/>
      <c r="I120" s="1"/>
      <c r="J120" s="1"/>
      <c r="K120" s="1"/>
    </row>
    <row r="121" spans="1:11" ht="12.75" customHeight="1">
      <c r="A121" s="27" t="str">
        <f t="shared" si="4"/>
        <v>F00072</v>
      </c>
      <c r="B121" s="26" t="str">
        <f t="shared" si="5"/>
        <v>0072</v>
      </c>
      <c r="C121" s="11"/>
      <c r="D121" s="19"/>
      <c r="E121"/>
      <c r="F121"/>
      <c r="G121" s="5"/>
      <c r="H121" s="5"/>
      <c r="I121" s="1"/>
      <c r="J121" s="1"/>
      <c r="K121" s="1"/>
    </row>
    <row r="122" spans="1:11" ht="12.75" customHeight="1">
      <c r="A122" s="27" t="str">
        <f t="shared" si="4"/>
        <v>F00073</v>
      </c>
      <c r="B122" s="26" t="str">
        <f t="shared" si="5"/>
        <v>0073</v>
      </c>
      <c r="C122" s="11"/>
      <c r="D122" s="19"/>
      <c r="E122"/>
      <c r="F122"/>
      <c r="G122" s="5"/>
      <c r="H122" s="5"/>
      <c r="I122" s="1"/>
      <c r="J122" s="1"/>
      <c r="K122" s="1"/>
    </row>
    <row r="123" spans="1:11" ht="12.75" customHeight="1">
      <c r="A123" s="27" t="str">
        <f t="shared" si="4"/>
        <v>F00074</v>
      </c>
      <c r="B123" s="26" t="str">
        <f t="shared" si="5"/>
        <v>0074</v>
      </c>
      <c r="C123" s="11"/>
      <c r="D123" s="19"/>
      <c r="E123"/>
      <c r="F123"/>
      <c r="G123" s="5"/>
      <c r="H123" s="5"/>
      <c r="I123" s="1"/>
      <c r="J123" s="1"/>
      <c r="K123" s="1"/>
    </row>
    <row r="124" spans="1:11" ht="12.75" customHeight="1">
      <c r="A124" s="27" t="str">
        <f t="shared" si="4"/>
        <v>F00075</v>
      </c>
      <c r="B124" s="26" t="str">
        <f t="shared" si="5"/>
        <v>0075</v>
      </c>
      <c r="C124" s="11"/>
      <c r="D124" s="19"/>
      <c r="E124"/>
      <c r="F124"/>
      <c r="G124" s="5"/>
      <c r="H124" s="5"/>
      <c r="I124" s="1"/>
      <c r="J124" s="1"/>
      <c r="K124" s="1"/>
    </row>
    <row r="125" spans="1:11" ht="12.75" customHeight="1">
      <c r="A125" s="27" t="str">
        <f t="shared" si="4"/>
        <v>F00076</v>
      </c>
      <c r="B125" s="26" t="str">
        <f t="shared" si="5"/>
        <v>0076</v>
      </c>
      <c r="C125" s="11"/>
      <c r="D125" s="19"/>
      <c r="E125"/>
      <c r="F125"/>
      <c r="G125" s="5"/>
      <c r="H125" s="5"/>
      <c r="I125" s="1"/>
      <c r="J125" s="1"/>
      <c r="K125" s="1"/>
    </row>
    <row r="126" spans="1:11" ht="12.75" customHeight="1">
      <c r="A126" s="27" t="str">
        <f t="shared" si="4"/>
        <v>F00077</v>
      </c>
      <c r="B126" s="26" t="str">
        <f t="shared" si="5"/>
        <v>0077</v>
      </c>
      <c r="C126" s="11"/>
      <c r="D126" s="19"/>
      <c r="E126"/>
      <c r="F126"/>
      <c r="G126" s="5"/>
      <c r="H126" s="5"/>
      <c r="I126" s="1"/>
      <c r="J126" s="1"/>
      <c r="K126" s="1"/>
    </row>
    <row r="127" spans="1:11" ht="12.75" customHeight="1">
      <c r="A127" s="27" t="str">
        <f t="shared" si="4"/>
        <v>F00078</v>
      </c>
      <c r="B127" s="26" t="str">
        <f t="shared" si="5"/>
        <v>0078</v>
      </c>
      <c r="C127" s="11"/>
      <c r="D127" s="19"/>
      <c r="E127"/>
      <c r="F127"/>
      <c r="G127" s="5"/>
      <c r="H127" s="5"/>
      <c r="I127" s="1"/>
      <c r="J127" s="1"/>
      <c r="K127" s="1"/>
    </row>
    <row r="128" spans="1:11" ht="12.75" customHeight="1">
      <c r="A128" s="27" t="str">
        <f t="shared" si="4"/>
        <v>F00079</v>
      </c>
      <c r="B128" s="26" t="str">
        <f t="shared" si="5"/>
        <v>0079</v>
      </c>
      <c r="C128" s="11"/>
      <c r="D128" s="19"/>
      <c r="E128"/>
      <c r="F128"/>
      <c r="G128" s="5"/>
      <c r="H128" s="5"/>
      <c r="I128" s="1"/>
      <c r="J128" s="1"/>
      <c r="K128" s="1"/>
    </row>
    <row r="129" spans="1:11" ht="12.75" customHeight="1">
      <c r="A129" s="27" t="str">
        <f t="shared" si="4"/>
        <v>F0007A</v>
      </c>
      <c r="B129" s="26" t="str">
        <f t="shared" si="5"/>
        <v>007A</v>
      </c>
      <c r="C129" s="11"/>
      <c r="D129" s="19"/>
      <c r="E129"/>
      <c r="F129"/>
      <c r="G129" s="5"/>
      <c r="H129" s="5"/>
      <c r="I129" s="1"/>
      <c r="J129" s="1"/>
      <c r="K129" s="1"/>
    </row>
    <row r="130" spans="1:11" ht="12.75" customHeight="1">
      <c r="A130" s="27" t="str">
        <f t="shared" si="4"/>
        <v>F0007B</v>
      </c>
      <c r="B130" s="26" t="str">
        <f t="shared" si="5"/>
        <v>007B</v>
      </c>
      <c r="C130" s="11"/>
      <c r="D130" s="19"/>
      <c r="E130"/>
      <c r="F130"/>
      <c r="G130" s="5"/>
      <c r="H130" s="5"/>
      <c r="I130" s="1"/>
      <c r="J130" s="1"/>
      <c r="K130" s="1"/>
    </row>
    <row r="131" spans="1:11" ht="12.75" customHeight="1">
      <c r="A131" s="27" t="str">
        <f t="shared" si="4"/>
        <v>F0007C</v>
      </c>
      <c r="B131" s="26" t="str">
        <f t="shared" si="5"/>
        <v>007C</v>
      </c>
      <c r="C131" s="11"/>
      <c r="D131" s="19"/>
      <c r="E131"/>
      <c r="F131"/>
      <c r="G131" s="5"/>
      <c r="H131" s="5"/>
      <c r="I131" s="1"/>
      <c r="J131" s="1"/>
      <c r="K131" s="1"/>
    </row>
    <row r="132" spans="1:11" ht="12.75" customHeight="1">
      <c r="A132" s="27" t="str">
        <f t="shared" si="4"/>
        <v>F0007D</v>
      </c>
      <c r="B132" s="26" t="str">
        <f t="shared" si="5"/>
        <v>007D</v>
      </c>
      <c r="C132" s="11"/>
      <c r="D132" s="19"/>
      <c r="E132"/>
      <c r="F132"/>
      <c r="H132" s="5"/>
      <c r="I132" s="1"/>
      <c r="J132" s="1"/>
      <c r="K132" s="1"/>
    </row>
    <row r="133" spans="1:11" ht="12.75" customHeight="1">
      <c r="A133" s="27" t="str">
        <f t="shared" si="4"/>
        <v>F0007E</v>
      </c>
      <c r="B133" s="26" t="str">
        <f t="shared" si="5"/>
        <v>007E</v>
      </c>
      <c r="C133" s="11"/>
      <c r="D133" s="19"/>
      <c r="E133"/>
      <c r="F133"/>
      <c r="G133" s="5"/>
      <c r="H133" s="5"/>
      <c r="I133" s="1"/>
      <c r="J133" s="1"/>
      <c r="K133" s="1"/>
    </row>
    <row r="134" spans="1:11" ht="12.75" customHeight="1">
      <c r="A134" s="27" t="str">
        <f t="shared" si="4"/>
        <v>F0007F</v>
      </c>
      <c r="B134" s="26" t="str">
        <f t="shared" si="5"/>
        <v>007F</v>
      </c>
      <c r="C134" s="11"/>
      <c r="D134" s="29"/>
      <c r="E134"/>
      <c r="F134"/>
      <c r="G134" s="5"/>
      <c r="H134" s="5"/>
      <c r="I134" s="1"/>
      <c r="J134" s="1"/>
      <c r="K134" s="1"/>
    </row>
    <row r="135" spans="1:11" ht="12.75" customHeight="1">
      <c r="C135" s="3"/>
      <c r="G135" s="8"/>
    </row>
    <row r="137" spans="1:11" ht="12.75" customHeight="1">
      <c r="A137" s="25" t="s">
        <v>83</v>
      </c>
      <c r="C137" s="28"/>
    </row>
    <row r="138" spans="1:11" ht="12.75" customHeight="1">
      <c r="A138" s="27" t="str">
        <f>DEC2HEX(HEX2DEC(A134)+1,6)</f>
        <v>F00080</v>
      </c>
      <c r="B138" s="27" t="str">
        <f>DEC2HEX(HEX2DEC(B134)+1,4)</f>
        <v>0080</v>
      </c>
      <c r="C138" s="12" t="s">
        <v>112</v>
      </c>
      <c r="D138" s="53" t="s">
        <v>125</v>
      </c>
      <c r="E138" s="51" t="s">
        <v>140</v>
      </c>
      <c r="F138" s="38" t="s">
        <v>143</v>
      </c>
      <c r="G138" s="30"/>
      <c r="I138" s="3" t="s">
        <v>149</v>
      </c>
    </row>
    <row r="139" spans="1:11" ht="12.75" customHeight="1">
      <c r="A139" s="27" t="str">
        <f t="shared" ref="A139:A202" si="6">DEC2HEX(HEX2DEC(A138)+1,6)</f>
        <v>F00081</v>
      </c>
      <c r="B139" s="27" t="str">
        <f>DEC2HEX(HEX2DEC(B138)+1,4)</f>
        <v>0081</v>
      </c>
      <c r="C139" s="12" t="s">
        <v>113</v>
      </c>
      <c r="D139" s="54"/>
      <c r="E139" s="52"/>
      <c r="F139" s="38" t="s">
        <v>139</v>
      </c>
      <c r="G139" s="30"/>
      <c r="H139" s="5"/>
      <c r="I139" s="47" t="s">
        <v>147</v>
      </c>
      <c r="J139" s="47" t="s">
        <v>148</v>
      </c>
      <c r="K139" s="1"/>
    </row>
    <row r="140" spans="1:11" ht="12.75" customHeight="1">
      <c r="A140" s="27" t="str">
        <f t="shared" si="6"/>
        <v>F00082</v>
      </c>
      <c r="B140" s="27" t="str">
        <f t="shared" ref="B140:B203" si="7">DEC2HEX(HEX2DEC(B139)+1,4)</f>
        <v>0082</v>
      </c>
      <c r="C140" s="12" t="s">
        <v>115</v>
      </c>
      <c r="D140" s="54"/>
      <c r="E140" s="52"/>
      <c r="F140"/>
      <c r="G140" s="8"/>
      <c r="H140" s="5"/>
      <c r="I140" s="48">
        <v>2</v>
      </c>
      <c r="J140" s="49" t="str">
        <f>DEC2HEX(128+(I140-1)*19,4)</f>
        <v>0093</v>
      </c>
      <c r="K140" s="1"/>
    </row>
    <row r="141" spans="1:11" ht="12.75" customHeight="1">
      <c r="A141" s="27" t="str">
        <f t="shared" si="6"/>
        <v>F00083</v>
      </c>
      <c r="B141" s="27" t="str">
        <f t="shared" si="7"/>
        <v>0083</v>
      </c>
      <c r="C141" s="12" t="s">
        <v>116</v>
      </c>
      <c r="D141" s="54"/>
      <c r="E141" s="52"/>
      <c r="F141"/>
      <c r="G141" s="8"/>
      <c r="H141" s="5"/>
      <c r="I141" s="1"/>
      <c r="J141" s="1"/>
      <c r="K141" s="1"/>
    </row>
    <row r="142" spans="1:11" ht="12.75" customHeight="1">
      <c r="A142" s="27" t="str">
        <f t="shared" si="6"/>
        <v>F00084</v>
      </c>
      <c r="B142" s="27" t="str">
        <f t="shared" si="7"/>
        <v>0084</v>
      </c>
      <c r="C142" s="12" t="s">
        <v>117</v>
      </c>
      <c r="D142" s="54"/>
      <c r="E142" s="52"/>
      <c r="F142"/>
      <c r="G142" s="8"/>
      <c r="H142" s="5"/>
      <c r="I142" s="1"/>
      <c r="J142" s="1"/>
      <c r="K142" s="1"/>
    </row>
    <row r="143" spans="1:11" ht="12.75" customHeight="1">
      <c r="A143" s="27" t="str">
        <f t="shared" si="6"/>
        <v>F00085</v>
      </c>
      <c r="B143" s="27" t="str">
        <f t="shared" si="7"/>
        <v>0085</v>
      </c>
      <c r="C143" s="12" t="s">
        <v>118</v>
      </c>
      <c r="D143" s="54"/>
      <c r="E143" s="52"/>
      <c r="F143"/>
      <c r="G143" s="8"/>
      <c r="H143" s="5"/>
      <c r="I143" s="1"/>
      <c r="J143" s="1"/>
      <c r="K143" s="1"/>
    </row>
    <row r="144" spans="1:11" ht="12.75" customHeight="1">
      <c r="A144" s="27" t="str">
        <f t="shared" si="6"/>
        <v>F00086</v>
      </c>
      <c r="B144" s="27" t="str">
        <f t="shared" si="7"/>
        <v>0086</v>
      </c>
      <c r="C144" s="12" t="s">
        <v>119</v>
      </c>
      <c r="D144" s="54"/>
      <c r="E144" s="52"/>
      <c r="F144"/>
      <c r="G144" s="3"/>
      <c r="H144" s="5"/>
      <c r="I144" s="1"/>
      <c r="J144" s="1"/>
      <c r="K144" s="1"/>
    </row>
    <row r="145" spans="1:20" ht="12.75" customHeight="1">
      <c r="A145" s="27" t="str">
        <f t="shared" si="6"/>
        <v>F00087</v>
      </c>
      <c r="B145" s="27" t="str">
        <f t="shared" si="7"/>
        <v>0087</v>
      </c>
      <c r="C145" s="12" t="s">
        <v>120</v>
      </c>
      <c r="D145" s="54"/>
      <c r="E145" s="52"/>
      <c r="F145"/>
      <c r="G145" s="8"/>
      <c r="H145" s="5"/>
      <c r="I145" s="1"/>
      <c r="J145" s="1"/>
      <c r="K145" s="1"/>
    </row>
    <row r="146" spans="1:20" ht="12.75" customHeight="1">
      <c r="A146" s="27" t="str">
        <f t="shared" si="6"/>
        <v>F00088</v>
      </c>
      <c r="B146" s="27" t="str">
        <f t="shared" si="7"/>
        <v>0088</v>
      </c>
      <c r="C146" s="12" t="s">
        <v>121</v>
      </c>
      <c r="D146" s="54"/>
      <c r="E146" s="52"/>
      <c r="F146"/>
      <c r="G146" s="20" t="s">
        <v>151</v>
      </c>
      <c r="H146" s="5"/>
      <c r="I146" s="1"/>
      <c r="J146" s="1"/>
      <c r="K146" s="1"/>
    </row>
    <row r="147" spans="1:20" ht="12.75" customHeight="1">
      <c r="A147" s="27" t="str">
        <f t="shared" si="6"/>
        <v>F00089</v>
      </c>
      <c r="B147" s="27" t="str">
        <f t="shared" si="7"/>
        <v>0089</v>
      </c>
      <c r="C147" s="12" t="s">
        <v>122</v>
      </c>
      <c r="D147" s="54"/>
      <c r="E147" s="52"/>
      <c r="F147"/>
      <c r="G147" s="59">
        <v>0</v>
      </c>
      <c r="H147" s="59"/>
      <c r="I147" s="60">
        <v>0</v>
      </c>
      <c r="J147" s="60"/>
      <c r="K147" s="60">
        <v>0</v>
      </c>
      <c r="L147" s="60"/>
      <c r="M147" s="59">
        <v>1</v>
      </c>
      <c r="N147" s="59"/>
      <c r="P147" s="3" t="s">
        <v>150</v>
      </c>
    </row>
    <row r="148" spans="1:20" ht="12.75" customHeight="1">
      <c r="A148" s="27" t="str">
        <f t="shared" si="6"/>
        <v>F0008A</v>
      </c>
      <c r="B148" s="27" t="str">
        <f t="shared" si="7"/>
        <v>008A</v>
      </c>
      <c r="C148" s="12" t="s">
        <v>123</v>
      </c>
      <c r="D148" s="54"/>
      <c r="E148" s="52"/>
      <c r="F148"/>
      <c r="G148" s="46">
        <f>IF(G147=2,1,0)</f>
        <v>0</v>
      </c>
      <c r="H148" s="46">
        <f>IF(G147=1,1,0)</f>
        <v>0</v>
      </c>
      <c r="I148" s="46">
        <v>0</v>
      </c>
      <c r="J148" s="46">
        <v>1</v>
      </c>
      <c r="K148" s="46">
        <v>0</v>
      </c>
      <c r="L148" s="46">
        <v>1</v>
      </c>
      <c r="M148" s="46">
        <v>0</v>
      </c>
      <c r="N148" s="46">
        <v>1</v>
      </c>
      <c r="O148" s="45" t="str">
        <f>DEC2HEX(N148+M148*2+L148*4+K148*8+J148*16+I148*32+H148*64+G148*128.2)</f>
        <v>15</v>
      </c>
      <c r="P148" s="3" t="s">
        <v>146</v>
      </c>
    </row>
    <row r="149" spans="1:20" ht="12.75" customHeight="1">
      <c r="A149" s="27" t="str">
        <f t="shared" si="6"/>
        <v>F0008B</v>
      </c>
      <c r="B149" s="27" t="str">
        <f t="shared" si="7"/>
        <v>008B</v>
      </c>
      <c r="C149" s="12" t="s">
        <v>124</v>
      </c>
      <c r="D149" s="55"/>
      <c r="E149" s="52"/>
      <c r="F149"/>
      <c r="G149" s="5" t="s">
        <v>85</v>
      </c>
      <c r="H149" s="5" t="s">
        <v>86</v>
      </c>
      <c r="I149" s="1" t="s">
        <v>87</v>
      </c>
      <c r="J149" s="1" t="s">
        <v>88</v>
      </c>
      <c r="K149" s="1" t="s">
        <v>89</v>
      </c>
      <c r="L149" s="2" t="s">
        <v>90</v>
      </c>
      <c r="M149" s="2" t="s">
        <v>91</v>
      </c>
      <c r="N149" s="2" t="s">
        <v>84</v>
      </c>
    </row>
    <row r="150" spans="1:20" ht="12.75" customHeight="1">
      <c r="A150" s="27" t="str">
        <f t="shared" si="6"/>
        <v>F0008C</v>
      </c>
      <c r="B150" s="27" t="str">
        <f t="shared" si="7"/>
        <v>008C</v>
      </c>
      <c r="C150" s="31" t="s">
        <v>126</v>
      </c>
      <c r="D150" s="56" t="s">
        <v>129</v>
      </c>
      <c r="E150" s="52"/>
      <c r="F150"/>
      <c r="G150" s="37" t="s">
        <v>130</v>
      </c>
      <c r="H150" s="33" t="s">
        <v>130</v>
      </c>
      <c r="I150" s="35" t="s">
        <v>114</v>
      </c>
      <c r="J150" s="35" t="s">
        <v>114</v>
      </c>
      <c r="K150" s="36" t="s">
        <v>131</v>
      </c>
      <c r="L150" s="33" t="s">
        <v>131</v>
      </c>
      <c r="M150" s="34" t="s">
        <v>132</v>
      </c>
      <c r="N150" s="34" t="s">
        <v>132</v>
      </c>
      <c r="P150" s="6">
        <v>0</v>
      </c>
      <c r="Q150" s="6">
        <v>0</v>
      </c>
      <c r="R150" s="3" t="s">
        <v>133</v>
      </c>
      <c r="T150" s="72">
        <v>0</v>
      </c>
    </row>
    <row r="151" spans="1:20" ht="12.75" customHeight="1">
      <c r="A151" s="27" t="str">
        <f t="shared" si="6"/>
        <v>F0008D</v>
      </c>
      <c r="B151" s="27" t="str">
        <f t="shared" si="7"/>
        <v>008D</v>
      </c>
      <c r="C151" s="31" t="s">
        <v>127</v>
      </c>
      <c r="D151" s="57"/>
      <c r="E151" s="52"/>
      <c r="F151"/>
      <c r="G151" s="37" t="s">
        <v>120</v>
      </c>
      <c r="H151" s="33" t="s">
        <v>120</v>
      </c>
      <c r="I151" s="35" t="s">
        <v>119</v>
      </c>
      <c r="J151" s="35" t="s">
        <v>119</v>
      </c>
      <c r="K151" s="36" t="s">
        <v>118</v>
      </c>
      <c r="L151" s="33" t="s">
        <v>118</v>
      </c>
      <c r="M151" s="34" t="s">
        <v>117</v>
      </c>
      <c r="N151" s="34" t="s">
        <v>117</v>
      </c>
      <c r="P151" s="6">
        <v>0</v>
      </c>
      <c r="Q151" s="6">
        <v>1</v>
      </c>
      <c r="R151" s="3" t="s">
        <v>134</v>
      </c>
      <c r="T151" s="72">
        <v>1</v>
      </c>
    </row>
    <row r="152" spans="1:20" ht="12.75" customHeight="1">
      <c r="A152" s="27" t="str">
        <f t="shared" si="6"/>
        <v>F0008E</v>
      </c>
      <c r="B152" s="27" t="str">
        <f t="shared" si="7"/>
        <v>008E</v>
      </c>
      <c r="C152" s="31" t="s">
        <v>128</v>
      </c>
      <c r="D152" s="58"/>
      <c r="E152" s="52"/>
      <c r="F152"/>
      <c r="G152" s="73" t="s">
        <v>124</v>
      </c>
      <c r="H152" s="74" t="s">
        <v>124</v>
      </c>
      <c r="I152" s="75" t="s">
        <v>123</v>
      </c>
      <c r="J152" s="75" t="s">
        <v>123</v>
      </c>
      <c r="K152" s="76" t="s">
        <v>122</v>
      </c>
      <c r="L152" s="74" t="s">
        <v>122</v>
      </c>
      <c r="M152" s="77" t="s">
        <v>121</v>
      </c>
      <c r="N152" s="77" t="s">
        <v>121</v>
      </c>
      <c r="P152" s="6">
        <v>1</v>
      </c>
      <c r="Q152" s="6">
        <v>0</v>
      </c>
      <c r="R152" s="3" t="s">
        <v>135</v>
      </c>
      <c r="T152" s="72">
        <v>2</v>
      </c>
    </row>
    <row r="153" spans="1:20" ht="12.75" customHeight="1">
      <c r="A153" s="27" t="str">
        <f t="shared" si="6"/>
        <v>F0008F</v>
      </c>
      <c r="B153" s="27" t="str">
        <f t="shared" si="7"/>
        <v>008F</v>
      </c>
      <c r="C153" s="12" t="s">
        <v>144</v>
      </c>
      <c r="D153" s="50" t="s">
        <v>138</v>
      </c>
      <c r="E153" s="52"/>
      <c r="F153"/>
      <c r="G153" s="78"/>
      <c r="H153" s="78"/>
      <c r="I153" s="78"/>
      <c r="J153" s="78"/>
      <c r="K153" s="79"/>
      <c r="L153" s="79"/>
      <c r="M153" s="79"/>
      <c r="N153" s="79"/>
    </row>
    <row r="154" spans="1:20" ht="12.75" customHeight="1">
      <c r="A154" s="27" t="str">
        <f t="shared" si="6"/>
        <v>F00090</v>
      </c>
      <c r="B154" s="27" t="str">
        <f t="shared" si="7"/>
        <v>0090</v>
      </c>
      <c r="C154" s="12" t="s">
        <v>145</v>
      </c>
      <c r="D154" s="50"/>
      <c r="E154" s="52"/>
      <c r="F154"/>
      <c r="G154" s="20"/>
      <c r="H154" s="5"/>
      <c r="I154" s="5"/>
      <c r="J154" s="5"/>
      <c r="K154" s="5"/>
      <c r="L154" s="5"/>
      <c r="M154" s="5"/>
      <c r="N154" s="5"/>
    </row>
    <row r="155" spans="1:20" ht="12.75" customHeight="1">
      <c r="A155" s="27" t="str">
        <f t="shared" si="6"/>
        <v>F00091</v>
      </c>
      <c r="B155" s="27" t="str">
        <f t="shared" si="7"/>
        <v>0091</v>
      </c>
      <c r="C155" s="12" t="s">
        <v>136</v>
      </c>
      <c r="D155" s="50"/>
      <c r="E155" s="52"/>
      <c r="F155"/>
      <c r="G155" s="5"/>
      <c r="H155" s="5"/>
      <c r="I155" s="18"/>
      <c r="J155" s="18"/>
      <c r="K155" s="18"/>
      <c r="L155" s="5"/>
      <c r="M155" s="5"/>
      <c r="N155" s="5"/>
    </row>
    <row r="156" spans="1:20" ht="12.75" customHeight="1">
      <c r="A156" s="27" t="str">
        <f t="shared" si="6"/>
        <v>F00092</v>
      </c>
      <c r="B156" s="27" t="str">
        <f t="shared" si="7"/>
        <v>0092</v>
      </c>
      <c r="C156" s="12" t="s">
        <v>137</v>
      </c>
      <c r="D156" s="50"/>
      <c r="E156" s="52"/>
      <c r="F156"/>
      <c r="G156" s="20"/>
      <c r="H156" s="5"/>
      <c r="I156" s="18"/>
      <c r="J156" s="18"/>
      <c r="K156" s="18"/>
      <c r="L156" s="5"/>
      <c r="M156" s="5"/>
      <c r="N156" s="5"/>
    </row>
    <row r="157" spans="1:20" ht="12.75" customHeight="1">
      <c r="A157" s="27" t="str">
        <f t="shared" si="6"/>
        <v>F00093</v>
      </c>
      <c r="B157" s="27" t="str">
        <f t="shared" si="7"/>
        <v>0093</v>
      </c>
      <c r="C157" s="11"/>
      <c r="D157" s="19"/>
      <c r="E157" s="51" t="s">
        <v>141</v>
      </c>
      <c r="F157"/>
      <c r="G157" s="5"/>
      <c r="H157" s="5"/>
      <c r="I157" s="18"/>
      <c r="J157" s="18"/>
      <c r="K157" s="18"/>
      <c r="L157" s="5"/>
      <c r="M157" s="5"/>
      <c r="N157" s="5"/>
    </row>
    <row r="158" spans="1:20" ht="12.75" customHeight="1">
      <c r="A158" s="27" t="str">
        <f t="shared" si="6"/>
        <v>F00094</v>
      </c>
      <c r="B158" s="27" t="str">
        <f t="shared" si="7"/>
        <v>0094</v>
      </c>
      <c r="C158" s="11"/>
      <c r="D158" s="19"/>
      <c r="E158" s="52"/>
      <c r="F158"/>
      <c r="G158" s="5"/>
      <c r="H158" s="5"/>
      <c r="I158" s="18"/>
      <c r="J158" s="18"/>
      <c r="K158" s="18"/>
      <c r="L158" s="5"/>
      <c r="M158" s="5"/>
      <c r="N158" s="5"/>
    </row>
    <row r="159" spans="1:20" ht="12.75" customHeight="1">
      <c r="A159" s="27" t="str">
        <f t="shared" si="6"/>
        <v>F00095</v>
      </c>
      <c r="B159" s="27" t="str">
        <f t="shared" si="7"/>
        <v>0095</v>
      </c>
      <c r="C159" s="11"/>
      <c r="D159" s="19"/>
      <c r="E159" s="52"/>
      <c r="F159"/>
      <c r="G159" s="5"/>
      <c r="H159" s="5"/>
      <c r="I159" s="18"/>
      <c r="J159" s="18"/>
      <c r="K159" s="18"/>
      <c r="L159" s="5"/>
      <c r="M159" s="5"/>
      <c r="N159" s="5"/>
    </row>
    <row r="160" spans="1:20" ht="12.75" customHeight="1">
      <c r="A160" s="27" t="str">
        <f t="shared" si="6"/>
        <v>F00096</v>
      </c>
      <c r="B160" s="27" t="str">
        <f t="shared" si="7"/>
        <v>0096</v>
      </c>
      <c r="C160" s="11"/>
      <c r="D160" s="19"/>
      <c r="E160" s="52"/>
      <c r="F160"/>
      <c r="G160" s="20"/>
      <c r="H160" s="5"/>
      <c r="I160" s="1"/>
      <c r="J160" s="1"/>
      <c r="K160" s="1"/>
    </row>
    <row r="161" spans="1:11" ht="12.75" customHeight="1">
      <c r="A161" s="27" t="str">
        <f t="shared" si="6"/>
        <v>F00097</v>
      </c>
      <c r="B161" s="27" t="str">
        <f t="shared" si="7"/>
        <v>0097</v>
      </c>
      <c r="C161" s="11"/>
      <c r="D161" s="19"/>
      <c r="E161" s="52"/>
      <c r="F161"/>
      <c r="G161" s="5"/>
      <c r="H161" s="5"/>
      <c r="I161" s="1"/>
      <c r="J161" s="1"/>
      <c r="K161" s="1"/>
    </row>
    <row r="162" spans="1:11" ht="12.75" customHeight="1">
      <c r="A162" s="27" t="str">
        <f t="shared" si="6"/>
        <v>F00098</v>
      </c>
      <c r="B162" s="27" t="str">
        <f t="shared" si="7"/>
        <v>0098</v>
      </c>
      <c r="C162" s="11"/>
      <c r="D162" s="19"/>
      <c r="E162" s="52"/>
      <c r="H162" s="5"/>
      <c r="I162" s="1"/>
      <c r="J162" s="1"/>
      <c r="K162" s="1"/>
    </row>
    <row r="163" spans="1:11" ht="12.75" customHeight="1">
      <c r="A163" s="27" t="str">
        <f t="shared" si="6"/>
        <v>F00099</v>
      </c>
      <c r="B163" s="27" t="str">
        <f t="shared" si="7"/>
        <v>0099</v>
      </c>
      <c r="C163" s="11"/>
      <c r="D163" s="19"/>
      <c r="E163" s="52"/>
      <c r="F163"/>
      <c r="H163" s="5"/>
      <c r="I163" s="1"/>
      <c r="J163" s="1"/>
      <c r="K163" s="1"/>
    </row>
    <row r="164" spans="1:11" ht="12.75" customHeight="1">
      <c r="A164" s="27" t="str">
        <f t="shared" si="6"/>
        <v>F0009A</v>
      </c>
      <c r="B164" s="27" t="str">
        <f t="shared" si="7"/>
        <v>009A</v>
      </c>
      <c r="C164" s="11"/>
      <c r="D164" s="19"/>
      <c r="E164" s="52"/>
      <c r="F164"/>
      <c r="G164" s="20"/>
      <c r="H164" s="5"/>
      <c r="I164" s="1"/>
      <c r="J164" s="1"/>
      <c r="K164" s="1"/>
    </row>
    <row r="165" spans="1:11" ht="12.75" customHeight="1">
      <c r="A165" s="27" t="str">
        <f t="shared" si="6"/>
        <v>F0009B</v>
      </c>
      <c r="B165" s="27" t="str">
        <f t="shared" si="7"/>
        <v>009B</v>
      </c>
      <c r="C165" s="11"/>
      <c r="D165" s="19"/>
      <c r="E165" s="52"/>
      <c r="F165"/>
      <c r="G165" s="5"/>
      <c r="H165" s="5"/>
      <c r="I165" s="1"/>
      <c r="J165" s="1"/>
      <c r="K165" s="1"/>
    </row>
    <row r="166" spans="1:11" ht="12.75" customHeight="1">
      <c r="A166" s="27" t="str">
        <f t="shared" si="6"/>
        <v>F0009C</v>
      </c>
      <c r="B166" s="27" t="str">
        <f t="shared" si="7"/>
        <v>009C</v>
      </c>
      <c r="C166" s="11"/>
      <c r="D166" s="19"/>
      <c r="E166" s="52"/>
      <c r="F166"/>
      <c r="G166" s="5"/>
      <c r="H166" s="5"/>
      <c r="I166" s="1"/>
      <c r="J166" s="1"/>
      <c r="K166" s="1"/>
    </row>
    <row r="167" spans="1:11" ht="12.75" customHeight="1">
      <c r="A167" s="27" t="str">
        <f t="shared" si="6"/>
        <v>F0009D</v>
      </c>
      <c r="B167" s="27" t="str">
        <f t="shared" si="7"/>
        <v>009D</v>
      </c>
      <c r="C167" s="11"/>
      <c r="D167" s="19"/>
      <c r="E167" s="52"/>
      <c r="F167"/>
      <c r="G167" s="5"/>
      <c r="H167" s="5"/>
      <c r="I167" s="1"/>
      <c r="J167" s="1"/>
      <c r="K167" s="1"/>
    </row>
    <row r="168" spans="1:11" ht="12.75" customHeight="1">
      <c r="A168" s="27" t="str">
        <f t="shared" si="6"/>
        <v>F0009E</v>
      </c>
      <c r="B168" s="27" t="str">
        <f t="shared" si="7"/>
        <v>009E</v>
      </c>
      <c r="C168" s="11"/>
      <c r="D168" s="19"/>
      <c r="E168" s="52"/>
      <c r="F168"/>
      <c r="G168" s="20"/>
      <c r="H168" s="5"/>
      <c r="I168" s="1"/>
      <c r="J168" s="1"/>
      <c r="K168" s="1"/>
    </row>
    <row r="169" spans="1:11" ht="12.75" customHeight="1">
      <c r="A169" s="27" t="str">
        <f t="shared" si="6"/>
        <v>F0009F</v>
      </c>
      <c r="B169" s="27" t="str">
        <f t="shared" si="7"/>
        <v>009F</v>
      </c>
      <c r="C169" s="11"/>
      <c r="D169" s="19"/>
      <c r="E169" s="52"/>
      <c r="F169"/>
      <c r="G169" s="5"/>
      <c r="H169" s="5"/>
      <c r="I169" s="1"/>
      <c r="J169" s="1"/>
      <c r="K169" s="1"/>
    </row>
    <row r="170" spans="1:11" ht="12.75" customHeight="1">
      <c r="A170" s="27" t="str">
        <f t="shared" si="6"/>
        <v>F000A0</v>
      </c>
      <c r="B170" s="27" t="str">
        <f t="shared" si="7"/>
        <v>00A0</v>
      </c>
      <c r="C170" s="11"/>
      <c r="D170" s="19"/>
      <c r="E170" s="52"/>
      <c r="F170"/>
      <c r="G170" s="8"/>
      <c r="H170" s="5"/>
      <c r="I170" s="1"/>
      <c r="J170" s="1"/>
      <c r="K170" s="1"/>
    </row>
    <row r="171" spans="1:11" ht="12.75" customHeight="1">
      <c r="A171" s="27" t="str">
        <f t="shared" si="6"/>
        <v>F000A1</v>
      </c>
      <c r="B171" s="27" t="str">
        <f t="shared" si="7"/>
        <v>00A1</v>
      </c>
      <c r="C171" s="11"/>
      <c r="D171" s="19"/>
      <c r="E171" s="52"/>
      <c r="F171"/>
      <c r="G171" s="5"/>
      <c r="H171" s="5"/>
      <c r="I171" s="1"/>
      <c r="J171" s="1"/>
      <c r="K171" s="1"/>
    </row>
    <row r="172" spans="1:11" ht="12.75" customHeight="1">
      <c r="A172" s="27" t="str">
        <f t="shared" si="6"/>
        <v>F000A2</v>
      </c>
      <c r="B172" s="27" t="str">
        <f t="shared" si="7"/>
        <v>00A2</v>
      </c>
      <c r="C172" s="11"/>
      <c r="D172" s="19"/>
      <c r="E172" s="52"/>
      <c r="F172"/>
      <c r="G172" s="20"/>
      <c r="H172" s="5"/>
      <c r="I172" s="1"/>
      <c r="J172" s="1"/>
      <c r="K172" s="1"/>
    </row>
    <row r="173" spans="1:11" ht="12.75" customHeight="1">
      <c r="A173" s="27" t="str">
        <f t="shared" si="6"/>
        <v>F000A3</v>
      </c>
      <c r="B173" s="27" t="str">
        <f t="shared" si="7"/>
        <v>00A3</v>
      </c>
      <c r="C173" s="11"/>
      <c r="D173" s="19"/>
      <c r="E173" s="52"/>
      <c r="F173"/>
      <c r="G173" s="5"/>
      <c r="H173" s="5"/>
      <c r="I173" s="1"/>
      <c r="J173" s="1"/>
      <c r="K173" s="1"/>
    </row>
    <row r="174" spans="1:11" ht="12.75" customHeight="1">
      <c r="A174" s="27" t="str">
        <f t="shared" si="6"/>
        <v>F000A4</v>
      </c>
      <c r="B174" s="27" t="str">
        <f t="shared" si="7"/>
        <v>00A4</v>
      </c>
      <c r="C174" s="11"/>
      <c r="D174" s="21"/>
      <c r="E174" s="52"/>
      <c r="F174"/>
      <c r="G174" s="8"/>
      <c r="H174" s="5"/>
      <c r="I174" s="1"/>
      <c r="J174" s="1"/>
      <c r="K174" s="1"/>
    </row>
    <row r="175" spans="1:11" ht="12.75" customHeight="1">
      <c r="A175" s="27" t="str">
        <f t="shared" si="6"/>
        <v>F000A5</v>
      </c>
      <c r="B175" s="27" t="str">
        <f t="shared" si="7"/>
        <v>00A5</v>
      </c>
      <c r="C175" s="23"/>
      <c r="D175" s="22"/>
      <c r="E175" s="52"/>
      <c r="F175"/>
      <c r="G175" s="5"/>
      <c r="H175" s="5"/>
      <c r="I175" s="1"/>
      <c r="J175" s="1"/>
      <c r="K175" s="1"/>
    </row>
    <row r="176" spans="1:11" ht="12.75" customHeight="1">
      <c r="A176" s="27"/>
      <c r="B176" s="27"/>
      <c r="C176" s="16"/>
      <c r="D176" s="16"/>
      <c r="E176" s="39"/>
      <c r="F176"/>
      <c r="G176" s="5"/>
      <c r="H176" s="5"/>
      <c r="I176" s="1"/>
      <c r="J176" s="1"/>
      <c r="K176" s="1"/>
    </row>
    <row r="177" spans="1:11" ht="12.75" customHeight="1">
      <c r="A177" s="27" t="str">
        <f>DEC2HEX(HEX2DEC("f002cd"),6)</f>
        <v>F002CD</v>
      </c>
      <c r="B177" s="27" t="str">
        <f>DEC2HEX(HEX2DEC("2cd"),4)</f>
        <v>02CD</v>
      </c>
      <c r="C177" s="23"/>
      <c r="D177" s="44"/>
      <c r="E177" s="51" t="s">
        <v>142</v>
      </c>
      <c r="F177"/>
      <c r="G177" s="5"/>
      <c r="H177" s="5"/>
      <c r="I177" s="1"/>
      <c r="J177" s="1"/>
      <c r="K177" s="1"/>
    </row>
    <row r="178" spans="1:11" ht="12.75" customHeight="1">
      <c r="A178" s="27" t="str">
        <f t="shared" si="6"/>
        <v>F002CE</v>
      </c>
      <c r="B178" s="27" t="str">
        <f t="shared" si="7"/>
        <v>02CE</v>
      </c>
      <c r="C178" s="11"/>
      <c r="D178" s="21"/>
      <c r="E178" s="52"/>
      <c r="F178"/>
      <c r="G178" s="20"/>
      <c r="H178" s="5"/>
      <c r="I178" s="1"/>
      <c r="J178" s="1"/>
      <c r="K178" s="1"/>
    </row>
    <row r="179" spans="1:11" ht="12.75" customHeight="1">
      <c r="A179" s="27" t="str">
        <f t="shared" si="6"/>
        <v>F002CF</v>
      </c>
      <c r="B179" s="27" t="str">
        <f t="shared" si="7"/>
        <v>02CF</v>
      </c>
      <c r="C179" s="11"/>
      <c r="D179" s="21"/>
      <c r="E179" s="52"/>
      <c r="F179"/>
      <c r="G179" s="5"/>
      <c r="H179" s="5"/>
      <c r="I179" s="1"/>
      <c r="J179" s="1"/>
      <c r="K179" s="1"/>
    </row>
    <row r="180" spans="1:11" ht="12.75" customHeight="1">
      <c r="A180" s="27" t="str">
        <f t="shared" si="6"/>
        <v>F002D0</v>
      </c>
      <c r="B180" s="27" t="str">
        <f t="shared" si="7"/>
        <v>02D0</v>
      </c>
      <c r="C180" s="11"/>
      <c r="D180" s="21"/>
      <c r="E180" s="52"/>
      <c r="F180"/>
      <c r="G180" s="5"/>
      <c r="H180" s="5"/>
      <c r="I180" s="1"/>
      <c r="J180" s="1"/>
      <c r="K180" s="1"/>
    </row>
    <row r="181" spans="1:11" ht="12.75" customHeight="1">
      <c r="A181" s="27" t="str">
        <f t="shared" si="6"/>
        <v>F002D1</v>
      </c>
      <c r="B181" s="27" t="str">
        <f t="shared" si="7"/>
        <v>02D1</v>
      </c>
      <c r="C181" s="11"/>
      <c r="D181" s="21"/>
      <c r="E181" s="52"/>
      <c r="F181"/>
      <c r="G181" s="5"/>
      <c r="H181" s="5"/>
      <c r="I181" s="1"/>
      <c r="J181" s="1"/>
      <c r="K181" s="1"/>
    </row>
    <row r="182" spans="1:11" ht="12.75" customHeight="1">
      <c r="A182" s="27" t="str">
        <f t="shared" si="6"/>
        <v>F002D2</v>
      </c>
      <c r="B182" s="27" t="str">
        <f t="shared" si="7"/>
        <v>02D2</v>
      </c>
      <c r="C182" s="11"/>
      <c r="D182" s="21"/>
      <c r="E182" s="52"/>
      <c r="F182"/>
      <c r="G182" s="20"/>
      <c r="H182" s="5"/>
      <c r="I182" s="1"/>
      <c r="J182" s="1"/>
      <c r="K182" s="1"/>
    </row>
    <row r="183" spans="1:11" ht="12.75" customHeight="1">
      <c r="A183" s="27" t="str">
        <f t="shared" si="6"/>
        <v>F002D3</v>
      </c>
      <c r="B183" s="27" t="str">
        <f t="shared" si="7"/>
        <v>02D3</v>
      </c>
      <c r="C183" s="11"/>
      <c r="D183" s="21"/>
      <c r="E183" s="52"/>
      <c r="F183"/>
      <c r="G183" s="5"/>
      <c r="H183" s="5"/>
      <c r="I183" s="1"/>
      <c r="J183" s="1"/>
      <c r="K183" s="1"/>
    </row>
    <row r="184" spans="1:11" ht="12.75" customHeight="1">
      <c r="A184" s="27" t="str">
        <f t="shared" si="6"/>
        <v>F002D4</v>
      </c>
      <c r="B184" s="27" t="str">
        <f t="shared" si="7"/>
        <v>02D4</v>
      </c>
      <c r="C184" s="11"/>
      <c r="D184" s="21"/>
      <c r="E184" s="52"/>
      <c r="F184"/>
      <c r="G184" s="5"/>
      <c r="H184" s="5"/>
      <c r="I184" s="1"/>
      <c r="J184" s="1"/>
      <c r="K184" s="1"/>
    </row>
    <row r="185" spans="1:11" ht="12.75" customHeight="1">
      <c r="A185" s="27" t="str">
        <f t="shared" si="6"/>
        <v>F002D5</v>
      </c>
      <c r="B185" s="27" t="str">
        <f t="shared" si="7"/>
        <v>02D5</v>
      </c>
      <c r="C185" s="11"/>
      <c r="D185" s="21"/>
      <c r="E185" s="52"/>
      <c r="F185"/>
      <c r="G185" s="5"/>
      <c r="H185" s="5"/>
      <c r="I185" s="1"/>
      <c r="J185" s="1"/>
      <c r="K185" s="1"/>
    </row>
    <row r="186" spans="1:11" ht="12.75" customHeight="1">
      <c r="A186" s="27" t="str">
        <f t="shared" si="6"/>
        <v>F002D6</v>
      </c>
      <c r="B186" s="27" t="str">
        <f t="shared" si="7"/>
        <v>02D6</v>
      </c>
      <c r="C186" s="11"/>
      <c r="D186" s="21"/>
      <c r="E186" s="52"/>
      <c r="F186"/>
      <c r="G186" s="20"/>
      <c r="H186" s="5"/>
      <c r="I186" s="1"/>
      <c r="J186" s="1"/>
      <c r="K186" s="1"/>
    </row>
    <row r="187" spans="1:11" ht="12.75" customHeight="1">
      <c r="A187" s="27" t="str">
        <f t="shared" si="6"/>
        <v>F002D7</v>
      </c>
      <c r="B187" s="27" t="str">
        <f t="shared" si="7"/>
        <v>02D7</v>
      </c>
      <c r="C187" s="11"/>
      <c r="D187" s="21"/>
      <c r="E187" s="52"/>
      <c r="F187"/>
      <c r="G187" s="5"/>
      <c r="H187" s="5"/>
      <c r="I187" s="1"/>
      <c r="J187" s="1"/>
      <c r="K187" s="1"/>
    </row>
    <row r="188" spans="1:11" ht="12.75" customHeight="1">
      <c r="A188" s="27" t="str">
        <f t="shared" si="6"/>
        <v>F002D8</v>
      </c>
      <c r="B188" s="27" t="str">
        <f t="shared" si="7"/>
        <v>02D8</v>
      </c>
      <c r="C188" s="11"/>
      <c r="D188" s="21"/>
      <c r="E188" s="52"/>
      <c r="F188"/>
      <c r="G188" s="5"/>
      <c r="H188" s="5"/>
      <c r="I188" s="1"/>
      <c r="J188" s="1"/>
      <c r="K188" s="1"/>
    </row>
    <row r="189" spans="1:11" ht="12.75" customHeight="1">
      <c r="A189" s="27" t="str">
        <f t="shared" si="6"/>
        <v>F002D9</v>
      </c>
      <c r="B189" s="27" t="str">
        <f t="shared" si="7"/>
        <v>02D9</v>
      </c>
      <c r="C189" s="11"/>
      <c r="D189" s="21"/>
      <c r="E189" s="52"/>
      <c r="F189"/>
      <c r="G189" s="5"/>
      <c r="H189" s="5"/>
      <c r="I189" s="1"/>
      <c r="J189" s="1"/>
      <c r="K189" s="1"/>
    </row>
    <row r="190" spans="1:11" ht="12.75" customHeight="1">
      <c r="A190" s="27" t="str">
        <f t="shared" si="6"/>
        <v>F002DA</v>
      </c>
      <c r="B190" s="27" t="str">
        <f t="shared" si="7"/>
        <v>02DA</v>
      </c>
      <c r="C190" s="11"/>
      <c r="D190" s="21"/>
      <c r="E190" s="52"/>
      <c r="F190"/>
      <c r="G190" s="20"/>
      <c r="H190" s="5"/>
      <c r="I190" s="1"/>
      <c r="J190" s="1"/>
      <c r="K190" s="1"/>
    </row>
    <row r="191" spans="1:11" ht="12.75" customHeight="1">
      <c r="A191" s="27" t="str">
        <f t="shared" si="6"/>
        <v>F002DB</v>
      </c>
      <c r="B191" s="27" t="str">
        <f t="shared" si="7"/>
        <v>02DB</v>
      </c>
      <c r="C191" s="11"/>
      <c r="D191" s="21"/>
      <c r="E191" s="52"/>
      <c r="F191"/>
      <c r="G191" s="5"/>
      <c r="H191" s="5"/>
      <c r="I191" s="1"/>
      <c r="J191" s="1"/>
      <c r="K191" s="1"/>
    </row>
    <row r="192" spans="1:11" ht="12.75" customHeight="1">
      <c r="A192" s="27" t="str">
        <f t="shared" si="6"/>
        <v>F002DC</v>
      </c>
      <c r="B192" s="27" t="str">
        <f t="shared" si="7"/>
        <v>02DC</v>
      </c>
      <c r="C192" s="11"/>
      <c r="D192" s="21"/>
      <c r="E192" s="52"/>
      <c r="F192"/>
      <c r="G192" s="5"/>
      <c r="H192" s="5"/>
      <c r="I192" s="1"/>
      <c r="J192" s="1"/>
      <c r="K192" s="1"/>
    </row>
    <row r="193" spans="1:16" ht="12.75" customHeight="1">
      <c r="A193" s="27" t="str">
        <f t="shared" si="6"/>
        <v>F002DD</v>
      </c>
      <c r="B193" s="27" t="str">
        <f t="shared" si="7"/>
        <v>02DD</v>
      </c>
      <c r="C193" s="11"/>
      <c r="D193" s="21"/>
      <c r="E193" s="52"/>
      <c r="F193"/>
      <c r="G193" s="5"/>
      <c r="H193" s="5"/>
      <c r="I193" s="1"/>
      <c r="J193" s="1"/>
      <c r="K193" s="1"/>
    </row>
    <row r="194" spans="1:16" ht="12.75" customHeight="1">
      <c r="A194" s="27" t="str">
        <f t="shared" si="6"/>
        <v>F002DE</v>
      </c>
      <c r="B194" s="27" t="str">
        <f t="shared" si="7"/>
        <v>02DE</v>
      </c>
      <c r="C194" s="11"/>
      <c r="D194" s="21"/>
      <c r="E194" s="52"/>
      <c r="F194"/>
      <c r="G194" s="20"/>
      <c r="H194" s="5"/>
      <c r="I194" s="1"/>
      <c r="J194" s="1"/>
      <c r="K194" s="1"/>
    </row>
    <row r="195" spans="1:16" ht="12.75" customHeight="1">
      <c r="A195" s="27" t="str">
        <f t="shared" si="6"/>
        <v>F002DF</v>
      </c>
      <c r="B195" s="27" t="str">
        <f t="shared" si="7"/>
        <v>02DF</v>
      </c>
      <c r="C195" s="11"/>
      <c r="D195" s="22"/>
      <c r="E195" s="52"/>
      <c r="F195"/>
      <c r="G195" s="5"/>
      <c r="H195" s="5"/>
      <c r="I195" s="1"/>
      <c r="J195" s="1"/>
      <c r="K195" s="1"/>
    </row>
    <row r="196" spans="1:16" ht="12.75" customHeight="1">
      <c r="A196" s="27" t="str">
        <f t="shared" si="6"/>
        <v>F002E0</v>
      </c>
      <c r="B196" s="27" t="str">
        <f t="shared" si="7"/>
        <v>02E0</v>
      </c>
      <c r="C196" s="16"/>
      <c r="D196" s="16"/>
      <c r="E196" s="39"/>
      <c r="F196"/>
      <c r="G196" s="20"/>
      <c r="H196" s="5"/>
      <c r="I196" s="1"/>
      <c r="J196" s="1"/>
      <c r="K196" s="1"/>
    </row>
    <row r="197" spans="1:16" ht="12.75" customHeight="1">
      <c r="A197" s="27" t="str">
        <f t="shared" si="6"/>
        <v>F002E1</v>
      </c>
      <c r="B197" s="27" t="str">
        <f t="shared" si="7"/>
        <v>02E1</v>
      </c>
      <c r="C197" s="16"/>
      <c r="D197" s="16"/>
      <c r="E197" s="39"/>
      <c r="F197"/>
      <c r="G197" s="5"/>
      <c r="H197" s="5"/>
      <c r="I197" s="1"/>
      <c r="J197" s="1"/>
      <c r="K197" s="1"/>
    </row>
    <row r="198" spans="1:16" ht="12.75" customHeight="1">
      <c r="A198" s="27" t="str">
        <f t="shared" si="6"/>
        <v>F002E2</v>
      </c>
      <c r="B198" s="27" t="str">
        <f t="shared" si="7"/>
        <v>02E2</v>
      </c>
      <c r="C198" s="16"/>
      <c r="D198" s="16"/>
      <c r="E198" s="39"/>
      <c r="F198"/>
      <c r="G198" s="5"/>
      <c r="H198" s="5"/>
      <c r="I198" s="1"/>
      <c r="J198" s="1"/>
      <c r="K198" s="1"/>
    </row>
    <row r="199" spans="1:16" ht="12.75" customHeight="1">
      <c r="A199" s="27" t="str">
        <f t="shared" si="6"/>
        <v>F002E3</v>
      </c>
      <c r="B199" s="27" t="str">
        <f t="shared" si="7"/>
        <v>02E3</v>
      </c>
      <c r="C199" s="16"/>
      <c r="D199" s="16"/>
      <c r="E199" s="39"/>
      <c r="F199"/>
      <c r="G199" s="5"/>
      <c r="H199" s="5"/>
      <c r="I199" s="1"/>
      <c r="J199" s="1"/>
      <c r="K199" s="1"/>
    </row>
    <row r="200" spans="1:16" ht="12.75" customHeight="1">
      <c r="A200" s="27" t="str">
        <f t="shared" si="6"/>
        <v>F002E4</v>
      </c>
      <c r="B200" s="27" t="str">
        <f t="shared" si="7"/>
        <v>02E4</v>
      </c>
      <c r="C200" s="16"/>
      <c r="D200" s="16"/>
      <c r="E200" s="39"/>
      <c r="F200"/>
      <c r="G200" s="20"/>
      <c r="H200" s="5"/>
      <c r="I200" s="1"/>
      <c r="J200" s="1"/>
      <c r="K200" s="1"/>
    </row>
    <row r="201" spans="1:16" ht="12.75" customHeight="1">
      <c r="A201" s="27" t="str">
        <f t="shared" si="6"/>
        <v>F002E5</v>
      </c>
      <c r="B201" s="27" t="str">
        <f t="shared" si="7"/>
        <v>02E5</v>
      </c>
      <c r="C201" s="16"/>
      <c r="D201" s="16"/>
      <c r="E201" s="39"/>
      <c r="F201"/>
      <c r="G201" s="5"/>
      <c r="H201" s="5"/>
      <c r="I201" s="1"/>
      <c r="J201" s="1"/>
      <c r="K201" s="1"/>
    </row>
    <row r="202" spans="1:16" ht="12.75" customHeight="1">
      <c r="A202" s="27" t="str">
        <f t="shared" si="6"/>
        <v>F002E6</v>
      </c>
      <c r="B202" s="27" t="str">
        <f t="shared" si="7"/>
        <v>02E6</v>
      </c>
      <c r="C202" s="3"/>
    </row>
    <row r="203" spans="1:16" ht="12.75" customHeight="1">
      <c r="A203" s="27" t="str">
        <f t="shared" ref="A203:A266" si="8">DEC2HEX(HEX2DEC(A202)+1,6)</f>
        <v>F002E7</v>
      </c>
      <c r="B203" s="27" t="str">
        <f t="shared" si="7"/>
        <v>02E7</v>
      </c>
    </row>
    <row r="204" spans="1:16" ht="12.75" customHeight="1">
      <c r="A204" s="27" t="str">
        <f t="shared" si="8"/>
        <v>F002E8</v>
      </c>
      <c r="B204" s="27" t="str">
        <f t="shared" ref="B204:B267" si="9">DEC2HEX(HEX2DEC(B203)+1,4)</f>
        <v>02E8</v>
      </c>
      <c r="C204" s="28"/>
    </row>
    <row r="205" spans="1:16" ht="12.75" customHeight="1">
      <c r="A205" s="27" t="str">
        <f t="shared" si="8"/>
        <v>F002E9</v>
      </c>
      <c r="B205" s="27" t="str">
        <f t="shared" si="9"/>
        <v>02E9</v>
      </c>
      <c r="C205" s="16"/>
      <c r="D205" s="4"/>
      <c r="G205" s="8"/>
      <c r="P205" s="3"/>
    </row>
    <row r="206" spans="1:16" ht="12.75" customHeight="1">
      <c r="A206" s="27" t="str">
        <f t="shared" si="8"/>
        <v>F002EA</v>
      </c>
      <c r="B206" s="27" t="str">
        <f t="shared" si="9"/>
        <v>02EA</v>
      </c>
      <c r="C206" s="16"/>
      <c r="D206" s="4"/>
      <c r="E206"/>
      <c r="F206"/>
      <c r="G206" s="5"/>
      <c r="H206" s="5"/>
      <c r="I206" s="1"/>
      <c r="J206" s="1"/>
      <c r="K206" s="1"/>
      <c r="P206" s="3"/>
    </row>
    <row r="207" spans="1:16" ht="12.75" customHeight="1">
      <c r="A207" s="27" t="str">
        <f t="shared" si="8"/>
        <v>F002EB</v>
      </c>
      <c r="B207" s="27" t="str">
        <f t="shared" si="9"/>
        <v>02EB</v>
      </c>
      <c r="C207" s="16"/>
      <c r="D207" s="4"/>
      <c r="E207"/>
      <c r="F207"/>
      <c r="G207" s="5"/>
      <c r="H207" s="5"/>
      <c r="I207" s="1"/>
      <c r="J207" s="1"/>
      <c r="K207" s="1"/>
    </row>
    <row r="208" spans="1:16" ht="12.75" customHeight="1">
      <c r="A208" s="27" t="str">
        <f t="shared" si="8"/>
        <v>F002EC</v>
      </c>
      <c r="B208" s="27" t="str">
        <f t="shared" si="9"/>
        <v>02EC</v>
      </c>
      <c r="C208" s="16"/>
      <c r="D208" s="4"/>
      <c r="E208"/>
      <c r="F208"/>
      <c r="G208" s="5"/>
      <c r="H208" s="5"/>
      <c r="I208" s="1"/>
      <c r="J208" s="1"/>
      <c r="K208" s="1"/>
    </row>
    <row r="209" spans="1:16" ht="12.75" customHeight="1">
      <c r="A209" s="27" t="str">
        <f t="shared" si="8"/>
        <v>F002ED</v>
      </c>
      <c r="B209" s="27" t="str">
        <f t="shared" si="9"/>
        <v>02ED</v>
      </c>
      <c r="C209" s="16"/>
      <c r="D209" s="4"/>
      <c r="E209"/>
      <c r="F209"/>
      <c r="G209" s="8"/>
      <c r="H209" s="5"/>
      <c r="I209" s="1"/>
      <c r="J209" s="1"/>
      <c r="K209" s="1"/>
    </row>
    <row r="210" spans="1:16" ht="12.75" customHeight="1">
      <c r="A210" s="27" t="str">
        <f t="shared" si="8"/>
        <v>F002EE</v>
      </c>
      <c r="B210" s="27" t="str">
        <f t="shared" si="9"/>
        <v>02EE</v>
      </c>
      <c r="C210" s="16"/>
      <c r="D210" s="4"/>
      <c r="E210"/>
      <c r="F210"/>
      <c r="G210" s="5"/>
      <c r="H210" s="5"/>
      <c r="I210" s="1"/>
      <c r="J210" s="1"/>
      <c r="K210" s="1"/>
    </row>
    <row r="211" spans="1:16" ht="12.75" customHeight="1">
      <c r="A211" s="27" t="str">
        <f t="shared" si="8"/>
        <v>F002EF</v>
      </c>
      <c r="B211" s="27" t="str">
        <f t="shared" si="9"/>
        <v>02EF</v>
      </c>
      <c r="C211" s="16"/>
      <c r="D211" s="4"/>
      <c r="E211"/>
      <c r="F211"/>
      <c r="G211" s="5"/>
      <c r="H211" s="5"/>
      <c r="I211" s="1"/>
      <c r="J211" s="1"/>
      <c r="K211" s="1"/>
    </row>
    <row r="212" spans="1:16" ht="12.75" customHeight="1">
      <c r="A212" s="27" t="str">
        <f t="shared" si="8"/>
        <v>F002F0</v>
      </c>
      <c r="B212" s="27" t="str">
        <f t="shared" si="9"/>
        <v>02F0</v>
      </c>
      <c r="C212" s="16"/>
      <c r="D212" s="4"/>
      <c r="E212"/>
      <c r="F212"/>
      <c r="G212" s="5"/>
      <c r="H212" s="5"/>
      <c r="I212" s="1"/>
      <c r="J212" s="1"/>
      <c r="K212" s="1"/>
    </row>
    <row r="213" spans="1:16" ht="12.75" customHeight="1">
      <c r="A213" s="27" t="str">
        <f t="shared" si="8"/>
        <v>F002F1</v>
      </c>
      <c r="B213" s="27" t="str">
        <f t="shared" si="9"/>
        <v>02F1</v>
      </c>
      <c r="C213" s="16"/>
      <c r="D213" s="4"/>
      <c r="E213"/>
      <c r="F213"/>
      <c r="G213" s="8"/>
      <c r="H213" s="5"/>
      <c r="I213" s="1"/>
      <c r="J213" s="1"/>
      <c r="K213" s="1"/>
    </row>
    <row r="214" spans="1:16" ht="12.75" customHeight="1">
      <c r="A214" s="27" t="str">
        <f t="shared" si="8"/>
        <v>F002F2</v>
      </c>
      <c r="B214" s="27" t="str">
        <f t="shared" si="9"/>
        <v>02F2</v>
      </c>
      <c r="C214" s="16"/>
      <c r="D214" s="4"/>
      <c r="E214"/>
      <c r="F214"/>
      <c r="G214" s="5"/>
      <c r="H214" s="5"/>
      <c r="I214" s="1"/>
      <c r="J214" s="1"/>
      <c r="K214" s="1"/>
    </row>
    <row r="215" spans="1:16" ht="12.75" customHeight="1">
      <c r="A215" s="27" t="str">
        <f t="shared" si="8"/>
        <v>F002F3</v>
      </c>
      <c r="B215" s="27" t="str">
        <f t="shared" si="9"/>
        <v>02F3</v>
      </c>
      <c r="C215" s="16"/>
      <c r="D215" s="4"/>
      <c r="E215"/>
      <c r="F215"/>
      <c r="G215" s="5"/>
      <c r="H215" s="5"/>
      <c r="I215" s="1"/>
      <c r="J215" s="1"/>
      <c r="K215" s="1"/>
    </row>
    <row r="216" spans="1:16" ht="12.75" customHeight="1">
      <c r="A216" s="27" t="str">
        <f t="shared" si="8"/>
        <v>F002F4</v>
      </c>
      <c r="B216" s="27" t="str">
        <f t="shared" si="9"/>
        <v>02F4</v>
      </c>
      <c r="C216" s="16"/>
      <c r="D216" s="4"/>
      <c r="E216"/>
      <c r="F216"/>
      <c r="G216" s="5"/>
      <c r="H216" s="5"/>
      <c r="I216" s="1"/>
      <c r="J216" s="1"/>
      <c r="K216" s="1"/>
    </row>
    <row r="217" spans="1:16" ht="12.75" customHeight="1">
      <c r="A217" s="27" t="str">
        <f t="shared" si="8"/>
        <v>F002F5</v>
      </c>
      <c r="B217" s="27" t="str">
        <f t="shared" si="9"/>
        <v>02F5</v>
      </c>
      <c r="C217" s="16"/>
      <c r="D217" s="4"/>
      <c r="E217"/>
      <c r="F217"/>
      <c r="G217" s="8"/>
      <c r="H217" s="5"/>
      <c r="I217" s="1"/>
      <c r="J217" s="1"/>
      <c r="K217" s="1"/>
    </row>
    <row r="218" spans="1:16" ht="12.75" customHeight="1">
      <c r="A218" s="27" t="str">
        <f t="shared" si="8"/>
        <v>F002F6</v>
      </c>
      <c r="B218" s="27" t="str">
        <f t="shared" si="9"/>
        <v>02F6</v>
      </c>
      <c r="C218" s="16"/>
      <c r="D218" s="4"/>
      <c r="E218"/>
      <c r="F218"/>
      <c r="G218" s="5"/>
      <c r="H218" s="5"/>
      <c r="I218" s="1"/>
      <c r="J218" s="1"/>
      <c r="K218" s="1"/>
    </row>
    <row r="219" spans="1:16" ht="12.75" customHeight="1">
      <c r="A219" s="27" t="str">
        <f t="shared" si="8"/>
        <v>F002F7</v>
      </c>
      <c r="B219" s="27" t="str">
        <f t="shared" si="9"/>
        <v>02F7</v>
      </c>
      <c r="C219" s="16"/>
      <c r="D219" s="4"/>
      <c r="E219"/>
      <c r="F219"/>
      <c r="G219" s="5"/>
      <c r="H219" s="5"/>
      <c r="I219" s="1"/>
      <c r="J219" s="1"/>
      <c r="K219" s="1"/>
    </row>
    <row r="220" spans="1:16" ht="12.75" customHeight="1">
      <c r="A220" s="27" t="str">
        <f t="shared" si="8"/>
        <v>F002F8</v>
      </c>
      <c r="B220" s="27" t="str">
        <f t="shared" si="9"/>
        <v>02F8</v>
      </c>
      <c r="C220" s="16"/>
      <c r="D220" s="4"/>
      <c r="E220"/>
      <c r="F220"/>
      <c r="G220" s="5"/>
      <c r="H220" s="5"/>
      <c r="I220" s="18"/>
      <c r="J220" s="18"/>
      <c r="K220" s="18"/>
      <c r="L220" s="5"/>
      <c r="M220" s="5"/>
      <c r="N220" s="5"/>
    </row>
    <row r="221" spans="1:16" ht="12.75" customHeight="1">
      <c r="A221" s="27" t="str">
        <f t="shared" si="8"/>
        <v>F002F9</v>
      </c>
      <c r="B221" s="27" t="str">
        <f t="shared" si="9"/>
        <v>02F9</v>
      </c>
      <c r="C221" s="16"/>
      <c r="D221" s="4"/>
      <c r="E221"/>
      <c r="F221"/>
      <c r="G221" s="8"/>
      <c r="H221" s="5"/>
      <c r="I221" s="5"/>
      <c r="J221" s="5"/>
      <c r="K221" s="5"/>
      <c r="L221" s="5"/>
      <c r="M221" s="5"/>
      <c r="N221" s="5"/>
      <c r="P221" s="3"/>
    </row>
    <row r="222" spans="1:16" ht="12.75" customHeight="1">
      <c r="A222" s="27" t="str">
        <f t="shared" si="8"/>
        <v>F002FA</v>
      </c>
      <c r="B222" s="27" t="str">
        <f t="shared" si="9"/>
        <v>02FA</v>
      </c>
      <c r="C222" s="16"/>
      <c r="D222" s="4"/>
      <c r="E222"/>
      <c r="F222"/>
      <c r="G222" s="5"/>
      <c r="H222" s="5"/>
      <c r="I222" s="18"/>
      <c r="J222" s="18"/>
      <c r="K222" s="18"/>
      <c r="L222" s="5"/>
      <c r="M222" s="5"/>
      <c r="N222" s="5"/>
      <c r="P222" s="3"/>
    </row>
    <row r="223" spans="1:16" ht="12.75" customHeight="1">
      <c r="A223" s="27" t="str">
        <f t="shared" si="8"/>
        <v>F002FB</v>
      </c>
      <c r="B223" s="27" t="str">
        <f t="shared" si="9"/>
        <v>02FB</v>
      </c>
      <c r="C223" s="16"/>
      <c r="D223" s="4"/>
      <c r="E223"/>
      <c r="F223"/>
      <c r="G223" s="5"/>
      <c r="H223" s="5"/>
      <c r="I223" s="18"/>
      <c r="J223" s="18"/>
      <c r="K223" s="18"/>
      <c r="L223" s="5"/>
      <c r="M223" s="5"/>
      <c r="N223" s="5"/>
    </row>
    <row r="224" spans="1:16" ht="12.75" customHeight="1">
      <c r="A224" s="27" t="str">
        <f t="shared" si="8"/>
        <v>F002FC</v>
      </c>
      <c r="B224" s="27" t="str">
        <f t="shared" si="9"/>
        <v>02FC</v>
      </c>
      <c r="C224" s="16"/>
      <c r="D224" s="4"/>
      <c r="E224"/>
      <c r="F224"/>
      <c r="G224" s="5"/>
      <c r="H224" s="5"/>
      <c r="I224" s="18"/>
      <c r="J224" s="18"/>
      <c r="K224" s="18"/>
      <c r="L224" s="5"/>
      <c r="M224" s="5"/>
      <c r="N224" s="5"/>
    </row>
    <row r="225" spans="1:14" ht="12.75" customHeight="1">
      <c r="A225" s="27" t="str">
        <f t="shared" si="8"/>
        <v>F002FD</v>
      </c>
      <c r="B225" s="27" t="str">
        <f t="shared" si="9"/>
        <v>02FD</v>
      </c>
      <c r="C225" s="16"/>
      <c r="D225" s="4"/>
      <c r="E225"/>
      <c r="F225"/>
      <c r="G225" s="8"/>
      <c r="H225" s="5"/>
      <c r="I225" s="18"/>
      <c r="J225" s="18"/>
      <c r="K225" s="18"/>
      <c r="L225" s="5"/>
      <c r="M225" s="5"/>
      <c r="N225" s="5"/>
    </row>
    <row r="226" spans="1:14" ht="12.75" customHeight="1">
      <c r="A226" s="27" t="str">
        <f t="shared" si="8"/>
        <v>F002FE</v>
      </c>
      <c r="B226" s="27" t="str">
        <f t="shared" si="9"/>
        <v>02FE</v>
      </c>
      <c r="C226" s="16"/>
      <c r="D226" s="4"/>
      <c r="E226"/>
      <c r="F226"/>
      <c r="G226" s="5"/>
      <c r="H226" s="5"/>
      <c r="I226" s="18"/>
      <c r="J226" s="18"/>
      <c r="K226" s="18"/>
      <c r="L226" s="5"/>
      <c r="M226" s="5"/>
      <c r="N226" s="5"/>
    </row>
    <row r="227" spans="1:14" ht="12.75" customHeight="1">
      <c r="A227" s="27" t="str">
        <f t="shared" si="8"/>
        <v>F002FF</v>
      </c>
      <c r="B227" s="27" t="str">
        <f t="shared" si="9"/>
        <v>02FF</v>
      </c>
      <c r="C227" s="16"/>
      <c r="D227" s="4"/>
      <c r="E227"/>
      <c r="F227"/>
      <c r="G227" s="5"/>
      <c r="H227" s="5"/>
      <c r="I227" s="1"/>
      <c r="J227" s="1"/>
      <c r="K227" s="1"/>
    </row>
    <row r="228" spans="1:14" ht="12.75" customHeight="1">
      <c r="A228" s="27" t="str">
        <f t="shared" si="8"/>
        <v>F00300</v>
      </c>
      <c r="B228" s="27" t="str">
        <f t="shared" si="9"/>
        <v>0300</v>
      </c>
      <c r="C228" s="16"/>
      <c r="D228" s="4"/>
      <c r="E228"/>
      <c r="F228"/>
      <c r="G228" s="5"/>
      <c r="H228" s="5"/>
      <c r="I228" s="1"/>
      <c r="J228" s="1"/>
      <c r="K228" s="1"/>
    </row>
    <row r="229" spans="1:14" ht="12.75" customHeight="1">
      <c r="A229" s="27" t="str">
        <f t="shared" si="8"/>
        <v>F00301</v>
      </c>
      <c r="B229" s="27" t="str">
        <f t="shared" si="9"/>
        <v>0301</v>
      </c>
      <c r="C229" s="16"/>
      <c r="D229" s="4"/>
      <c r="E229"/>
      <c r="F229"/>
      <c r="G229" s="8"/>
      <c r="H229" s="5"/>
      <c r="I229" s="1"/>
      <c r="J229" s="1"/>
      <c r="K229" s="1"/>
    </row>
    <row r="230" spans="1:14" ht="12.75" customHeight="1">
      <c r="A230" s="27" t="str">
        <f t="shared" si="8"/>
        <v>F00302</v>
      </c>
      <c r="B230" s="27" t="str">
        <f t="shared" si="9"/>
        <v>0302</v>
      </c>
      <c r="C230" s="16"/>
      <c r="D230" s="4"/>
      <c r="E230"/>
      <c r="F230"/>
      <c r="G230" s="5"/>
      <c r="H230" s="5"/>
      <c r="I230" s="1"/>
      <c r="J230" s="1"/>
      <c r="K230" s="1"/>
    </row>
    <row r="231" spans="1:14" ht="12.75" customHeight="1">
      <c r="A231" s="27" t="str">
        <f t="shared" si="8"/>
        <v>F00303</v>
      </c>
      <c r="B231" s="27" t="str">
        <f t="shared" si="9"/>
        <v>0303</v>
      </c>
      <c r="C231" s="16"/>
      <c r="D231" s="4"/>
      <c r="E231"/>
      <c r="F231"/>
      <c r="G231" s="5"/>
      <c r="H231" s="5"/>
      <c r="I231" s="1"/>
      <c r="J231" s="1"/>
      <c r="K231" s="1"/>
    </row>
    <row r="232" spans="1:14" ht="12.75" customHeight="1">
      <c r="A232" s="27" t="str">
        <f t="shared" si="8"/>
        <v>F00304</v>
      </c>
      <c r="B232" s="27" t="str">
        <f t="shared" si="9"/>
        <v>0304</v>
      </c>
      <c r="C232" s="16"/>
      <c r="D232" s="4"/>
      <c r="E232"/>
      <c r="F232"/>
      <c r="G232" s="5"/>
      <c r="H232" s="5"/>
      <c r="I232" s="1"/>
      <c r="J232" s="1"/>
      <c r="K232" s="1"/>
    </row>
    <row r="233" spans="1:14" ht="12.75" customHeight="1">
      <c r="A233" s="27" t="str">
        <f t="shared" si="8"/>
        <v>F00305</v>
      </c>
      <c r="B233" s="27" t="str">
        <f t="shared" si="9"/>
        <v>0305</v>
      </c>
      <c r="C233" s="16"/>
      <c r="D233" s="4"/>
      <c r="E233"/>
      <c r="F233"/>
      <c r="G233" s="8"/>
      <c r="H233" s="5"/>
      <c r="I233" s="1"/>
      <c r="J233" s="1"/>
      <c r="K233" s="1"/>
    </row>
    <row r="234" spans="1:14" ht="12.75" customHeight="1">
      <c r="A234" s="27" t="str">
        <f t="shared" si="8"/>
        <v>F00306</v>
      </c>
      <c r="B234" s="27" t="str">
        <f t="shared" si="9"/>
        <v>0306</v>
      </c>
      <c r="C234" s="16"/>
      <c r="D234" s="4"/>
      <c r="E234"/>
      <c r="F234"/>
      <c r="G234" s="5"/>
      <c r="H234" s="5"/>
      <c r="I234" s="1"/>
      <c r="J234" s="1"/>
      <c r="K234" s="1"/>
    </row>
    <row r="235" spans="1:14" ht="12.75" customHeight="1">
      <c r="A235" s="27" t="str">
        <f t="shared" si="8"/>
        <v>F00307</v>
      </c>
      <c r="B235" s="27" t="str">
        <f t="shared" si="9"/>
        <v>0307</v>
      </c>
      <c r="C235" s="16"/>
      <c r="D235" s="4"/>
      <c r="E235"/>
      <c r="F235"/>
      <c r="G235" s="5"/>
      <c r="H235" s="5"/>
      <c r="I235" s="1"/>
      <c r="J235" s="1"/>
      <c r="K235" s="1"/>
    </row>
    <row r="236" spans="1:14" ht="12.75" customHeight="1">
      <c r="A236" s="27" t="str">
        <f t="shared" si="8"/>
        <v>F00308</v>
      </c>
      <c r="B236" s="27" t="str">
        <f t="shared" si="9"/>
        <v>0308</v>
      </c>
      <c r="C236" s="16"/>
      <c r="D236" s="4"/>
      <c r="E236"/>
      <c r="F236"/>
      <c r="G236" s="5"/>
      <c r="H236" s="5"/>
      <c r="I236" s="1"/>
      <c r="J236" s="1"/>
      <c r="K236" s="1"/>
    </row>
    <row r="237" spans="1:14" ht="12.75" customHeight="1">
      <c r="A237" s="27" t="str">
        <f t="shared" si="8"/>
        <v>F00309</v>
      </c>
      <c r="B237" s="27" t="str">
        <f t="shared" si="9"/>
        <v>0309</v>
      </c>
      <c r="C237" s="16"/>
      <c r="D237" s="4"/>
      <c r="E237"/>
      <c r="F237"/>
      <c r="G237" s="8"/>
      <c r="H237" s="5"/>
      <c r="I237" s="1"/>
      <c r="J237" s="1"/>
      <c r="K237" s="1"/>
    </row>
    <row r="238" spans="1:14" ht="12.75" customHeight="1">
      <c r="A238" s="27" t="str">
        <f t="shared" si="8"/>
        <v>F0030A</v>
      </c>
      <c r="B238" s="27" t="str">
        <f t="shared" si="9"/>
        <v>030A</v>
      </c>
      <c r="C238" s="16"/>
      <c r="D238" s="4"/>
      <c r="E238"/>
      <c r="F238"/>
      <c r="G238" s="5"/>
      <c r="H238" s="5"/>
      <c r="I238" s="1"/>
      <c r="J238" s="1"/>
      <c r="K238" s="1"/>
    </row>
    <row r="239" spans="1:14" ht="12.75" customHeight="1">
      <c r="A239" s="27" t="str">
        <f t="shared" si="8"/>
        <v>F0030B</v>
      </c>
      <c r="B239" s="27" t="str">
        <f t="shared" si="9"/>
        <v>030B</v>
      </c>
      <c r="C239" s="16"/>
      <c r="D239" s="4"/>
      <c r="E239"/>
      <c r="F239"/>
      <c r="G239" s="5"/>
      <c r="H239" s="5"/>
      <c r="I239" s="1"/>
      <c r="J239" s="1"/>
      <c r="K239" s="1"/>
    </row>
    <row r="240" spans="1:14" ht="12.75" customHeight="1">
      <c r="A240" s="27" t="str">
        <f t="shared" si="8"/>
        <v>F0030C</v>
      </c>
      <c r="B240" s="27" t="str">
        <f t="shared" si="9"/>
        <v>030C</v>
      </c>
      <c r="C240" s="16"/>
      <c r="D240" s="4"/>
      <c r="E240"/>
      <c r="F240"/>
      <c r="G240" s="5"/>
      <c r="H240" s="5"/>
      <c r="I240" s="1"/>
      <c r="J240" s="1"/>
      <c r="K240" s="1"/>
    </row>
    <row r="241" spans="1:11" ht="12.75" customHeight="1">
      <c r="A241" s="27" t="str">
        <f t="shared" si="8"/>
        <v>F0030D</v>
      </c>
      <c r="B241" s="27" t="str">
        <f t="shared" si="9"/>
        <v>030D</v>
      </c>
      <c r="C241" s="16"/>
      <c r="D241" s="16"/>
      <c r="E241"/>
      <c r="F241"/>
      <c r="G241" s="8"/>
      <c r="H241" s="5"/>
      <c r="I241" s="1"/>
      <c r="J241" s="1"/>
      <c r="K241" s="1"/>
    </row>
    <row r="242" spans="1:11" ht="12.75" customHeight="1">
      <c r="A242" s="27" t="str">
        <f t="shared" si="8"/>
        <v>F0030E</v>
      </c>
      <c r="B242" s="27" t="str">
        <f t="shared" si="9"/>
        <v>030E</v>
      </c>
      <c r="C242" s="16"/>
      <c r="D242" s="16"/>
      <c r="E242"/>
      <c r="F242"/>
      <c r="G242" s="5"/>
      <c r="H242" s="5"/>
      <c r="I242" s="1"/>
      <c r="J242" s="1"/>
      <c r="K242" s="1"/>
    </row>
    <row r="243" spans="1:11" ht="12.75" customHeight="1">
      <c r="A243" s="27" t="str">
        <f t="shared" si="8"/>
        <v>F0030F</v>
      </c>
      <c r="B243" s="27" t="str">
        <f t="shared" si="9"/>
        <v>030F</v>
      </c>
      <c r="C243" s="16"/>
      <c r="D243" s="16"/>
      <c r="E243"/>
      <c r="F243"/>
      <c r="G243" s="5"/>
      <c r="H243" s="5"/>
      <c r="I243" s="1"/>
      <c r="J243" s="1"/>
      <c r="K243" s="1"/>
    </row>
    <row r="244" spans="1:11" ht="12.75" customHeight="1">
      <c r="A244" s="27" t="str">
        <f t="shared" si="8"/>
        <v>F00310</v>
      </c>
      <c r="B244" s="27" t="str">
        <f t="shared" si="9"/>
        <v>0310</v>
      </c>
      <c r="C244" s="16"/>
      <c r="D244" s="16"/>
      <c r="E244"/>
      <c r="F244"/>
      <c r="G244" s="5"/>
      <c r="H244" s="5"/>
      <c r="I244" s="1"/>
      <c r="J244" s="1"/>
      <c r="K244" s="1"/>
    </row>
    <row r="245" spans="1:11" ht="12.75" customHeight="1">
      <c r="A245" s="27" t="str">
        <f t="shared" si="8"/>
        <v>F00311</v>
      </c>
      <c r="B245" s="27" t="str">
        <f t="shared" si="9"/>
        <v>0311</v>
      </c>
      <c r="C245" s="16"/>
      <c r="D245" s="16"/>
      <c r="E245"/>
      <c r="F245"/>
      <c r="G245" s="5"/>
      <c r="H245" s="5"/>
      <c r="I245" s="1"/>
      <c r="J245" s="1"/>
      <c r="K245" s="1"/>
    </row>
    <row r="246" spans="1:11" ht="12.75" customHeight="1">
      <c r="A246" s="27" t="str">
        <f t="shared" si="8"/>
        <v>F00312</v>
      </c>
      <c r="B246" s="27" t="str">
        <f t="shared" si="9"/>
        <v>0312</v>
      </c>
      <c r="C246" s="16"/>
      <c r="D246" s="16"/>
      <c r="E246"/>
      <c r="F246"/>
      <c r="G246" s="5"/>
      <c r="H246" s="5"/>
      <c r="I246" s="1"/>
      <c r="J246" s="1"/>
      <c r="K246" s="1"/>
    </row>
    <row r="247" spans="1:11" ht="12.75" customHeight="1">
      <c r="A247" s="27" t="str">
        <f t="shared" si="8"/>
        <v>F00313</v>
      </c>
      <c r="B247" s="27" t="str">
        <f t="shared" si="9"/>
        <v>0313</v>
      </c>
      <c r="C247" s="16"/>
      <c r="D247" s="16"/>
      <c r="E247"/>
      <c r="F247"/>
      <c r="G247" s="5"/>
      <c r="H247" s="5"/>
      <c r="I247" s="1"/>
      <c r="J247" s="1"/>
      <c r="K247" s="1"/>
    </row>
    <row r="248" spans="1:11" ht="12.75" customHeight="1">
      <c r="A248" s="27" t="str">
        <f t="shared" si="8"/>
        <v>F00314</v>
      </c>
      <c r="B248" s="27" t="str">
        <f t="shared" si="9"/>
        <v>0314</v>
      </c>
      <c r="C248" s="16"/>
      <c r="D248" s="16"/>
      <c r="E248"/>
      <c r="F248"/>
      <c r="G248" s="5"/>
      <c r="H248" s="5"/>
      <c r="I248" s="1"/>
      <c r="J248" s="1"/>
      <c r="K248" s="1"/>
    </row>
    <row r="249" spans="1:11" ht="12.75" customHeight="1">
      <c r="A249" s="27" t="str">
        <f t="shared" si="8"/>
        <v>F00315</v>
      </c>
      <c r="B249" s="27" t="str">
        <f t="shared" si="9"/>
        <v>0315</v>
      </c>
      <c r="C249" s="16"/>
      <c r="D249" s="16"/>
      <c r="E249"/>
      <c r="F249"/>
      <c r="G249" s="5"/>
      <c r="H249" s="5"/>
      <c r="I249" s="1"/>
      <c r="J249" s="1"/>
      <c r="K249" s="1"/>
    </row>
    <row r="250" spans="1:11" ht="12.75" customHeight="1">
      <c r="A250" s="27" t="str">
        <f t="shared" si="8"/>
        <v>F00316</v>
      </c>
      <c r="B250" s="27" t="str">
        <f t="shared" si="9"/>
        <v>0316</v>
      </c>
      <c r="C250" s="16"/>
      <c r="D250" s="16"/>
      <c r="E250"/>
      <c r="F250"/>
      <c r="G250" s="5"/>
      <c r="H250" s="5"/>
      <c r="I250" s="1"/>
      <c r="J250" s="1"/>
      <c r="K250" s="1"/>
    </row>
    <row r="251" spans="1:11" ht="12.75" customHeight="1">
      <c r="A251" s="27" t="str">
        <f t="shared" si="8"/>
        <v>F00317</v>
      </c>
      <c r="B251" s="27" t="str">
        <f t="shared" si="9"/>
        <v>0317</v>
      </c>
      <c r="C251" s="16"/>
      <c r="D251" s="16"/>
      <c r="E251"/>
      <c r="F251"/>
      <c r="G251" s="5"/>
      <c r="H251" s="5"/>
      <c r="I251" s="1"/>
      <c r="J251" s="1"/>
      <c r="K251" s="1"/>
    </row>
    <row r="252" spans="1:11" ht="12.75" customHeight="1">
      <c r="A252" s="27" t="str">
        <f t="shared" si="8"/>
        <v>F00318</v>
      </c>
      <c r="B252" s="27" t="str">
        <f t="shared" si="9"/>
        <v>0318</v>
      </c>
      <c r="C252" s="16"/>
      <c r="D252" s="16"/>
      <c r="E252"/>
      <c r="F252"/>
      <c r="G252" s="5"/>
      <c r="H252" s="5"/>
      <c r="I252" s="1"/>
      <c r="J252" s="1"/>
      <c r="K252" s="1"/>
    </row>
    <row r="253" spans="1:11" ht="12.75" customHeight="1">
      <c r="A253" s="27" t="str">
        <f t="shared" si="8"/>
        <v>F00319</v>
      </c>
      <c r="B253" s="27" t="str">
        <f t="shared" si="9"/>
        <v>0319</v>
      </c>
      <c r="C253" s="16"/>
      <c r="D253" s="16"/>
      <c r="E253"/>
      <c r="F253"/>
      <c r="G253" s="5"/>
      <c r="H253" s="5"/>
      <c r="I253" s="1"/>
      <c r="J253" s="1"/>
      <c r="K253" s="1"/>
    </row>
    <row r="254" spans="1:11" ht="12.75" customHeight="1">
      <c r="A254" s="27" t="str">
        <f t="shared" si="8"/>
        <v>F0031A</v>
      </c>
      <c r="B254" s="27" t="str">
        <f t="shared" si="9"/>
        <v>031A</v>
      </c>
      <c r="C254" s="16"/>
      <c r="D254" s="16"/>
      <c r="E254"/>
      <c r="F254"/>
      <c r="G254" s="5"/>
      <c r="H254" s="5"/>
      <c r="I254" s="1"/>
      <c r="J254" s="1"/>
      <c r="K254" s="1"/>
    </row>
    <row r="255" spans="1:11" ht="12.75" customHeight="1">
      <c r="A255" s="27" t="str">
        <f t="shared" si="8"/>
        <v>F0031B</v>
      </c>
      <c r="B255" s="27" t="str">
        <f t="shared" si="9"/>
        <v>031B</v>
      </c>
      <c r="C255" s="16"/>
      <c r="D255" s="16"/>
      <c r="E255"/>
      <c r="F255"/>
      <c r="G255" s="5"/>
      <c r="H255" s="5"/>
      <c r="I255" s="1"/>
      <c r="J255" s="1"/>
      <c r="K255" s="1"/>
    </row>
    <row r="256" spans="1:11" ht="12.75" customHeight="1">
      <c r="A256" s="27" t="str">
        <f t="shared" si="8"/>
        <v>F0031C</v>
      </c>
      <c r="B256" s="27" t="str">
        <f t="shared" si="9"/>
        <v>031C</v>
      </c>
      <c r="C256" s="16"/>
      <c r="D256" s="16"/>
      <c r="E256"/>
      <c r="F256"/>
      <c r="G256" s="5"/>
      <c r="H256" s="5"/>
      <c r="I256" s="1"/>
      <c r="J256" s="1"/>
      <c r="K256" s="1"/>
    </row>
    <row r="257" spans="1:11" ht="12.75" customHeight="1">
      <c r="A257" s="27" t="str">
        <f t="shared" si="8"/>
        <v>F0031D</v>
      </c>
      <c r="B257" s="27" t="str">
        <f t="shared" si="9"/>
        <v>031D</v>
      </c>
      <c r="C257" s="16"/>
      <c r="D257" s="16"/>
      <c r="E257"/>
      <c r="F257"/>
      <c r="G257" s="5"/>
      <c r="H257" s="5"/>
      <c r="I257" s="1"/>
      <c r="J257" s="1"/>
      <c r="K257" s="1"/>
    </row>
    <row r="258" spans="1:11" ht="12.75" customHeight="1">
      <c r="A258" s="27" t="str">
        <f t="shared" si="8"/>
        <v>F0031E</v>
      </c>
      <c r="B258" s="27" t="str">
        <f t="shared" si="9"/>
        <v>031E</v>
      </c>
      <c r="C258" s="16"/>
      <c r="D258" s="16"/>
      <c r="E258"/>
      <c r="F258"/>
      <c r="G258" s="5"/>
      <c r="H258" s="5"/>
      <c r="I258" s="1"/>
      <c r="J258" s="1"/>
      <c r="K258" s="1"/>
    </row>
    <row r="259" spans="1:11" ht="12.75" customHeight="1">
      <c r="A259" s="27" t="str">
        <f t="shared" si="8"/>
        <v>F0031F</v>
      </c>
      <c r="B259" s="27" t="str">
        <f t="shared" si="9"/>
        <v>031F</v>
      </c>
      <c r="C259" s="16"/>
      <c r="D259" s="16"/>
      <c r="E259"/>
      <c r="F259"/>
      <c r="G259" s="5"/>
      <c r="H259" s="5"/>
      <c r="I259" s="1"/>
      <c r="J259" s="1"/>
      <c r="K259" s="1"/>
    </row>
    <row r="260" spans="1:11" ht="12.75" customHeight="1">
      <c r="A260" s="27" t="str">
        <f t="shared" si="8"/>
        <v>F00320</v>
      </c>
      <c r="B260" s="27" t="str">
        <f t="shared" si="9"/>
        <v>0320</v>
      </c>
      <c r="C260" s="16"/>
      <c r="D260" s="16"/>
      <c r="E260"/>
      <c r="F260"/>
      <c r="G260" s="5"/>
      <c r="H260" s="5"/>
      <c r="I260" s="1"/>
      <c r="J260" s="1"/>
      <c r="K260" s="1"/>
    </row>
    <row r="261" spans="1:11" ht="12.75" customHeight="1">
      <c r="A261" s="27" t="str">
        <f t="shared" si="8"/>
        <v>F00321</v>
      </c>
      <c r="B261" s="27" t="str">
        <f t="shared" si="9"/>
        <v>0321</v>
      </c>
      <c r="C261" s="16"/>
      <c r="D261" s="16"/>
      <c r="E261"/>
      <c r="F261"/>
      <c r="G261" s="5"/>
      <c r="H261" s="5"/>
      <c r="I261" s="1"/>
      <c r="J261" s="1"/>
      <c r="K261" s="1"/>
    </row>
    <row r="262" spans="1:11" ht="12.75" customHeight="1">
      <c r="A262" s="27" t="str">
        <f t="shared" si="8"/>
        <v>F00322</v>
      </c>
      <c r="B262" s="27" t="str">
        <f t="shared" si="9"/>
        <v>0322</v>
      </c>
      <c r="C262" s="16"/>
      <c r="D262" s="16"/>
      <c r="E262"/>
      <c r="F262"/>
      <c r="G262" s="5"/>
      <c r="H262" s="5"/>
      <c r="I262" s="1"/>
      <c r="J262" s="1"/>
      <c r="K262" s="1"/>
    </row>
    <row r="263" spans="1:11" ht="12.75" customHeight="1">
      <c r="A263" s="27" t="str">
        <f t="shared" si="8"/>
        <v>F00323</v>
      </c>
      <c r="B263" s="27" t="str">
        <f t="shared" si="9"/>
        <v>0323</v>
      </c>
      <c r="C263" s="16"/>
      <c r="D263" s="16"/>
      <c r="E263"/>
      <c r="F263"/>
      <c r="G263" s="5"/>
      <c r="H263" s="5"/>
      <c r="I263" s="1"/>
      <c r="J263" s="1"/>
      <c r="K263" s="1"/>
    </row>
    <row r="264" spans="1:11" ht="12.75" customHeight="1">
      <c r="A264" s="27" t="str">
        <f t="shared" si="8"/>
        <v>F00324</v>
      </c>
      <c r="B264" s="27" t="str">
        <f t="shared" si="9"/>
        <v>0324</v>
      </c>
      <c r="C264" s="16"/>
      <c r="D264" s="16"/>
      <c r="E264"/>
      <c r="F264"/>
      <c r="G264" s="5"/>
      <c r="H264" s="5"/>
      <c r="I264" s="1"/>
      <c r="J264" s="1"/>
      <c r="K264" s="1"/>
    </row>
    <row r="265" spans="1:11" ht="12.75" customHeight="1">
      <c r="A265" s="27" t="str">
        <f t="shared" si="8"/>
        <v>F00325</v>
      </c>
      <c r="B265" s="27" t="str">
        <f t="shared" si="9"/>
        <v>0325</v>
      </c>
      <c r="C265" s="16"/>
      <c r="D265" s="16"/>
      <c r="E265"/>
      <c r="F265"/>
      <c r="G265" s="5"/>
      <c r="H265" s="5"/>
      <c r="I265" s="1"/>
      <c r="J265" s="1"/>
      <c r="K265" s="1"/>
    </row>
    <row r="266" spans="1:11" ht="12.75" customHeight="1">
      <c r="A266" s="27" t="str">
        <f t="shared" si="8"/>
        <v>F00326</v>
      </c>
      <c r="B266" s="27" t="str">
        <f t="shared" si="9"/>
        <v>0326</v>
      </c>
      <c r="C266" s="16"/>
      <c r="D266" s="16"/>
      <c r="E266"/>
      <c r="F266"/>
      <c r="G266" s="5"/>
      <c r="H266" s="5"/>
      <c r="I266" s="1"/>
      <c r="J266" s="1"/>
      <c r="K266" s="1"/>
    </row>
    <row r="267" spans="1:11" ht="12.75" customHeight="1">
      <c r="A267" s="27" t="str">
        <f t="shared" ref="A267:A330" si="10">DEC2HEX(HEX2DEC(A266)+1,6)</f>
        <v>F00327</v>
      </c>
      <c r="B267" s="27" t="str">
        <f t="shared" si="9"/>
        <v>0327</v>
      </c>
      <c r="C267" s="16"/>
      <c r="D267" s="16"/>
      <c r="E267"/>
      <c r="F267"/>
      <c r="G267" s="5"/>
      <c r="H267" s="5"/>
      <c r="I267" s="1"/>
      <c r="J267" s="1"/>
      <c r="K267" s="1"/>
    </row>
    <row r="268" spans="1:11" ht="12.75" customHeight="1">
      <c r="A268" s="27" t="str">
        <f t="shared" si="10"/>
        <v>F00328</v>
      </c>
      <c r="B268" s="27" t="str">
        <f t="shared" ref="B268:B331" si="11">DEC2HEX(HEX2DEC(B267)+1,4)</f>
        <v>0328</v>
      </c>
      <c r="C268" s="16"/>
      <c r="D268" s="16"/>
      <c r="E268"/>
      <c r="F268"/>
      <c r="G268" s="5"/>
      <c r="H268" s="5"/>
      <c r="I268" s="1"/>
      <c r="J268" s="1"/>
      <c r="K268" s="1"/>
    </row>
    <row r="269" spans="1:11" ht="12.75" customHeight="1">
      <c r="A269" s="27" t="str">
        <f t="shared" si="10"/>
        <v>F00329</v>
      </c>
      <c r="B269" s="27" t="str">
        <f t="shared" si="11"/>
        <v>0329</v>
      </c>
    </row>
    <row r="270" spans="1:11" ht="12.75" customHeight="1">
      <c r="A270" s="27" t="str">
        <f t="shared" si="10"/>
        <v>F0032A</v>
      </c>
      <c r="B270" s="27" t="str">
        <f t="shared" si="11"/>
        <v>032A</v>
      </c>
    </row>
    <row r="271" spans="1:11" ht="12.75" customHeight="1">
      <c r="A271" s="27" t="str">
        <f t="shared" si="10"/>
        <v>F0032B</v>
      </c>
      <c r="B271" s="27" t="str">
        <f t="shared" si="11"/>
        <v>032B</v>
      </c>
    </row>
    <row r="272" spans="1:11" ht="12.75" customHeight="1">
      <c r="A272" s="27" t="str">
        <f t="shared" si="10"/>
        <v>F0032C</v>
      </c>
      <c r="B272" s="27" t="str">
        <f t="shared" si="11"/>
        <v>032C</v>
      </c>
    </row>
    <row r="273" spans="1:2" ht="12.75" customHeight="1">
      <c r="A273" s="27" t="str">
        <f t="shared" si="10"/>
        <v>F0032D</v>
      </c>
      <c r="B273" s="27" t="str">
        <f t="shared" si="11"/>
        <v>032D</v>
      </c>
    </row>
    <row r="274" spans="1:2" ht="12.75" customHeight="1">
      <c r="A274" s="27" t="str">
        <f t="shared" si="10"/>
        <v>F0032E</v>
      </c>
      <c r="B274" s="27" t="str">
        <f t="shared" si="11"/>
        <v>032E</v>
      </c>
    </row>
    <row r="275" spans="1:2" ht="12.75" customHeight="1">
      <c r="A275" s="27" t="str">
        <f t="shared" si="10"/>
        <v>F0032F</v>
      </c>
      <c r="B275" s="27" t="str">
        <f t="shared" si="11"/>
        <v>032F</v>
      </c>
    </row>
    <row r="276" spans="1:2" ht="12.75" customHeight="1">
      <c r="A276" s="27" t="str">
        <f t="shared" si="10"/>
        <v>F00330</v>
      </c>
      <c r="B276" s="27" t="str">
        <f t="shared" si="11"/>
        <v>0330</v>
      </c>
    </row>
    <row r="277" spans="1:2" ht="12.75" customHeight="1">
      <c r="A277" s="27" t="str">
        <f t="shared" si="10"/>
        <v>F00331</v>
      </c>
      <c r="B277" s="27" t="str">
        <f t="shared" si="11"/>
        <v>0331</v>
      </c>
    </row>
    <row r="278" spans="1:2" ht="12.75" customHeight="1">
      <c r="A278" s="27" t="str">
        <f t="shared" si="10"/>
        <v>F00332</v>
      </c>
      <c r="B278" s="27" t="str">
        <f t="shared" si="11"/>
        <v>0332</v>
      </c>
    </row>
    <row r="279" spans="1:2" ht="12.75" customHeight="1">
      <c r="A279" s="27" t="str">
        <f t="shared" si="10"/>
        <v>F00333</v>
      </c>
      <c r="B279" s="27" t="str">
        <f t="shared" si="11"/>
        <v>0333</v>
      </c>
    </row>
    <row r="280" spans="1:2" ht="12.75" customHeight="1">
      <c r="A280" s="27" t="str">
        <f t="shared" si="10"/>
        <v>F00334</v>
      </c>
      <c r="B280" s="27" t="str">
        <f t="shared" si="11"/>
        <v>0334</v>
      </c>
    </row>
    <row r="281" spans="1:2" ht="12.75" customHeight="1">
      <c r="A281" s="27" t="str">
        <f t="shared" si="10"/>
        <v>F00335</v>
      </c>
      <c r="B281" s="27" t="str">
        <f t="shared" si="11"/>
        <v>0335</v>
      </c>
    </row>
    <row r="282" spans="1:2" ht="12.75" customHeight="1">
      <c r="A282" s="27" t="str">
        <f t="shared" si="10"/>
        <v>F00336</v>
      </c>
      <c r="B282" s="27" t="str">
        <f t="shared" si="11"/>
        <v>0336</v>
      </c>
    </row>
    <row r="283" spans="1:2" ht="12.75" customHeight="1">
      <c r="A283" s="27" t="str">
        <f t="shared" si="10"/>
        <v>F00337</v>
      </c>
      <c r="B283" s="27" t="str">
        <f t="shared" si="11"/>
        <v>0337</v>
      </c>
    </row>
    <row r="284" spans="1:2" ht="12.75" customHeight="1">
      <c r="A284" s="27" t="str">
        <f t="shared" si="10"/>
        <v>F00338</v>
      </c>
      <c r="B284" s="27" t="str">
        <f t="shared" si="11"/>
        <v>0338</v>
      </c>
    </row>
    <row r="285" spans="1:2" ht="12.75" customHeight="1">
      <c r="A285" s="27" t="str">
        <f t="shared" si="10"/>
        <v>F00339</v>
      </c>
      <c r="B285" s="27" t="str">
        <f t="shared" si="11"/>
        <v>0339</v>
      </c>
    </row>
    <row r="286" spans="1:2" ht="12.75" customHeight="1">
      <c r="A286" s="27" t="str">
        <f t="shared" si="10"/>
        <v>F0033A</v>
      </c>
      <c r="B286" s="27" t="str">
        <f t="shared" si="11"/>
        <v>033A</v>
      </c>
    </row>
    <row r="287" spans="1:2" ht="12.75" customHeight="1">
      <c r="A287" s="27" t="str">
        <f t="shared" si="10"/>
        <v>F0033B</v>
      </c>
      <c r="B287" s="27" t="str">
        <f t="shared" si="11"/>
        <v>033B</v>
      </c>
    </row>
    <row r="288" spans="1:2" ht="12.75" customHeight="1">
      <c r="A288" s="27" t="str">
        <f t="shared" si="10"/>
        <v>F0033C</v>
      </c>
      <c r="B288" s="27" t="str">
        <f t="shared" si="11"/>
        <v>033C</v>
      </c>
    </row>
    <row r="289" spans="1:2" ht="12.75" customHeight="1">
      <c r="A289" s="27" t="str">
        <f t="shared" si="10"/>
        <v>F0033D</v>
      </c>
      <c r="B289" s="27" t="str">
        <f t="shared" si="11"/>
        <v>033D</v>
      </c>
    </row>
    <row r="290" spans="1:2" ht="12.75" customHeight="1">
      <c r="A290" s="27" t="str">
        <f t="shared" si="10"/>
        <v>F0033E</v>
      </c>
      <c r="B290" s="27" t="str">
        <f t="shared" si="11"/>
        <v>033E</v>
      </c>
    </row>
    <row r="291" spans="1:2" ht="12.75" customHeight="1">
      <c r="A291" s="27" t="str">
        <f t="shared" si="10"/>
        <v>F0033F</v>
      </c>
      <c r="B291" s="27" t="str">
        <f t="shared" si="11"/>
        <v>033F</v>
      </c>
    </row>
    <row r="292" spans="1:2" ht="12.75" customHeight="1">
      <c r="A292" s="27" t="str">
        <f t="shared" si="10"/>
        <v>F00340</v>
      </c>
      <c r="B292" s="27" t="str">
        <f t="shared" si="11"/>
        <v>0340</v>
      </c>
    </row>
    <row r="293" spans="1:2" ht="12.75" customHeight="1">
      <c r="A293" s="27" t="str">
        <f t="shared" si="10"/>
        <v>F00341</v>
      </c>
      <c r="B293" s="27" t="str">
        <f t="shared" si="11"/>
        <v>0341</v>
      </c>
    </row>
    <row r="294" spans="1:2" ht="12.75" customHeight="1">
      <c r="A294" s="27" t="str">
        <f t="shared" si="10"/>
        <v>F00342</v>
      </c>
      <c r="B294" s="27" t="str">
        <f t="shared" si="11"/>
        <v>0342</v>
      </c>
    </row>
    <row r="295" spans="1:2" ht="12.75" customHeight="1">
      <c r="A295" s="27" t="str">
        <f t="shared" si="10"/>
        <v>F00343</v>
      </c>
      <c r="B295" s="27" t="str">
        <f t="shared" si="11"/>
        <v>0343</v>
      </c>
    </row>
    <row r="296" spans="1:2" ht="12.75" customHeight="1">
      <c r="A296" s="27" t="str">
        <f t="shared" si="10"/>
        <v>F00344</v>
      </c>
      <c r="B296" s="27" t="str">
        <f t="shared" si="11"/>
        <v>0344</v>
      </c>
    </row>
    <row r="297" spans="1:2" ht="12.75" customHeight="1">
      <c r="A297" s="27" t="str">
        <f t="shared" si="10"/>
        <v>F00345</v>
      </c>
      <c r="B297" s="27" t="str">
        <f t="shared" si="11"/>
        <v>0345</v>
      </c>
    </row>
    <row r="298" spans="1:2" ht="12.75" customHeight="1">
      <c r="A298" s="27" t="str">
        <f t="shared" si="10"/>
        <v>F00346</v>
      </c>
      <c r="B298" s="27" t="str">
        <f t="shared" si="11"/>
        <v>0346</v>
      </c>
    </row>
    <row r="299" spans="1:2" ht="12.75" customHeight="1">
      <c r="A299" s="27" t="str">
        <f t="shared" si="10"/>
        <v>F00347</v>
      </c>
      <c r="B299" s="27" t="str">
        <f t="shared" si="11"/>
        <v>0347</v>
      </c>
    </row>
    <row r="300" spans="1:2" ht="12.75" customHeight="1">
      <c r="A300" s="27" t="str">
        <f t="shared" si="10"/>
        <v>F00348</v>
      </c>
      <c r="B300" s="27" t="str">
        <f t="shared" si="11"/>
        <v>0348</v>
      </c>
    </row>
    <row r="301" spans="1:2" ht="12.75" customHeight="1">
      <c r="A301" s="27" t="str">
        <f t="shared" si="10"/>
        <v>F00349</v>
      </c>
      <c r="B301" s="27" t="str">
        <f t="shared" si="11"/>
        <v>0349</v>
      </c>
    </row>
    <row r="302" spans="1:2" ht="12.75" customHeight="1">
      <c r="A302" s="27" t="str">
        <f t="shared" si="10"/>
        <v>F0034A</v>
      </c>
      <c r="B302" s="27" t="str">
        <f t="shared" si="11"/>
        <v>034A</v>
      </c>
    </row>
    <row r="303" spans="1:2" ht="12.75" customHeight="1">
      <c r="A303" s="27" t="str">
        <f t="shared" si="10"/>
        <v>F0034B</v>
      </c>
      <c r="B303" s="27" t="str">
        <f t="shared" si="11"/>
        <v>034B</v>
      </c>
    </row>
    <row r="304" spans="1:2" ht="12.75" customHeight="1">
      <c r="A304" s="27" t="str">
        <f t="shared" si="10"/>
        <v>F0034C</v>
      </c>
      <c r="B304" s="27" t="str">
        <f t="shared" si="11"/>
        <v>034C</v>
      </c>
    </row>
    <row r="305" spans="1:2" ht="12.75" customHeight="1">
      <c r="A305" s="27" t="str">
        <f t="shared" si="10"/>
        <v>F0034D</v>
      </c>
      <c r="B305" s="27" t="str">
        <f t="shared" si="11"/>
        <v>034D</v>
      </c>
    </row>
    <row r="306" spans="1:2" ht="12.75" customHeight="1">
      <c r="A306" s="27" t="str">
        <f t="shared" si="10"/>
        <v>F0034E</v>
      </c>
      <c r="B306" s="27" t="str">
        <f t="shared" si="11"/>
        <v>034E</v>
      </c>
    </row>
    <row r="307" spans="1:2" ht="12.75" customHeight="1">
      <c r="A307" s="27" t="str">
        <f t="shared" si="10"/>
        <v>F0034F</v>
      </c>
      <c r="B307" s="27" t="str">
        <f t="shared" si="11"/>
        <v>034F</v>
      </c>
    </row>
    <row r="308" spans="1:2" ht="12.75" customHeight="1">
      <c r="A308" s="27" t="str">
        <f t="shared" si="10"/>
        <v>F00350</v>
      </c>
      <c r="B308" s="27" t="str">
        <f t="shared" si="11"/>
        <v>0350</v>
      </c>
    </row>
    <row r="309" spans="1:2" ht="12.75" customHeight="1">
      <c r="A309" s="27" t="str">
        <f t="shared" si="10"/>
        <v>F00351</v>
      </c>
      <c r="B309" s="27" t="str">
        <f t="shared" si="11"/>
        <v>0351</v>
      </c>
    </row>
    <row r="310" spans="1:2" ht="12.75" customHeight="1">
      <c r="A310" s="27" t="str">
        <f t="shared" si="10"/>
        <v>F00352</v>
      </c>
      <c r="B310" s="27" t="str">
        <f t="shared" si="11"/>
        <v>0352</v>
      </c>
    </row>
    <row r="311" spans="1:2" ht="12.75" customHeight="1">
      <c r="A311" s="27" t="str">
        <f t="shared" si="10"/>
        <v>F00353</v>
      </c>
      <c r="B311" s="27" t="str">
        <f t="shared" si="11"/>
        <v>0353</v>
      </c>
    </row>
    <row r="312" spans="1:2" ht="12.75" customHeight="1">
      <c r="A312" s="27" t="str">
        <f t="shared" si="10"/>
        <v>F00354</v>
      </c>
      <c r="B312" s="27" t="str">
        <f t="shared" si="11"/>
        <v>0354</v>
      </c>
    </row>
    <row r="313" spans="1:2" ht="12.75" customHeight="1">
      <c r="A313" s="27" t="str">
        <f t="shared" si="10"/>
        <v>F00355</v>
      </c>
      <c r="B313" s="27" t="str">
        <f t="shared" si="11"/>
        <v>0355</v>
      </c>
    </row>
    <row r="314" spans="1:2" ht="12.75" customHeight="1">
      <c r="A314" s="27" t="str">
        <f t="shared" si="10"/>
        <v>F00356</v>
      </c>
      <c r="B314" s="27" t="str">
        <f t="shared" si="11"/>
        <v>0356</v>
      </c>
    </row>
    <row r="315" spans="1:2" ht="12.75" customHeight="1">
      <c r="A315" s="27" t="str">
        <f t="shared" si="10"/>
        <v>F00357</v>
      </c>
      <c r="B315" s="27" t="str">
        <f t="shared" si="11"/>
        <v>0357</v>
      </c>
    </row>
    <row r="316" spans="1:2" ht="12.75" customHeight="1">
      <c r="A316" s="27" t="str">
        <f t="shared" si="10"/>
        <v>F00358</v>
      </c>
      <c r="B316" s="27" t="str">
        <f t="shared" si="11"/>
        <v>0358</v>
      </c>
    </row>
    <row r="317" spans="1:2" ht="12.75" customHeight="1">
      <c r="A317" s="27" t="str">
        <f t="shared" si="10"/>
        <v>F00359</v>
      </c>
      <c r="B317" s="27" t="str">
        <f t="shared" si="11"/>
        <v>0359</v>
      </c>
    </row>
    <row r="318" spans="1:2" ht="12.75" customHeight="1">
      <c r="A318" s="27" t="str">
        <f t="shared" si="10"/>
        <v>F0035A</v>
      </c>
      <c r="B318" s="27" t="str">
        <f t="shared" si="11"/>
        <v>035A</v>
      </c>
    </row>
    <row r="319" spans="1:2" ht="12.75" customHeight="1">
      <c r="A319" s="27" t="str">
        <f t="shared" si="10"/>
        <v>F0035B</v>
      </c>
      <c r="B319" s="27" t="str">
        <f t="shared" si="11"/>
        <v>035B</v>
      </c>
    </row>
    <row r="320" spans="1:2" ht="12.75" customHeight="1">
      <c r="A320" s="27" t="str">
        <f t="shared" si="10"/>
        <v>F0035C</v>
      </c>
      <c r="B320" s="27" t="str">
        <f t="shared" si="11"/>
        <v>035C</v>
      </c>
    </row>
    <row r="321" spans="1:2" ht="12.75" customHeight="1">
      <c r="A321" s="27" t="str">
        <f t="shared" si="10"/>
        <v>F0035D</v>
      </c>
      <c r="B321" s="27" t="str">
        <f t="shared" si="11"/>
        <v>035D</v>
      </c>
    </row>
    <row r="322" spans="1:2" ht="12.75" customHeight="1">
      <c r="A322" s="27" t="str">
        <f t="shared" si="10"/>
        <v>F0035E</v>
      </c>
      <c r="B322" s="27" t="str">
        <f t="shared" si="11"/>
        <v>035E</v>
      </c>
    </row>
    <row r="323" spans="1:2" ht="12.75" customHeight="1">
      <c r="A323" s="27" t="str">
        <f t="shared" si="10"/>
        <v>F0035F</v>
      </c>
      <c r="B323" s="27" t="str">
        <f t="shared" si="11"/>
        <v>035F</v>
      </c>
    </row>
    <row r="324" spans="1:2" ht="12.75" customHeight="1">
      <c r="A324" s="27" t="str">
        <f t="shared" si="10"/>
        <v>F00360</v>
      </c>
      <c r="B324" s="27" t="str">
        <f t="shared" si="11"/>
        <v>0360</v>
      </c>
    </row>
    <row r="325" spans="1:2" ht="12.75" customHeight="1">
      <c r="A325" s="27" t="str">
        <f t="shared" si="10"/>
        <v>F00361</v>
      </c>
      <c r="B325" s="27" t="str">
        <f t="shared" si="11"/>
        <v>0361</v>
      </c>
    </row>
    <row r="326" spans="1:2" ht="12.75" customHeight="1">
      <c r="A326" s="27" t="str">
        <f t="shared" si="10"/>
        <v>F00362</v>
      </c>
      <c r="B326" s="27" t="str">
        <f t="shared" si="11"/>
        <v>0362</v>
      </c>
    </row>
    <row r="327" spans="1:2" ht="12.75" customHeight="1">
      <c r="A327" s="27" t="str">
        <f t="shared" si="10"/>
        <v>F00363</v>
      </c>
      <c r="B327" s="27" t="str">
        <f t="shared" si="11"/>
        <v>0363</v>
      </c>
    </row>
    <row r="328" spans="1:2" ht="12.75" customHeight="1">
      <c r="A328" s="27" t="str">
        <f t="shared" si="10"/>
        <v>F00364</v>
      </c>
      <c r="B328" s="27" t="str">
        <f t="shared" si="11"/>
        <v>0364</v>
      </c>
    </row>
    <row r="329" spans="1:2" ht="12.75" customHeight="1">
      <c r="A329" s="27" t="str">
        <f t="shared" si="10"/>
        <v>F00365</v>
      </c>
      <c r="B329" s="27" t="str">
        <f t="shared" si="11"/>
        <v>0365</v>
      </c>
    </row>
    <row r="330" spans="1:2" ht="12.75" customHeight="1">
      <c r="A330" s="27" t="str">
        <f t="shared" si="10"/>
        <v>F00366</v>
      </c>
      <c r="B330" s="27" t="str">
        <f t="shared" si="11"/>
        <v>0366</v>
      </c>
    </row>
    <row r="331" spans="1:2" ht="12.75" customHeight="1">
      <c r="A331" s="27" t="str">
        <f t="shared" ref="A331:A394" si="12">DEC2HEX(HEX2DEC(A330)+1,6)</f>
        <v>F00367</v>
      </c>
      <c r="B331" s="27" t="str">
        <f t="shared" si="11"/>
        <v>0367</v>
      </c>
    </row>
    <row r="332" spans="1:2" ht="12.75" customHeight="1">
      <c r="A332" s="27" t="str">
        <f t="shared" si="12"/>
        <v>F00368</v>
      </c>
      <c r="B332" s="27" t="str">
        <f t="shared" ref="B332:B395" si="13">DEC2HEX(HEX2DEC(B331)+1,4)</f>
        <v>0368</v>
      </c>
    </row>
    <row r="333" spans="1:2" ht="12.75" customHeight="1">
      <c r="A333" s="27" t="str">
        <f t="shared" si="12"/>
        <v>F00369</v>
      </c>
      <c r="B333" s="27" t="str">
        <f t="shared" si="13"/>
        <v>0369</v>
      </c>
    </row>
    <row r="334" spans="1:2" ht="12.75" customHeight="1">
      <c r="A334" s="27" t="str">
        <f t="shared" si="12"/>
        <v>F0036A</v>
      </c>
      <c r="B334" s="27" t="str">
        <f t="shared" si="13"/>
        <v>036A</v>
      </c>
    </row>
    <row r="335" spans="1:2" ht="12.75" customHeight="1">
      <c r="A335" s="27" t="str">
        <f t="shared" si="12"/>
        <v>F0036B</v>
      </c>
      <c r="B335" s="27" t="str">
        <f t="shared" si="13"/>
        <v>036B</v>
      </c>
    </row>
    <row r="336" spans="1:2" ht="12.75" customHeight="1">
      <c r="A336" s="27" t="str">
        <f t="shared" si="12"/>
        <v>F0036C</v>
      </c>
      <c r="B336" s="27" t="str">
        <f t="shared" si="13"/>
        <v>036C</v>
      </c>
    </row>
    <row r="337" spans="1:2" ht="12.75" customHeight="1">
      <c r="A337" s="27" t="str">
        <f t="shared" si="12"/>
        <v>F0036D</v>
      </c>
      <c r="B337" s="27" t="str">
        <f t="shared" si="13"/>
        <v>036D</v>
      </c>
    </row>
    <row r="338" spans="1:2" ht="12.75" customHeight="1">
      <c r="A338" s="27" t="str">
        <f t="shared" si="12"/>
        <v>F0036E</v>
      </c>
      <c r="B338" s="27" t="str">
        <f t="shared" si="13"/>
        <v>036E</v>
      </c>
    </row>
    <row r="339" spans="1:2" ht="12.75" customHeight="1">
      <c r="A339" s="27" t="str">
        <f t="shared" si="12"/>
        <v>F0036F</v>
      </c>
      <c r="B339" s="27" t="str">
        <f t="shared" si="13"/>
        <v>036F</v>
      </c>
    </row>
    <row r="340" spans="1:2" ht="12.75" customHeight="1">
      <c r="A340" s="27" t="str">
        <f t="shared" si="12"/>
        <v>F00370</v>
      </c>
      <c r="B340" s="27" t="str">
        <f t="shared" si="13"/>
        <v>0370</v>
      </c>
    </row>
    <row r="341" spans="1:2" ht="12.75" customHeight="1">
      <c r="A341" s="27" t="str">
        <f t="shared" si="12"/>
        <v>F00371</v>
      </c>
      <c r="B341" s="27" t="str">
        <f t="shared" si="13"/>
        <v>0371</v>
      </c>
    </row>
    <row r="342" spans="1:2" ht="12.75" customHeight="1">
      <c r="A342" s="27" t="str">
        <f t="shared" si="12"/>
        <v>F00372</v>
      </c>
      <c r="B342" s="27" t="str">
        <f t="shared" si="13"/>
        <v>0372</v>
      </c>
    </row>
    <row r="343" spans="1:2" ht="12.75" customHeight="1">
      <c r="A343" s="27" t="str">
        <f t="shared" si="12"/>
        <v>F00373</v>
      </c>
      <c r="B343" s="27" t="str">
        <f t="shared" si="13"/>
        <v>0373</v>
      </c>
    </row>
    <row r="344" spans="1:2" ht="12.75" customHeight="1">
      <c r="A344" s="27" t="str">
        <f t="shared" si="12"/>
        <v>F00374</v>
      </c>
      <c r="B344" s="27" t="str">
        <f t="shared" si="13"/>
        <v>0374</v>
      </c>
    </row>
    <row r="345" spans="1:2" ht="12.75" customHeight="1">
      <c r="A345" s="27" t="str">
        <f t="shared" si="12"/>
        <v>F00375</v>
      </c>
      <c r="B345" s="27" t="str">
        <f t="shared" si="13"/>
        <v>0375</v>
      </c>
    </row>
    <row r="346" spans="1:2" ht="12.75" customHeight="1">
      <c r="A346" s="27" t="str">
        <f t="shared" si="12"/>
        <v>F00376</v>
      </c>
      <c r="B346" s="27" t="str">
        <f t="shared" si="13"/>
        <v>0376</v>
      </c>
    </row>
    <row r="347" spans="1:2" ht="12.75" customHeight="1">
      <c r="A347" s="27" t="str">
        <f t="shared" si="12"/>
        <v>F00377</v>
      </c>
      <c r="B347" s="27" t="str">
        <f t="shared" si="13"/>
        <v>0377</v>
      </c>
    </row>
    <row r="348" spans="1:2" ht="12.75" customHeight="1">
      <c r="A348" s="27" t="str">
        <f t="shared" si="12"/>
        <v>F00378</v>
      </c>
      <c r="B348" s="27" t="str">
        <f t="shared" si="13"/>
        <v>0378</v>
      </c>
    </row>
    <row r="349" spans="1:2" ht="12.75" customHeight="1">
      <c r="A349" s="27" t="str">
        <f t="shared" si="12"/>
        <v>F00379</v>
      </c>
      <c r="B349" s="27" t="str">
        <f t="shared" si="13"/>
        <v>0379</v>
      </c>
    </row>
    <row r="350" spans="1:2" ht="12.75" customHeight="1">
      <c r="A350" s="27" t="str">
        <f t="shared" si="12"/>
        <v>F0037A</v>
      </c>
      <c r="B350" s="27" t="str">
        <f t="shared" si="13"/>
        <v>037A</v>
      </c>
    </row>
    <row r="351" spans="1:2" ht="12.75" customHeight="1">
      <c r="A351" s="27" t="str">
        <f t="shared" si="12"/>
        <v>F0037B</v>
      </c>
      <c r="B351" s="27" t="str">
        <f t="shared" si="13"/>
        <v>037B</v>
      </c>
    </row>
    <row r="352" spans="1:2" ht="12.75" customHeight="1">
      <c r="A352" s="27" t="str">
        <f t="shared" si="12"/>
        <v>F0037C</v>
      </c>
      <c r="B352" s="27" t="str">
        <f t="shared" si="13"/>
        <v>037C</v>
      </c>
    </row>
    <row r="353" spans="1:2" ht="12.75" customHeight="1">
      <c r="A353" s="27" t="str">
        <f t="shared" si="12"/>
        <v>F0037D</v>
      </c>
      <c r="B353" s="27" t="str">
        <f t="shared" si="13"/>
        <v>037D</v>
      </c>
    </row>
    <row r="354" spans="1:2" ht="12.75" customHeight="1">
      <c r="A354" s="27" t="str">
        <f t="shared" si="12"/>
        <v>F0037E</v>
      </c>
      <c r="B354" s="27" t="str">
        <f t="shared" si="13"/>
        <v>037E</v>
      </c>
    </row>
    <row r="355" spans="1:2" ht="12.75" customHeight="1">
      <c r="A355" s="27" t="str">
        <f t="shared" si="12"/>
        <v>F0037F</v>
      </c>
      <c r="B355" s="27" t="str">
        <f t="shared" si="13"/>
        <v>037F</v>
      </c>
    </row>
    <row r="356" spans="1:2" ht="12.75" customHeight="1">
      <c r="A356" s="27" t="str">
        <f t="shared" si="12"/>
        <v>F00380</v>
      </c>
      <c r="B356" s="27" t="str">
        <f t="shared" si="13"/>
        <v>0380</v>
      </c>
    </row>
    <row r="357" spans="1:2" ht="12.75" customHeight="1">
      <c r="A357" s="27" t="str">
        <f t="shared" si="12"/>
        <v>F00381</v>
      </c>
      <c r="B357" s="27" t="str">
        <f t="shared" si="13"/>
        <v>0381</v>
      </c>
    </row>
    <row r="358" spans="1:2" ht="12.75" customHeight="1">
      <c r="A358" s="27" t="str">
        <f t="shared" si="12"/>
        <v>F00382</v>
      </c>
      <c r="B358" s="27" t="str">
        <f t="shared" si="13"/>
        <v>0382</v>
      </c>
    </row>
    <row r="359" spans="1:2" ht="12.75" customHeight="1">
      <c r="A359" s="27" t="str">
        <f t="shared" si="12"/>
        <v>F00383</v>
      </c>
      <c r="B359" s="27" t="str">
        <f t="shared" si="13"/>
        <v>0383</v>
      </c>
    </row>
    <row r="360" spans="1:2" ht="12.75" customHeight="1">
      <c r="A360" s="27" t="str">
        <f t="shared" si="12"/>
        <v>F00384</v>
      </c>
      <c r="B360" s="27" t="str">
        <f t="shared" si="13"/>
        <v>0384</v>
      </c>
    </row>
    <row r="361" spans="1:2" ht="12.75" customHeight="1">
      <c r="A361" s="27" t="str">
        <f t="shared" si="12"/>
        <v>F00385</v>
      </c>
      <c r="B361" s="27" t="str">
        <f t="shared" si="13"/>
        <v>0385</v>
      </c>
    </row>
    <row r="362" spans="1:2" ht="12.75" customHeight="1">
      <c r="A362" s="27" t="str">
        <f t="shared" si="12"/>
        <v>F00386</v>
      </c>
      <c r="B362" s="27" t="str">
        <f t="shared" si="13"/>
        <v>0386</v>
      </c>
    </row>
    <row r="363" spans="1:2" ht="12.75" customHeight="1">
      <c r="A363" s="27" t="str">
        <f t="shared" si="12"/>
        <v>F00387</v>
      </c>
      <c r="B363" s="27" t="str">
        <f t="shared" si="13"/>
        <v>0387</v>
      </c>
    </row>
    <row r="364" spans="1:2" ht="12.75" customHeight="1">
      <c r="A364" s="27" t="str">
        <f t="shared" si="12"/>
        <v>F00388</v>
      </c>
      <c r="B364" s="27" t="str">
        <f t="shared" si="13"/>
        <v>0388</v>
      </c>
    </row>
    <row r="365" spans="1:2" ht="12.75" customHeight="1">
      <c r="A365" s="27" t="str">
        <f t="shared" si="12"/>
        <v>F00389</v>
      </c>
      <c r="B365" s="27" t="str">
        <f t="shared" si="13"/>
        <v>0389</v>
      </c>
    </row>
    <row r="366" spans="1:2" ht="12.75" customHeight="1">
      <c r="A366" s="27" t="str">
        <f t="shared" si="12"/>
        <v>F0038A</v>
      </c>
      <c r="B366" s="27" t="str">
        <f t="shared" si="13"/>
        <v>038A</v>
      </c>
    </row>
    <row r="367" spans="1:2" ht="12.75" customHeight="1">
      <c r="A367" s="27" t="str">
        <f t="shared" si="12"/>
        <v>F0038B</v>
      </c>
      <c r="B367" s="27" t="str">
        <f t="shared" si="13"/>
        <v>038B</v>
      </c>
    </row>
    <row r="368" spans="1:2" ht="12.75" customHeight="1">
      <c r="A368" s="27" t="str">
        <f t="shared" si="12"/>
        <v>F0038C</v>
      </c>
      <c r="B368" s="27" t="str">
        <f t="shared" si="13"/>
        <v>038C</v>
      </c>
    </row>
    <row r="369" spans="1:2" ht="12.75" customHeight="1">
      <c r="A369" s="27" t="str">
        <f t="shared" si="12"/>
        <v>F0038D</v>
      </c>
      <c r="B369" s="27" t="str">
        <f t="shared" si="13"/>
        <v>038D</v>
      </c>
    </row>
    <row r="370" spans="1:2" ht="12.75" customHeight="1">
      <c r="A370" s="27" t="str">
        <f t="shared" si="12"/>
        <v>F0038E</v>
      </c>
      <c r="B370" s="27" t="str">
        <f t="shared" si="13"/>
        <v>038E</v>
      </c>
    </row>
    <row r="371" spans="1:2" ht="12.75" customHeight="1">
      <c r="A371" s="27" t="str">
        <f t="shared" si="12"/>
        <v>F0038F</v>
      </c>
      <c r="B371" s="27" t="str">
        <f t="shared" si="13"/>
        <v>038F</v>
      </c>
    </row>
    <row r="372" spans="1:2" ht="12.75" customHeight="1">
      <c r="A372" s="27" t="str">
        <f t="shared" si="12"/>
        <v>F00390</v>
      </c>
      <c r="B372" s="27" t="str">
        <f t="shared" si="13"/>
        <v>0390</v>
      </c>
    </row>
    <row r="373" spans="1:2" ht="12.75" customHeight="1">
      <c r="A373" s="27" t="str">
        <f t="shared" si="12"/>
        <v>F00391</v>
      </c>
      <c r="B373" s="27" t="str">
        <f t="shared" si="13"/>
        <v>0391</v>
      </c>
    </row>
    <row r="374" spans="1:2" ht="12.75" customHeight="1">
      <c r="A374" s="27" t="str">
        <f t="shared" si="12"/>
        <v>F00392</v>
      </c>
      <c r="B374" s="27" t="str">
        <f t="shared" si="13"/>
        <v>0392</v>
      </c>
    </row>
    <row r="375" spans="1:2" ht="12.75" customHeight="1">
      <c r="A375" s="27" t="str">
        <f t="shared" si="12"/>
        <v>F00393</v>
      </c>
      <c r="B375" s="27" t="str">
        <f t="shared" si="13"/>
        <v>0393</v>
      </c>
    </row>
    <row r="376" spans="1:2" ht="12.75" customHeight="1">
      <c r="A376" s="27" t="str">
        <f t="shared" si="12"/>
        <v>F00394</v>
      </c>
      <c r="B376" s="27" t="str">
        <f t="shared" si="13"/>
        <v>0394</v>
      </c>
    </row>
    <row r="377" spans="1:2" ht="12.75" customHeight="1">
      <c r="A377" s="27" t="str">
        <f t="shared" si="12"/>
        <v>F00395</v>
      </c>
      <c r="B377" s="27" t="str">
        <f t="shared" si="13"/>
        <v>0395</v>
      </c>
    </row>
    <row r="378" spans="1:2" ht="12.75" customHeight="1">
      <c r="A378" s="27" t="str">
        <f t="shared" si="12"/>
        <v>F00396</v>
      </c>
      <c r="B378" s="27" t="str">
        <f t="shared" si="13"/>
        <v>0396</v>
      </c>
    </row>
    <row r="379" spans="1:2" ht="12.75" customHeight="1">
      <c r="A379" s="27" t="str">
        <f t="shared" si="12"/>
        <v>F00397</v>
      </c>
      <c r="B379" s="27" t="str">
        <f t="shared" si="13"/>
        <v>0397</v>
      </c>
    </row>
    <row r="380" spans="1:2" ht="12.75" customHeight="1">
      <c r="A380" s="27" t="str">
        <f t="shared" si="12"/>
        <v>F00398</v>
      </c>
      <c r="B380" s="27" t="str">
        <f t="shared" si="13"/>
        <v>0398</v>
      </c>
    </row>
    <row r="381" spans="1:2" ht="12.75" customHeight="1">
      <c r="A381" s="27" t="str">
        <f t="shared" si="12"/>
        <v>F00399</v>
      </c>
      <c r="B381" s="27" t="str">
        <f t="shared" si="13"/>
        <v>0399</v>
      </c>
    </row>
    <row r="382" spans="1:2" ht="12.75" customHeight="1">
      <c r="A382" s="27" t="str">
        <f t="shared" si="12"/>
        <v>F0039A</v>
      </c>
      <c r="B382" s="27" t="str">
        <f t="shared" si="13"/>
        <v>039A</v>
      </c>
    </row>
    <row r="383" spans="1:2" ht="12.75" customHeight="1">
      <c r="A383" s="27" t="str">
        <f t="shared" si="12"/>
        <v>F0039B</v>
      </c>
      <c r="B383" s="27" t="str">
        <f t="shared" si="13"/>
        <v>039B</v>
      </c>
    </row>
    <row r="384" spans="1:2" ht="12.75" customHeight="1">
      <c r="A384" s="27" t="str">
        <f t="shared" si="12"/>
        <v>F0039C</v>
      </c>
      <c r="B384" s="27" t="str">
        <f t="shared" si="13"/>
        <v>039C</v>
      </c>
    </row>
    <row r="385" spans="1:2" ht="12.75" customHeight="1">
      <c r="A385" s="27" t="str">
        <f t="shared" si="12"/>
        <v>F0039D</v>
      </c>
      <c r="B385" s="27" t="str">
        <f t="shared" si="13"/>
        <v>039D</v>
      </c>
    </row>
    <row r="386" spans="1:2" ht="12.75" customHeight="1">
      <c r="A386" s="27" t="str">
        <f t="shared" si="12"/>
        <v>F0039E</v>
      </c>
      <c r="B386" s="27" t="str">
        <f t="shared" si="13"/>
        <v>039E</v>
      </c>
    </row>
    <row r="387" spans="1:2" ht="12.75" customHeight="1">
      <c r="A387" s="27" t="str">
        <f t="shared" si="12"/>
        <v>F0039F</v>
      </c>
      <c r="B387" s="27" t="str">
        <f t="shared" si="13"/>
        <v>039F</v>
      </c>
    </row>
    <row r="388" spans="1:2" ht="12.75" customHeight="1">
      <c r="A388" s="27" t="str">
        <f t="shared" si="12"/>
        <v>F003A0</v>
      </c>
      <c r="B388" s="27" t="str">
        <f t="shared" si="13"/>
        <v>03A0</v>
      </c>
    </row>
    <row r="389" spans="1:2" ht="12.75" customHeight="1">
      <c r="A389" s="27" t="str">
        <f t="shared" si="12"/>
        <v>F003A1</v>
      </c>
      <c r="B389" s="27" t="str">
        <f t="shared" si="13"/>
        <v>03A1</v>
      </c>
    </row>
    <row r="390" spans="1:2" ht="12.75" customHeight="1">
      <c r="A390" s="27" t="str">
        <f t="shared" si="12"/>
        <v>F003A2</v>
      </c>
      <c r="B390" s="27" t="str">
        <f t="shared" si="13"/>
        <v>03A2</v>
      </c>
    </row>
    <row r="391" spans="1:2" ht="12.75" customHeight="1">
      <c r="A391" s="27" t="str">
        <f t="shared" si="12"/>
        <v>F003A3</v>
      </c>
      <c r="B391" s="27" t="str">
        <f t="shared" si="13"/>
        <v>03A3</v>
      </c>
    </row>
    <row r="392" spans="1:2" ht="12.75" customHeight="1">
      <c r="A392" s="27" t="str">
        <f t="shared" si="12"/>
        <v>F003A4</v>
      </c>
      <c r="B392" s="27" t="str">
        <f t="shared" si="13"/>
        <v>03A4</v>
      </c>
    </row>
    <row r="393" spans="1:2" ht="12.75" customHeight="1">
      <c r="A393" s="27" t="str">
        <f t="shared" si="12"/>
        <v>F003A5</v>
      </c>
      <c r="B393" s="27" t="str">
        <f t="shared" si="13"/>
        <v>03A5</v>
      </c>
    </row>
    <row r="394" spans="1:2" ht="12.75" customHeight="1">
      <c r="A394" s="27" t="str">
        <f t="shared" si="12"/>
        <v>F003A6</v>
      </c>
      <c r="B394" s="27" t="str">
        <f t="shared" si="13"/>
        <v>03A6</v>
      </c>
    </row>
    <row r="395" spans="1:2" ht="12.75" customHeight="1">
      <c r="A395" s="27" t="str">
        <f t="shared" ref="A395:A458" si="14">DEC2HEX(HEX2DEC(A394)+1,6)</f>
        <v>F003A7</v>
      </c>
      <c r="B395" s="27" t="str">
        <f t="shared" si="13"/>
        <v>03A7</v>
      </c>
    </row>
    <row r="396" spans="1:2" ht="12.75" customHeight="1">
      <c r="A396" s="27" t="str">
        <f t="shared" si="14"/>
        <v>F003A8</v>
      </c>
      <c r="B396" s="27" t="str">
        <f t="shared" ref="B396:B460" si="15">DEC2HEX(HEX2DEC(B395)+1,4)</f>
        <v>03A8</v>
      </c>
    </row>
    <row r="397" spans="1:2" ht="12.75" customHeight="1">
      <c r="A397" s="27" t="str">
        <f t="shared" si="14"/>
        <v>F003A9</v>
      </c>
      <c r="B397" s="27" t="str">
        <f t="shared" si="15"/>
        <v>03A9</v>
      </c>
    </row>
    <row r="398" spans="1:2" ht="12.75" customHeight="1">
      <c r="A398" s="27" t="str">
        <f t="shared" si="14"/>
        <v>F003AA</v>
      </c>
      <c r="B398" s="27" t="str">
        <f t="shared" si="15"/>
        <v>03AA</v>
      </c>
    </row>
    <row r="399" spans="1:2" ht="12.75" customHeight="1">
      <c r="A399" s="27" t="str">
        <f t="shared" si="14"/>
        <v>F003AB</v>
      </c>
      <c r="B399" s="27" t="str">
        <f t="shared" si="15"/>
        <v>03AB</v>
      </c>
    </row>
    <row r="400" spans="1:2" ht="12.75" customHeight="1">
      <c r="A400" s="27" t="str">
        <f t="shared" si="14"/>
        <v>F003AC</v>
      </c>
      <c r="B400" s="27" t="str">
        <f t="shared" si="15"/>
        <v>03AC</v>
      </c>
    </row>
    <row r="401" spans="1:2" ht="12.75" customHeight="1">
      <c r="A401" s="27" t="str">
        <f t="shared" si="14"/>
        <v>F003AD</v>
      </c>
      <c r="B401" s="27" t="str">
        <f t="shared" si="15"/>
        <v>03AD</v>
      </c>
    </row>
    <row r="402" spans="1:2" ht="12.75" customHeight="1">
      <c r="A402" s="27" t="str">
        <f t="shared" si="14"/>
        <v>F003AE</v>
      </c>
      <c r="B402" s="27" t="str">
        <f t="shared" si="15"/>
        <v>03AE</v>
      </c>
    </row>
    <row r="403" spans="1:2" ht="12.75" customHeight="1">
      <c r="A403" s="27" t="str">
        <f t="shared" si="14"/>
        <v>F003AF</v>
      </c>
      <c r="B403" s="27" t="str">
        <f t="shared" si="15"/>
        <v>03AF</v>
      </c>
    </row>
    <row r="404" spans="1:2" ht="12.75" customHeight="1">
      <c r="A404" s="27" t="str">
        <f t="shared" si="14"/>
        <v>F003B0</v>
      </c>
      <c r="B404" s="27" t="str">
        <f t="shared" si="15"/>
        <v>03B0</v>
      </c>
    </row>
    <row r="405" spans="1:2" ht="12.75" customHeight="1">
      <c r="A405" s="27" t="str">
        <f t="shared" si="14"/>
        <v>F003B1</v>
      </c>
      <c r="B405" s="27" t="str">
        <f t="shared" si="15"/>
        <v>03B1</v>
      </c>
    </row>
    <row r="406" spans="1:2" ht="12.75" customHeight="1">
      <c r="A406" s="27" t="str">
        <f t="shared" si="14"/>
        <v>F003B2</v>
      </c>
      <c r="B406" s="27" t="str">
        <f t="shared" si="15"/>
        <v>03B2</v>
      </c>
    </row>
    <row r="407" spans="1:2" ht="12.75" customHeight="1">
      <c r="A407" s="27" t="str">
        <f t="shared" si="14"/>
        <v>F003B3</v>
      </c>
      <c r="B407" s="27" t="str">
        <f t="shared" si="15"/>
        <v>03B3</v>
      </c>
    </row>
    <row r="408" spans="1:2" ht="12.75" customHeight="1">
      <c r="A408" s="27" t="str">
        <f t="shared" si="14"/>
        <v>F003B4</v>
      </c>
      <c r="B408" s="27" t="str">
        <f t="shared" si="15"/>
        <v>03B4</v>
      </c>
    </row>
    <row r="409" spans="1:2" ht="12.75" customHeight="1">
      <c r="A409" s="27" t="str">
        <f t="shared" si="14"/>
        <v>F003B5</v>
      </c>
      <c r="B409" s="27" t="str">
        <f t="shared" si="15"/>
        <v>03B5</v>
      </c>
    </row>
    <row r="410" spans="1:2" ht="12.75" customHeight="1">
      <c r="A410" s="27" t="str">
        <f t="shared" si="14"/>
        <v>F003B6</v>
      </c>
      <c r="B410" s="27" t="str">
        <f t="shared" si="15"/>
        <v>03B6</v>
      </c>
    </row>
    <row r="411" spans="1:2" ht="12.75" customHeight="1">
      <c r="A411" s="27" t="str">
        <f t="shared" si="14"/>
        <v>F003B7</v>
      </c>
      <c r="B411" s="27" t="str">
        <f t="shared" si="15"/>
        <v>03B7</v>
      </c>
    </row>
    <row r="412" spans="1:2" ht="12.75" customHeight="1">
      <c r="A412" s="27" t="str">
        <f t="shared" si="14"/>
        <v>F003B8</v>
      </c>
      <c r="B412" s="27" t="str">
        <f t="shared" si="15"/>
        <v>03B8</v>
      </c>
    </row>
    <row r="413" spans="1:2" ht="12.75" customHeight="1">
      <c r="A413" s="27" t="str">
        <f t="shared" si="14"/>
        <v>F003B9</v>
      </c>
      <c r="B413" s="27" t="str">
        <f t="shared" si="15"/>
        <v>03B9</v>
      </c>
    </row>
    <row r="414" spans="1:2" ht="12.75" customHeight="1">
      <c r="A414" s="27" t="str">
        <f t="shared" si="14"/>
        <v>F003BA</v>
      </c>
      <c r="B414" s="27" t="str">
        <f t="shared" si="15"/>
        <v>03BA</v>
      </c>
    </row>
    <row r="415" spans="1:2" ht="12.75" customHeight="1">
      <c r="A415" s="27" t="str">
        <f t="shared" si="14"/>
        <v>F003BB</v>
      </c>
      <c r="B415" s="27" t="str">
        <f t="shared" si="15"/>
        <v>03BB</v>
      </c>
    </row>
    <row r="416" spans="1:2" ht="12.75" customHeight="1">
      <c r="A416" s="27" t="str">
        <f t="shared" si="14"/>
        <v>F003BC</v>
      </c>
      <c r="B416" s="27" t="str">
        <f t="shared" si="15"/>
        <v>03BC</v>
      </c>
    </row>
    <row r="417" spans="1:2" ht="12.75" customHeight="1">
      <c r="A417" s="27" t="str">
        <f t="shared" si="14"/>
        <v>F003BD</v>
      </c>
      <c r="B417" s="27" t="str">
        <f t="shared" si="15"/>
        <v>03BD</v>
      </c>
    </row>
    <row r="418" spans="1:2" ht="12.75" customHeight="1">
      <c r="A418" s="27" t="str">
        <f t="shared" si="14"/>
        <v>F003BE</v>
      </c>
      <c r="B418" s="27" t="str">
        <f t="shared" si="15"/>
        <v>03BE</v>
      </c>
    </row>
    <row r="419" spans="1:2" ht="12.75" customHeight="1">
      <c r="A419" s="27" t="str">
        <f t="shared" si="14"/>
        <v>F003BF</v>
      </c>
      <c r="B419" s="27" t="str">
        <f t="shared" si="15"/>
        <v>03BF</v>
      </c>
    </row>
    <row r="420" spans="1:2" ht="12.75" customHeight="1">
      <c r="A420" s="27" t="str">
        <f t="shared" si="14"/>
        <v>F003C0</v>
      </c>
      <c r="B420" s="27" t="str">
        <f t="shared" si="15"/>
        <v>03C0</v>
      </c>
    </row>
    <row r="421" spans="1:2" ht="12.75" customHeight="1">
      <c r="A421" s="27" t="str">
        <f t="shared" si="14"/>
        <v>F003C1</v>
      </c>
      <c r="B421" s="27" t="str">
        <f t="shared" si="15"/>
        <v>03C1</v>
      </c>
    </row>
    <row r="422" spans="1:2" ht="12.75" customHeight="1">
      <c r="A422" s="27" t="str">
        <f t="shared" si="14"/>
        <v>F003C2</v>
      </c>
      <c r="B422" s="27" t="str">
        <f t="shared" si="15"/>
        <v>03C2</v>
      </c>
    </row>
    <row r="423" spans="1:2" ht="12.75" customHeight="1">
      <c r="A423" s="27" t="str">
        <f t="shared" si="14"/>
        <v>F003C3</v>
      </c>
      <c r="B423" s="27" t="str">
        <f t="shared" si="15"/>
        <v>03C3</v>
      </c>
    </row>
    <row r="424" spans="1:2" ht="12.75" customHeight="1">
      <c r="A424" s="27" t="str">
        <f t="shared" si="14"/>
        <v>F003C4</v>
      </c>
      <c r="B424" s="27" t="str">
        <f t="shared" si="15"/>
        <v>03C4</v>
      </c>
    </row>
    <row r="425" spans="1:2" ht="12.75" customHeight="1">
      <c r="A425" s="27" t="str">
        <f t="shared" si="14"/>
        <v>F003C5</v>
      </c>
      <c r="B425" s="27" t="str">
        <f t="shared" si="15"/>
        <v>03C5</v>
      </c>
    </row>
    <row r="426" spans="1:2" ht="12.75" customHeight="1">
      <c r="A426" s="27" t="str">
        <f t="shared" si="14"/>
        <v>F003C6</v>
      </c>
      <c r="B426" s="27" t="str">
        <f t="shared" si="15"/>
        <v>03C6</v>
      </c>
    </row>
    <row r="427" spans="1:2" ht="12.75" customHeight="1">
      <c r="A427" s="27" t="str">
        <f t="shared" si="14"/>
        <v>F003C7</v>
      </c>
      <c r="B427" s="27" t="str">
        <f t="shared" si="15"/>
        <v>03C7</v>
      </c>
    </row>
    <row r="428" spans="1:2" ht="12.75" customHeight="1">
      <c r="A428" s="27" t="str">
        <f t="shared" si="14"/>
        <v>F003C8</v>
      </c>
      <c r="B428" s="27" t="str">
        <f t="shared" si="15"/>
        <v>03C8</v>
      </c>
    </row>
    <row r="429" spans="1:2" ht="12.75" customHeight="1">
      <c r="A429" s="27" t="str">
        <f t="shared" si="14"/>
        <v>F003C9</v>
      </c>
      <c r="B429" s="27" t="str">
        <f t="shared" si="15"/>
        <v>03C9</v>
      </c>
    </row>
    <row r="430" spans="1:2" ht="12.75" customHeight="1">
      <c r="A430" s="27" t="str">
        <f t="shared" si="14"/>
        <v>F003CA</v>
      </c>
      <c r="B430" s="27" t="str">
        <f t="shared" si="15"/>
        <v>03CA</v>
      </c>
    </row>
    <row r="431" spans="1:2" ht="12.75" customHeight="1">
      <c r="A431" s="27" t="str">
        <f t="shared" si="14"/>
        <v>F003CB</v>
      </c>
      <c r="B431" s="27" t="str">
        <f t="shared" si="15"/>
        <v>03CB</v>
      </c>
    </row>
    <row r="432" spans="1:2" ht="12.75" customHeight="1">
      <c r="A432" s="27" t="str">
        <f t="shared" si="14"/>
        <v>F003CC</v>
      </c>
      <c r="B432" s="27" t="str">
        <f t="shared" si="15"/>
        <v>03CC</v>
      </c>
    </row>
    <row r="433" spans="1:2" ht="12.75" customHeight="1">
      <c r="A433" s="27" t="str">
        <f t="shared" si="14"/>
        <v>F003CD</v>
      </c>
      <c r="B433" s="27" t="str">
        <f t="shared" si="15"/>
        <v>03CD</v>
      </c>
    </row>
    <row r="434" spans="1:2" ht="12.75" customHeight="1">
      <c r="A434" s="27" t="str">
        <f t="shared" si="14"/>
        <v>F003CE</v>
      </c>
      <c r="B434" s="27" t="str">
        <f t="shared" si="15"/>
        <v>03CE</v>
      </c>
    </row>
    <row r="435" spans="1:2" ht="12.75" customHeight="1">
      <c r="A435" s="27" t="str">
        <f t="shared" si="14"/>
        <v>F003CF</v>
      </c>
      <c r="B435" s="27" t="str">
        <f t="shared" si="15"/>
        <v>03CF</v>
      </c>
    </row>
    <row r="436" spans="1:2" ht="12.75" customHeight="1">
      <c r="A436" s="27" t="str">
        <f t="shared" si="14"/>
        <v>F003D0</v>
      </c>
      <c r="B436" s="27" t="str">
        <f t="shared" si="15"/>
        <v>03D0</v>
      </c>
    </row>
    <row r="437" spans="1:2" ht="12.75" customHeight="1">
      <c r="A437" s="27" t="str">
        <f t="shared" si="14"/>
        <v>F003D1</v>
      </c>
      <c r="B437" s="27" t="str">
        <f t="shared" si="15"/>
        <v>03D1</v>
      </c>
    </row>
    <row r="438" spans="1:2" ht="12.75" customHeight="1">
      <c r="A438" s="27" t="str">
        <f t="shared" si="14"/>
        <v>F003D2</v>
      </c>
      <c r="B438" s="27" t="str">
        <f t="shared" si="15"/>
        <v>03D2</v>
      </c>
    </row>
    <row r="439" spans="1:2" ht="12.75" customHeight="1">
      <c r="A439" s="27" t="str">
        <f t="shared" si="14"/>
        <v>F003D3</v>
      </c>
      <c r="B439" s="27" t="str">
        <f t="shared" si="15"/>
        <v>03D3</v>
      </c>
    </row>
    <row r="440" spans="1:2" ht="12.75" customHeight="1">
      <c r="A440" s="27" t="str">
        <f t="shared" si="14"/>
        <v>F003D4</v>
      </c>
      <c r="B440" s="27" t="str">
        <f t="shared" si="15"/>
        <v>03D4</v>
      </c>
    </row>
    <row r="441" spans="1:2" ht="12.75" customHeight="1">
      <c r="A441" s="27" t="str">
        <f t="shared" si="14"/>
        <v>F003D5</v>
      </c>
      <c r="B441" s="27" t="str">
        <f t="shared" si="15"/>
        <v>03D5</v>
      </c>
    </row>
    <row r="442" spans="1:2" ht="12.75" customHeight="1">
      <c r="A442" s="27" t="str">
        <f t="shared" si="14"/>
        <v>F003D6</v>
      </c>
      <c r="B442" s="27" t="str">
        <f t="shared" si="15"/>
        <v>03D6</v>
      </c>
    </row>
    <row r="443" spans="1:2" ht="12.75" customHeight="1">
      <c r="A443" s="27" t="str">
        <f t="shared" si="14"/>
        <v>F003D7</v>
      </c>
      <c r="B443" s="27" t="str">
        <f t="shared" si="15"/>
        <v>03D7</v>
      </c>
    </row>
    <row r="444" spans="1:2" ht="12.75" customHeight="1">
      <c r="A444" s="27" t="str">
        <f t="shared" si="14"/>
        <v>F003D8</v>
      </c>
      <c r="B444" s="27" t="str">
        <f t="shared" si="15"/>
        <v>03D8</v>
      </c>
    </row>
    <row r="445" spans="1:2" ht="12.75" customHeight="1">
      <c r="A445" s="27" t="str">
        <f t="shared" si="14"/>
        <v>F003D9</v>
      </c>
      <c r="B445" s="27" t="str">
        <f t="shared" si="15"/>
        <v>03D9</v>
      </c>
    </row>
    <row r="446" spans="1:2" ht="12.75" customHeight="1">
      <c r="A446" s="27" t="str">
        <f t="shared" si="14"/>
        <v>F003DA</v>
      </c>
      <c r="B446" s="27" t="str">
        <f t="shared" si="15"/>
        <v>03DA</v>
      </c>
    </row>
    <row r="447" spans="1:2" ht="12.75" customHeight="1">
      <c r="A447" s="27" t="str">
        <f t="shared" si="14"/>
        <v>F003DB</v>
      </c>
      <c r="B447" s="27" t="str">
        <f t="shared" si="15"/>
        <v>03DB</v>
      </c>
    </row>
    <row r="448" spans="1:2" ht="12.75" customHeight="1">
      <c r="A448" s="27" t="str">
        <f t="shared" si="14"/>
        <v>F003DC</v>
      </c>
      <c r="B448" s="27" t="str">
        <f t="shared" si="15"/>
        <v>03DC</v>
      </c>
    </row>
    <row r="449" spans="1:2" ht="12.75" customHeight="1">
      <c r="A449" s="27" t="str">
        <f t="shared" si="14"/>
        <v>F003DD</v>
      </c>
      <c r="B449" s="27" t="str">
        <f t="shared" si="15"/>
        <v>03DD</v>
      </c>
    </row>
    <row r="450" spans="1:2" ht="12.75" customHeight="1">
      <c r="A450" s="27" t="str">
        <f t="shared" si="14"/>
        <v>F003DE</v>
      </c>
      <c r="B450" s="27" t="str">
        <f t="shared" si="15"/>
        <v>03DE</v>
      </c>
    </row>
    <row r="451" spans="1:2" ht="12.75" customHeight="1">
      <c r="A451" s="27" t="str">
        <f t="shared" si="14"/>
        <v>F003DF</v>
      </c>
      <c r="B451" s="27" t="str">
        <f t="shared" si="15"/>
        <v>03DF</v>
      </c>
    </row>
    <row r="452" spans="1:2" ht="12.75" customHeight="1">
      <c r="A452" s="27" t="str">
        <f t="shared" si="14"/>
        <v>F003E0</v>
      </c>
      <c r="B452" s="27" t="str">
        <f t="shared" si="15"/>
        <v>03E0</v>
      </c>
    </row>
    <row r="453" spans="1:2" ht="12.75" customHeight="1">
      <c r="A453" s="27" t="str">
        <f t="shared" si="14"/>
        <v>F003E1</v>
      </c>
      <c r="B453" s="27" t="str">
        <f t="shared" si="15"/>
        <v>03E1</v>
      </c>
    </row>
    <row r="454" spans="1:2" ht="12.75" customHeight="1">
      <c r="A454" s="27" t="str">
        <f t="shared" si="14"/>
        <v>F003E2</v>
      </c>
      <c r="B454" s="27" t="str">
        <f t="shared" si="15"/>
        <v>03E2</v>
      </c>
    </row>
    <row r="455" spans="1:2" ht="12.75" customHeight="1">
      <c r="A455" s="27" t="str">
        <f t="shared" si="14"/>
        <v>F003E3</v>
      </c>
      <c r="B455" s="27" t="str">
        <f t="shared" si="15"/>
        <v>03E3</v>
      </c>
    </row>
    <row r="456" spans="1:2" ht="12.75" customHeight="1">
      <c r="A456" s="27" t="str">
        <f t="shared" si="14"/>
        <v>F003E4</v>
      </c>
      <c r="B456" s="27" t="str">
        <f t="shared" si="15"/>
        <v>03E4</v>
      </c>
    </row>
    <row r="457" spans="1:2" ht="12.75" customHeight="1">
      <c r="A457" s="27" t="str">
        <f t="shared" si="14"/>
        <v>F003E5</v>
      </c>
      <c r="B457" s="27" t="str">
        <f t="shared" si="15"/>
        <v>03E5</v>
      </c>
    </row>
    <row r="458" spans="1:2" ht="12.75" customHeight="1">
      <c r="A458" s="27" t="str">
        <f t="shared" si="14"/>
        <v>F003E6</v>
      </c>
      <c r="B458" s="27" t="str">
        <f t="shared" si="15"/>
        <v>03E6</v>
      </c>
    </row>
    <row r="459" spans="1:2" ht="12.75" customHeight="1">
      <c r="A459" s="27" t="str">
        <f t="shared" ref="A459:A483" si="16">DEC2HEX(HEX2DEC(A458)+1,6)</f>
        <v>F003E7</v>
      </c>
      <c r="B459" s="27" t="str">
        <f t="shared" si="15"/>
        <v>03E7</v>
      </c>
    </row>
    <row r="460" spans="1:2" ht="12.75" customHeight="1">
      <c r="A460" s="27" t="str">
        <f t="shared" si="16"/>
        <v>F003E8</v>
      </c>
      <c r="B460" s="27" t="str">
        <f t="shared" si="15"/>
        <v>03E8</v>
      </c>
    </row>
    <row r="461" spans="1:2" ht="12.75" customHeight="1">
      <c r="A461" s="27" t="str">
        <f t="shared" si="16"/>
        <v>F003E9</v>
      </c>
      <c r="B461" s="27" t="str">
        <f t="shared" ref="B461:B483" si="17">DEC2HEX(HEX2DEC(B460)+1,4)</f>
        <v>03E9</v>
      </c>
    </row>
    <row r="462" spans="1:2" ht="12.75" customHeight="1">
      <c r="A462" s="27" t="str">
        <f t="shared" si="16"/>
        <v>F003EA</v>
      </c>
      <c r="B462" s="27" t="str">
        <f t="shared" si="17"/>
        <v>03EA</v>
      </c>
    </row>
    <row r="463" spans="1:2" ht="12.75" customHeight="1">
      <c r="A463" s="27" t="str">
        <f t="shared" si="16"/>
        <v>F003EB</v>
      </c>
      <c r="B463" s="27" t="str">
        <f t="shared" si="17"/>
        <v>03EB</v>
      </c>
    </row>
    <row r="464" spans="1:2" ht="12.75" customHeight="1">
      <c r="A464" s="27" t="str">
        <f t="shared" si="16"/>
        <v>F003EC</v>
      </c>
      <c r="B464" s="27" t="str">
        <f t="shared" si="17"/>
        <v>03EC</v>
      </c>
    </row>
    <row r="465" spans="1:2" ht="12.75" customHeight="1">
      <c r="A465" s="27" t="str">
        <f t="shared" si="16"/>
        <v>F003ED</v>
      </c>
      <c r="B465" s="27" t="str">
        <f t="shared" si="17"/>
        <v>03ED</v>
      </c>
    </row>
    <row r="466" spans="1:2" ht="12.75" customHeight="1">
      <c r="A466" s="27" t="str">
        <f t="shared" si="16"/>
        <v>F003EE</v>
      </c>
      <c r="B466" s="27" t="str">
        <f t="shared" si="17"/>
        <v>03EE</v>
      </c>
    </row>
    <row r="467" spans="1:2" ht="12.75" customHeight="1">
      <c r="A467" s="27" t="str">
        <f t="shared" si="16"/>
        <v>F003EF</v>
      </c>
      <c r="B467" s="27" t="str">
        <f t="shared" si="17"/>
        <v>03EF</v>
      </c>
    </row>
    <row r="468" spans="1:2" ht="12.75" customHeight="1">
      <c r="A468" s="27" t="str">
        <f t="shared" si="16"/>
        <v>F003F0</v>
      </c>
      <c r="B468" s="27" t="str">
        <f t="shared" si="17"/>
        <v>03F0</v>
      </c>
    </row>
    <row r="469" spans="1:2" ht="12.75" customHeight="1">
      <c r="A469" s="27" t="str">
        <f t="shared" si="16"/>
        <v>F003F1</v>
      </c>
      <c r="B469" s="27" t="str">
        <f t="shared" si="17"/>
        <v>03F1</v>
      </c>
    </row>
    <row r="470" spans="1:2" ht="12.75" customHeight="1">
      <c r="A470" s="27" t="str">
        <f t="shared" si="16"/>
        <v>F003F2</v>
      </c>
      <c r="B470" s="27" t="str">
        <f t="shared" si="17"/>
        <v>03F2</v>
      </c>
    </row>
    <row r="471" spans="1:2" ht="12.75" customHeight="1">
      <c r="A471" s="27" t="str">
        <f t="shared" si="16"/>
        <v>F003F3</v>
      </c>
      <c r="B471" s="27" t="str">
        <f t="shared" si="17"/>
        <v>03F3</v>
      </c>
    </row>
    <row r="472" spans="1:2" ht="12.75" customHeight="1">
      <c r="A472" s="27" t="str">
        <f t="shared" si="16"/>
        <v>F003F4</v>
      </c>
      <c r="B472" s="27" t="str">
        <f t="shared" si="17"/>
        <v>03F4</v>
      </c>
    </row>
    <row r="473" spans="1:2" ht="12.75" customHeight="1">
      <c r="A473" s="27" t="str">
        <f t="shared" si="16"/>
        <v>F003F5</v>
      </c>
      <c r="B473" s="27" t="str">
        <f t="shared" si="17"/>
        <v>03F5</v>
      </c>
    </row>
    <row r="474" spans="1:2" ht="12.75" customHeight="1">
      <c r="A474" s="27" t="str">
        <f t="shared" si="16"/>
        <v>F003F6</v>
      </c>
      <c r="B474" s="27" t="str">
        <f t="shared" si="17"/>
        <v>03F6</v>
      </c>
    </row>
    <row r="475" spans="1:2" ht="12.75" customHeight="1">
      <c r="A475" s="27" t="str">
        <f t="shared" si="16"/>
        <v>F003F7</v>
      </c>
      <c r="B475" s="27" t="str">
        <f t="shared" si="17"/>
        <v>03F7</v>
      </c>
    </row>
    <row r="476" spans="1:2" ht="12.75" customHeight="1">
      <c r="A476" s="27" t="str">
        <f t="shared" si="16"/>
        <v>F003F8</v>
      </c>
      <c r="B476" s="27" t="str">
        <f t="shared" si="17"/>
        <v>03F8</v>
      </c>
    </row>
    <row r="477" spans="1:2" ht="12.75" customHeight="1">
      <c r="A477" s="27" t="str">
        <f t="shared" si="16"/>
        <v>F003F9</v>
      </c>
      <c r="B477" s="27" t="str">
        <f t="shared" si="17"/>
        <v>03F9</v>
      </c>
    </row>
    <row r="478" spans="1:2" ht="12.75" customHeight="1">
      <c r="A478" s="27" t="str">
        <f t="shared" si="16"/>
        <v>F003FA</v>
      </c>
      <c r="B478" s="27" t="str">
        <f t="shared" si="17"/>
        <v>03FA</v>
      </c>
    </row>
    <row r="479" spans="1:2" ht="12.75" customHeight="1">
      <c r="A479" s="27" t="str">
        <f t="shared" si="16"/>
        <v>F003FB</v>
      </c>
      <c r="B479" s="27" t="str">
        <f t="shared" si="17"/>
        <v>03FB</v>
      </c>
    </row>
    <row r="480" spans="1:2" ht="12.75" customHeight="1">
      <c r="A480" s="27" t="str">
        <f t="shared" si="16"/>
        <v>F003FC</v>
      </c>
      <c r="B480" s="27" t="str">
        <f t="shared" si="17"/>
        <v>03FC</v>
      </c>
    </row>
    <row r="481" spans="1:2" ht="12.75" customHeight="1">
      <c r="A481" s="27" t="str">
        <f t="shared" si="16"/>
        <v>F003FD</v>
      </c>
      <c r="B481" s="27" t="str">
        <f t="shared" si="17"/>
        <v>03FD</v>
      </c>
    </row>
    <row r="482" spans="1:2" ht="12.75" customHeight="1">
      <c r="A482" s="27" t="str">
        <f t="shared" si="16"/>
        <v>F003FE</v>
      </c>
      <c r="B482" s="27" t="str">
        <f t="shared" si="17"/>
        <v>03FE</v>
      </c>
    </row>
    <row r="483" spans="1:2" ht="12.75" customHeight="1">
      <c r="A483" s="27" t="str">
        <f t="shared" si="16"/>
        <v>F003FF</v>
      </c>
      <c r="B483" s="27" t="str">
        <f t="shared" si="17"/>
        <v>03FF</v>
      </c>
    </row>
    <row r="484" spans="1:2" ht="12.75" customHeight="1">
      <c r="A484" s="27"/>
    </row>
    <row r="485" spans="1:2" ht="12.75" customHeight="1">
      <c r="A485" s="27"/>
    </row>
    <row r="486" spans="1:2" ht="12.75" customHeight="1">
      <c r="A486" s="27"/>
    </row>
  </sheetData>
  <mergeCells count="19">
    <mergeCell ref="D5:D11"/>
    <mergeCell ref="D12:D19"/>
    <mergeCell ref="D20:D27"/>
    <mergeCell ref="D71:D86"/>
    <mergeCell ref="D28:D35"/>
    <mergeCell ref="D52:D67"/>
    <mergeCell ref="D42:D43"/>
    <mergeCell ref="D44:D51"/>
    <mergeCell ref="D36:D41"/>
    <mergeCell ref="D153:D156"/>
    <mergeCell ref="E138:E156"/>
    <mergeCell ref="E157:E175"/>
    <mergeCell ref="E177:E195"/>
    <mergeCell ref="D138:D149"/>
    <mergeCell ref="D150:D152"/>
    <mergeCell ref="G147:H147"/>
    <mergeCell ref="I147:J147"/>
    <mergeCell ref="K147:L147"/>
    <mergeCell ref="M147:N147"/>
  </mergeCells>
  <phoneticPr fontId="1" type="noConversion"/>
  <pageMargins left="0.39370078740157483" right="0.39370078740157483" top="0.98425196850393704" bottom="0.98425196850393704" header="0.51181102362204722" footer="0.51181102362204722"/>
  <pageSetup paperSize="9" scale="54" orientation="landscape" r:id="rId1"/>
  <headerFooter scaleWithDoc="0" alignWithMargins="0">
    <oddHeader>&amp;L&amp;G&amp;R&amp;"Arial,Pogrubiony"&amp;12UNIV 3 CPU &amp;A</oddHeader>
    <oddFooter>&amp;L&amp;8&amp;F&amp;R&amp;8&amp;P / &amp;N</oddFooter>
  </headerFooter>
  <rowBreaks count="3" manualBreakCount="3">
    <brk id="69" max="22" man="1"/>
    <brk id="136" max="22" man="1"/>
    <brk id="203" max="22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EEPROM DATA</vt:lpstr>
      <vt:lpstr>'EEPROM DATA'!Obszar_wydruku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Bartosz Rosa</cp:lastModifiedBy>
  <cp:lastPrinted>2013-07-12T12:16:48Z</cp:lastPrinted>
  <dcterms:created xsi:type="dcterms:W3CDTF">2004-02-07T18:53:35Z</dcterms:created>
  <dcterms:modified xsi:type="dcterms:W3CDTF">2016-11-27T21:51:55Z</dcterms:modified>
</cp:coreProperties>
</file>