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525" windowWidth="15195" windowHeight="7965"/>
  </bookViews>
  <sheets>
    <sheet name="EEPROM DATA" sheetId="6" r:id="rId1"/>
  </sheets>
  <definedNames>
    <definedName name="_xlnm.Print_Area" localSheetId="0">'EEPROM DATA'!$A$3:$Y$270</definedName>
  </definedNames>
  <calcPr calcId="125725"/>
</workbook>
</file>

<file path=xl/calcChain.xml><?xml version="1.0" encoding="utf-8"?>
<calcChain xmlns="http://schemas.openxmlformats.org/spreadsheetml/2006/main">
  <c r="B177" i="6"/>
  <c r="A177"/>
  <c r="M140"/>
  <c r="B4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8" l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A4" l="1"/>
  <c r="A5" s="1"/>
  <c r="A6" s="1"/>
  <c r="A7" s="1"/>
  <c r="A8" s="1"/>
  <c r="A9" s="1"/>
  <c r="A10" s="1"/>
  <c r="A11" s="1"/>
  <c r="A12" l="1"/>
  <c r="A13" s="1"/>
  <c r="A14" s="1"/>
  <c r="A15" s="1"/>
  <c r="A16" l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</calcChain>
</file>

<file path=xl/sharedStrings.xml><?xml version="1.0" encoding="utf-8"?>
<sst xmlns="http://schemas.openxmlformats.org/spreadsheetml/2006/main" count="268" uniqueCount="207">
  <si>
    <t>Number of Node</t>
  </si>
  <si>
    <t>Number of Group</t>
  </si>
  <si>
    <t>reserved</t>
  </si>
  <si>
    <t>ID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</si>
  <si>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</si>
  <si>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</si>
  <si>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</si>
  <si>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</si>
  <si>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</si>
  <si>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</si>
  <si>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</si>
  <si>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</si>
  <si>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</si>
  <si>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</si>
  <si>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</si>
  <si>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</si>
  <si>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</si>
  <si>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</si>
  <si>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</si>
  <si>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</si>
  <si>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Node Description</t>
  </si>
  <si>
    <t>Node Config</t>
  </si>
  <si>
    <t>Enable Box9-Box16 bits &lt;7:0&gt;</t>
  </si>
  <si>
    <t>Enable Box17-Box24 bits &lt;7:0&gt;</t>
  </si>
  <si>
    <t>Enable Box25-Box32 bits &lt;7:0&gt;</t>
  </si>
  <si>
    <t>Enable Box33-Box40 bits &lt;7:0&gt;</t>
  </si>
  <si>
    <t>Enable Box41-Box48 bits &lt;7:0&gt;</t>
  </si>
  <si>
    <t>Enable Box49-Box56 bits &lt;7:0&gt;</t>
  </si>
  <si>
    <t>Enable Box57-Box64 bits &lt;7:0&gt;</t>
  </si>
  <si>
    <t>Enable Box65-Box72 bits &lt;7:0&gt;</t>
  </si>
  <si>
    <t>Enable Box73-Box80 bits &lt;7:0&gt;</t>
  </si>
  <si>
    <t>Enable Box81-Box88 bits &lt;7:0&gt;</t>
  </si>
  <si>
    <t>Enable Box89-Box96 bits &lt;7:0&gt;</t>
  </si>
  <si>
    <t>Config byte 10</t>
  </si>
  <si>
    <t>Config byte 11</t>
  </si>
  <si>
    <t>Config byte 12</t>
  </si>
  <si>
    <t>Config byte 13</t>
  </si>
  <si>
    <t>Config byte 14</t>
  </si>
  <si>
    <t>Config byte 15</t>
  </si>
  <si>
    <t>Config byte 16</t>
  </si>
  <si>
    <t>Config byte 17</t>
  </si>
  <si>
    <t>Config byte 18</t>
  </si>
  <si>
    <t>Config byte 19</t>
  </si>
  <si>
    <t>Config byte 20</t>
  </si>
  <si>
    <t>Config byte 21</t>
  </si>
  <si>
    <t>Config byte 22</t>
  </si>
  <si>
    <t>Config byte 23</t>
  </si>
  <si>
    <t>Reserved</t>
  </si>
  <si>
    <t>TX FIFO max buffer use</t>
  </si>
  <si>
    <t>RX FIFO max buffer use</t>
  </si>
  <si>
    <t>CAN reinitialization counter</t>
  </si>
  <si>
    <t>RX error counter</t>
  </si>
  <si>
    <t>TX error counter</t>
  </si>
  <si>
    <t>EnBox1</t>
  </si>
  <si>
    <t>EnBox5</t>
  </si>
  <si>
    <t>EnBox4</t>
  </si>
  <si>
    <t>EnBox3</t>
  </si>
  <si>
    <t>EnBox2</t>
  </si>
  <si>
    <t>EnBox6</t>
  </si>
  <si>
    <t>EnBox7</t>
  </si>
  <si>
    <t>EnBox8</t>
  </si>
  <si>
    <t>Config byte 0</t>
  </si>
  <si>
    <t>Config byte 1</t>
  </si>
  <si>
    <t>Config byte 2</t>
  </si>
  <si>
    <t>Config byte 3</t>
  </si>
  <si>
    <t>Config byte 4</t>
  </si>
  <si>
    <t>Config byte 5</t>
  </si>
  <si>
    <t>Config byte 6</t>
  </si>
  <si>
    <t>Config byte 7</t>
  </si>
  <si>
    <t>Config byte 8</t>
  </si>
  <si>
    <t>Config byte 9</t>
  </si>
  <si>
    <t xml:space="preserve">Bootloader flag   </t>
  </si>
  <si>
    <t xml:space="preserve"> If Bootloadre flag = 0xFF - node enters programming mode after restart</t>
  </si>
  <si>
    <t>bits</t>
  </si>
  <si>
    <t xml:space="preserve">Maximum buffer use of CAN Transmit FIFO </t>
  </si>
  <si>
    <t xml:space="preserve">Maximum buffer use of CAN Receive FIFO </t>
  </si>
  <si>
    <t>Number of CAN engine reinitializations caused by CAN problems</t>
  </si>
  <si>
    <t>Maximum value of CAN receive error register</t>
  </si>
  <si>
    <t>Maximum value of CAN transmit error register</t>
  </si>
  <si>
    <t>Enable Box1-Box8 bits &lt;7:0&gt;</t>
  </si>
  <si>
    <t>If bit = '0' then box is disabled</t>
  </si>
  <si>
    <t>Node number</t>
  </si>
  <si>
    <t>Group number</t>
  </si>
  <si>
    <t>address</t>
  </si>
  <si>
    <t>&lt;0&gt;</t>
  </si>
  <si>
    <t>&lt;7&gt;</t>
  </si>
  <si>
    <t>&lt;6&gt;</t>
  </si>
  <si>
    <t>&lt;5&gt;</t>
  </si>
  <si>
    <t>&lt;4&gt;</t>
  </si>
  <si>
    <t>&lt;3&gt;</t>
  </si>
  <si>
    <t>&lt;2&gt;</t>
  </si>
  <si>
    <t>&lt;1&gt;</t>
  </si>
  <si>
    <t>Enable Box97-Box104 bits &lt;7:0&gt;</t>
  </si>
  <si>
    <t>Enable Box105-Box112 bits &lt;7:0&gt;</t>
  </si>
  <si>
    <t>Enable Box113-Box120 bits &lt;7:0&gt;</t>
  </si>
  <si>
    <t>Enable Box121-Box128 bits &lt;7:0&gt;</t>
  </si>
  <si>
    <t>Enable Box Bits</t>
  </si>
  <si>
    <t>Health Check Regs</t>
  </si>
  <si>
    <t>If bit = '1' then box is enabled and received CAN messages will be checked against this box</t>
  </si>
  <si>
    <t>Last used memory</t>
  </si>
  <si>
    <t>EEPROM_U</t>
  </si>
  <si>
    <t>Eeprom last used address</t>
  </si>
  <si>
    <t>EEPROM_H</t>
  </si>
  <si>
    <t>EEPROM_L</t>
  </si>
  <si>
    <t>FLASH_U</t>
  </si>
  <si>
    <t>Flash last used address</t>
  </si>
  <si>
    <t>FLASH_H</t>
  </si>
  <si>
    <t>FLASH_L</t>
  </si>
  <si>
    <t>Hapcan</t>
  </si>
  <si>
    <t>(virtual)</t>
  </si>
  <si>
    <t>Arduino</t>
  </si>
  <si>
    <t>(physical)</t>
  </si>
  <si>
    <t>Message type Hbyte</t>
  </si>
  <si>
    <t>Message type Lbyte</t>
  </si>
  <si>
    <t>Sender Node</t>
  </si>
  <si>
    <t>Sender Group</t>
  </si>
  <si>
    <t>D0</t>
  </si>
  <si>
    <t>D1</t>
  </si>
  <si>
    <t>D2</t>
  </si>
  <si>
    <t>D3</t>
  </si>
  <si>
    <t>D4</t>
  </si>
  <si>
    <t>D5</t>
  </si>
  <si>
    <t>D6</t>
  </si>
  <si>
    <t>D7</t>
  </si>
  <si>
    <t>Operators</t>
  </si>
  <si>
    <t>BOX 1 config</t>
  </si>
  <si>
    <t>BOX no.</t>
  </si>
  <si>
    <t>Address</t>
  </si>
  <si>
    <t>Extended Config Bank</t>
  </si>
  <si>
    <t>Extended Config byte 0</t>
  </si>
  <si>
    <t>Extended Config byte 1</t>
  </si>
  <si>
    <t>Extended Config byte 2</t>
  </si>
  <si>
    <t>Extended Config byte 3</t>
  </si>
  <si>
    <t>Extended Config byte 4</t>
  </si>
  <si>
    <t>Extended Config byte 5</t>
  </si>
  <si>
    <t>Extended Config byte 6</t>
  </si>
  <si>
    <t>Extended Config byte 7</t>
  </si>
  <si>
    <t>Extended Config byte 8</t>
  </si>
  <si>
    <t>Extended Config byte 9</t>
  </si>
  <si>
    <t>Extended Config byte 10</t>
  </si>
  <si>
    <t>Extended Config byte 11</t>
  </si>
  <si>
    <t>Extended Config byte 12</t>
  </si>
  <si>
    <t>Extended Config byte 13</t>
  </si>
  <si>
    <t>Extended Config byte 14</t>
  </si>
  <si>
    <t>Extended Config byte 15</t>
  </si>
  <si>
    <t>Extended Config byte 16</t>
  </si>
  <si>
    <t>Extended Config byte 17</t>
  </si>
  <si>
    <t>Extended Config byte 18</t>
  </si>
  <si>
    <t>Extended Config byte 19</t>
  </si>
  <si>
    <t>Extended Config byte 20</t>
  </si>
  <si>
    <t>Extended Config byte 21</t>
  </si>
  <si>
    <t>Extended Config byte 22</t>
  </si>
  <si>
    <t>Extended Config byte 23</t>
  </si>
  <si>
    <t>Extended Config byte 24</t>
  </si>
  <si>
    <t>Extended Config byte 25</t>
  </si>
  <si>
    <t>Extended Config byte 26</t>
  </si>
  <si>
    <t>Extended Config byte 27</t>
  </si>
  <si>
    <t>Extended Config byte 28</t>
  </si>
  <si>
    <t>Extended Config byte 29</t>
  </si>
  <si>
    <t>Extended Config byte 30</t>
  </si>
  <si>
    <t>Extended Config byte 31</t>
  </si>
  <si>
    <t>Extended Config byte 32</t>
  </si>
  <si>
    <t>Extended Config byte 33</t>
  </si>
  <si>
    <t>Extended Config byte 34</t>
  </si>
  <si>
    <t>Extended Config byte 35</t>
  </si>
  <si>
    <t>Extended Config byte 36</t>
  </si>
  <si>
    <t>Extended Config byte 37</t>
  </si>
  <si>
    <t>Extended Config byte 38</t>
  </si>
  <si>
    <t>Extended Config byte 39</t>
  </si>
  <si>
    <t>Extended Config byte 40</t>
  </si>
  <si>
    <t>Extended Config byte 41</t>
  </si>
  <si>
    <t>Extended Config byte 42</t>
  </si>
  <si>
    <t>Extended Config byte 43</t>
  </si>
  <si>
    <t>Extended Config byte 44</t>
  </si>
  <si>
    <t>Extended Config byte 45</t>
  </si>
  <si>
    <t>Extended Config byte 46</t>
  </si>
  <si>
    <t>Extended Config byte 47</t>
  </si>
  <si>
    <t>Operator 1</t>
  </si>
  <si>
    <t>Operator 2</t>
  </si>
  <si>
    <t>Operator 3</t>
  </si>
  <si>
    <t>Operator 4</t>
  </si>
  <si>
    <t>Operator 5</t>
  </si>
  <si>
    <t>Operator 6</t>
  </si>
  <si>
    <t>Operator 7</t>
  </si>
  <si>
    <t>Operator 8</t>
  </si>
  <si>
    <t>Operator 9</t>
  </si>
  <si>
    <t>Operator 10</t>
  </si>
  <si>
    <t>Operator 11</t>
  </si>
  <si>
    <t>Operator 12</t>
  </si>
  <si>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</si>
  <si>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</si>
  <si>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</si>
  <si>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</si>
  <si>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</si>
  <si>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</si>
  <si>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</si>
  <si>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</si>
  <si>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and params</t>
  </si>
  <si>
    <t>Box 2 config…</t>
  </si>
  <si>
    <t>HAPCAN activation Frame (filter)</t>
  </si>
  <si>
    <r>
      <rPr>
        <b/>
        <sz val="8"/>
        <rFont val="Arial"/>
        <family val="2"/>
        <charset val="238"/>
      </rPr>
      <t>Operators</t>
    </r>
    <r>
      <rPr>
        <sz val="8"/>
        <rFont val="Arial"/>
        <family val="2"/>
        <charset val="238"/>
      </rPr>
      <t xml:space="preserve"> - defines matching function for each activation frame byte.</t>
    </r>
  </si>
  <si>
    <r>
      <rPr>
        <b/>
        <sz val="8"/>
        <rFont val="Arial"/>
        <family val="2"/>
        <charset val="238"/>
      </rPr>
      <t>Hapcan activation frame</t>
    </r>
    <r>
      <rPr>
        <sz val="8"/>
        <rFont val="Arial"/>
        <family val="2"/>
        <charset val="238"/>
      </rPr>
      <t xml:space="preserve"> - defines Hapcan message frame that activates module instruction.
There are 28 boxes, 32 bytes each for 1kB EEPROM memory.</t>
    </r>
  </si>
  <si>
    <t>BOX 28 config</t>
  </si>
  <si>
    <t>&lt;- Here are boxes 2-27</t>
  </si>
  <si>
    <t>Box start address calculator (1-28)</t>
  </si>
  <si>
    <r>
      <t xml:space="preserve">Current operators supported by Hapcanuino (match original HAPCAN modules)
</t>
    </r>
    <r>
      <rPr>
        <sz val="8"/>
        <rFont val="Arial"/>
        <family val="2"/>
        <charset val="238"/>
      </rPr>
      <t xml:space="preserve">
0x00 - CAN byte doesn't need checking to FILTER byte (always matched)
0x01 - CAN byte must be identical to FILTER byte (inputFrame[x] = activationFrame[x])
0x02 - CAN byte must be different than FILTER byte (inputFrame[x] != activationFrame[x])
0x03 - CAN byte must be less or equal to FILTER byte (inputFrame[x] &lt;= activationFrame[x])
0x04 - CAN byte must be greater or equal to FILTER byte (inputFrame[x] &gt;= activationFrame[x])</t>
    </r>
  </si>
  <si>
    <r>
      <rPr>
        <b/>
        <sz val="8"/>
        <rFont val="Arial"/>
        <family val="2"/>
        <charset val="238"/>
      </rPr>
      <t>Instruction and params</t>
    </r>
    <r>
      <rPr>
        <sz val="8"/>
        <rFont val="Arial"/>
        <family val="2"/>
        <charset val="238"/>
      </rPr>
      <t xml:space="preserve"> 
contains module instruction and parameters that will be executed when input CAN frame match activation frame stored in box.
Instruction bytes are the same as in Direct Control Frame (0x10A).</t>
    </r>
  </si>
</sst>
</file>

<file path=xl/styles.xml><?xml version="1.0" encoding="utf-8"?>
<styleSheet xmlns="http://schemas.openxmlformats.org/spreadsheetml/2006/main">
  <numFmts count="3">
    <numFmt numFmtId="164" formatCode="00\h"/>
    <numFmt numFmtId="165" formatCode="000000\h"/>
    <numFmt numFmtId="166" formatCode="0\x000000"/>
  </numFmts>
  <fonts count="13">
    <font>
      <sz val="10"/>
      <name val="Arial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8"/>
      <color theme="0" tint="-0.499984740745262"/>
      <name val="Courier New"/>
      <family val="3"/>
      <charset val="238"/>
    </font>
    <font>
      <sz val="10"/>
      <name val="Arial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sz val="8"/>
      <color theme="0" tint="-0.14999847407452621"/>
      <name val="Arial"/>
      <family val="2"/>
      <charset val="238"/>
    </font>
    <font>
      <sz val="11"/>
      <color theme="0"/>
      <name val="Czcionka tekstu podstawowego"/>
      <family val="2"/>
      <charset val="238"/>
    </font>
    <font>
      <sz val="9"/>
      <color theme="0"/>
      <name val="Czcionka tekstu podstawowego"/>
      <family val="2"/>
      <charset val="238"/>
    </font>
    <font>
      <sz val="9"/>
      <color rgb="FF3F3F76"/>
      <name val="Czcionka tekstu podstawowego"/>
      <family val="2"/>
      <charset val="238"/>
    </font>
    <font>
      <b/>
      <sz val="10"/>
      <color rgb="FF3F3F3F"/>
      <name val="Czcionka tekstu podstawowego"/>
      <family val="2"/>
      <charset val="238"/>
    </font>
    <font>
      <sz val="8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5" borderId="7" applyNumberFormat="0" applyAlignment="0" applyProtection="0"/>
    <xf numFmtId="0" fontId="6" fillId="6" borderId="8" applyNumberFormat="0" applyAlignment="0" applyProtection="0"/>
    <xf numFmtId="0" fontId="8" fillId="7" borderId="0" applyNumberFormat="0" applyBorder="0" applyAlignment="0" applyProtection="0"/>
  </cellStyleXfs>
  <cellXfs count="73">
    <xf numFmtId="0" fontId="0" fillId="0" borderId="0" xfId="0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Fill="1" applyBorder="1" applyAlignment="1"/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1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4" borderId="2" xfId="0" applyFont="1" applyFill="1" applyBorder="1" applyAlignment="1"/>
    <xf numFmtId="166" fontId="3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Border="1"/>
    <xf numFmtId="0" fontId="7" fillId="0" borderId="2" xfId="0" applyFont="1" applyFill="1" applyBorder="1" applyAlignment="1"/>
    <xf numFmtId="0" fontId="7" fillId="0" borderId="2" xfId="0" applyFont="1" applyBorder="1" applyAlignment="1"/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/>
    <xf numFmtId="164" fontId="9" fillId="7" borderId="0" xfId="3" applyNumberFormat="1" applyFont="1" applyBorder="1" applyAlignment="1">
      <alignment horizontal="center"/>
    </xf>
    <xf numFmtId="0" fontId="10" fillId="5" borderId="7" xfId="1" applyNumberFormat="1" applyFont="1" applyAlignment="1">
      <alignment horizontal="center"/>
    </xf>
    <xf numFmtId="0" fontId="11" fillId="6" borderId="8" xfId="2" applyNumberFormat="1" applyFont="1" applyAlignment="1">
      <alignment horizontal="center"/>
    </xf>
    <xf numFmtId="165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2" xfId="0" applyFont="1" applyFill="1" applyBorder="1" applyAlignment="1"/>
    <xf numFmtId="0" fontId="12" fillId="3" borderId="2" xfId="0" applyFont="1" applyFill="1" applyBorder="1" applyAlignment="1"/>
    <xf numFmtId="0" fontId="1" fillId="0" borderId="3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/>
    <xf numFmtId="0" fontId="1" fillId="8" borderId="1" xfId="0" applyFont="1" applyFill="1" applyBorder="1" applyAlignment="1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4" fillId="0" borderId="9" xfId="0" applyFont="1" applyBorder="1" applyAlignment="1"/>
    <xf numFmtId="0" fontId="1" fillId="0" borderId="0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4" xfId="0" applyFont="1" applyFill="1" applyBorder="1" applyAlignment="1">
      <alignment horizontal="center" vertical="center" textRotation="90"/>
    </xf>
    <xf numFmtId="0" fontId="4" fillId="8" borderId="5" xfId="0" applyFont="1" applyFill="1" applyBorder="1" applyAlignment="1">
      <alignment horizontal="center" vertical="center" textRotation="90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vertical="center" textRotation="90"/>
    </xf>
    <xf numFmtId="0" fontId="1" fillId="8" borderId="4" xfId="0" applyFont="1" applyFill="1" applyBorder="1" applyAlignment="1"/>
    <xf numFmtId="0" fontId="1" fillId="8" borderId="5" xfId="0" applyFont="1" applyFill="1" applyBorder="1" applyAlignment="1"/>
    <xf numFmtId="0" fontId="2" fillId="0" borderId="0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">
    <cellStyle name="Akcent 6" xfId="3" builtinId="49"/>
    <cellStyle name="Dane wejściowe" xfId="1" builtinId="20"/>
    <cellStyle name="Dane wyjściowe" xfId="2" builtinId="21"/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86"/>
  <sheetViews>
    <sheetView tabSelected="1" topLeftCell="A127" zoomScaleNormal="100" zoomScalePageLayoutView="55" workbookViewId="0">
      <selection activeCell="N140" sqref="N140"/>
    </sheetView>
  </sheetViews>
  <sheetFormatPr defaultColWidth="4.5703125" defaultRowHeight="12.75" customHeight="1"/>
  <cols>
    <col min="1" max="1" width="11.7109375" style="19" customWidth="1"/>
    <col min="2" max="2" width="12" style="19" customWidth="1"/>
    <col min="3" max="3" width="32" style="2" customWidth="1"/>
    <col min="4" max="6" width="6.7109375" style="2" customWidth="1"/>
    <col min="7" max="7" width="6.42578125" style="2" customWidth="1"/>
    <col min="8" max="25" width="6.7109375" style="2" customWidth="1"/>
    <col min="26" max="16384" width="4.5703125" style="2"/>
  </cols>
  <sheetData>
    <row r="1" spans="1:18" ht="12.75" customHeight="1">
      <c r="A1" s="19" t="s">
        <v>108</v>
      </c>
      <c r="B1" s="19" t="s">
        <v>110</v>
      </c>
    </row>
    <row r="2" spans="1:18" ht="12.75" customHeight="1">
      <c r="A2" s="19" t="s">
        <v>109</v>
      </c>
      <c r="B2" s="19" t="s">
        <v>111</v>
      </c>
    </row>
    <row r="3" spans="1:18" ht="13.5" customHeight="1">
      <c r="A3" s="19" t="s">
        <v>83</v>
      </c>
      <c r="B3" s="19" t="s">
        <v>83</v>
      </c>
      <c r="C3" s="22"/>
    </row>
    <row r="4" spans="1:18" ht="12.75" customHeight="1">
      <c r="A4" s="20" t="str">
        <f>DEC2HEX(HEX2DEC("F00000"),6)</f>
        <v>F00000</v>
      </c>
      <c r="B4" s="25" t="str">
        <f>DEC2HEX(HEX2DEC("0000"),4)</f>
        <v>0000</v>
      </c>
      <c r="C4" s="12" t="s">
        <v>71</v>
      </c>
      <c r="D4" s="13"/>
      <c r="E4" s="16"/>
      <c r="F4" s="16"/>
      <c r="G4" s="35" t="s">
        <v>72</v>
      </c>
      <c r="H4" s="15"/>
      <c r="I4" s="15"/>
      <c r="J4" s="15"/>
      <c r="K4" s="15"/>
      <c r="L4" s="15"/>
      <c r="M4" s="15"/>
      <c r="N4" s="4"/>
      <c r="O4"/>
      <c r="Q4" s="8"/>
      <c r="R4" s="1"/>
    </row>
    <row r="5" spans="1:18" ht="12.75" customHeight="1">
      <c r="A5" s="20" t="str">
        <f>DEC2HEX(HEX2DEC(A4)+1,6)</f>
        <v>F00001</v>
      </c>
      <c r="B5" s="20" t="str">
        <f>DEC2HEX(HEX2DEC(B4)+1,4)</f>
        <v>0001</v>
      </c>
      <c r="C5" s="9" t="s">
        <v>2</v>
      </c>
      <c r="D5" s="39" t="s">
        <v>99</v>
      </c>
      <c r="E5" s="14"/>
      <c r="F5" s="14"/>
      <c r="G5" s="8"/>
      <c r="H5" s="14"/>
      <c r="I5" s="14"/>
      <c r="J5" s="14"/>
      <c r="K5" s="14"/>
      <c r="L5" s="14"/>
      <c r="M5" s="14"/>
      <c r="N5" s="4"/>
      <c r="O5"/>
      <c r="Q5" s="8"/>
      <c r="R5" s="1"/>
    </row>
    <row r="6" spans="1:18" ht="12.75" customHeight="1">
      <c r="A6" s="20" t="str">
        <f t="shared" ref="A6:A11" si="0">DEC2HEX(HEX2DEC(A5)+1,6)</f>
        <v>F00002</v>
      </c>
      <c r="B6" s="20" t="str">
        <f t="shared" ref="B6:B67" si="1">DEC2HEX(HEX2DEC(B5)+1,4)</f>
        <v>0002</v>
      </c>
      <c r="C6" s="31" t="s">
        <v>100</v>
      </c>
      <c r="D6" s="40"/>
      <c r="E6" s="14"/>
      <c r="F6" s="14"/>
      <c r="G6" s="35" t="s">
        <v>101</v>
      </c>
      <c r="H6" s="14"/>
      <c r="I6" s="14"/>
      <c r="J6" s="14"/>
      <c r="K6" s="14"/>
      <c r="L6" s="14"/>
      <c r="M6" s="14"/>
      <c r="N6" s="4"/>
      <c r="O6"/>
      <c r="Q6" s="8"/>
      <c r="R6" s="1"/>
    </row>
    <row r="7" spans="1:18" ht="12.75" customHeight="1">
      <c r="A7" s="21" t="str">
        <f t="shared" si="0"/>
        <v>F00003</v>
      </c>
      <c r="B7" s="20" t="str">
        <f t="shared" si="1"/>
        <v>0003</v>
      </c>
      <c r="C7" s="31" t="s">
        <v>102</v>
      </c>
      <c r="D7" s="40"/>
      <c r="E7" s="14"/>
      <c r="F7" s="14"/>
      <c r="G7" s="36"/>
      <c r="H7" s="14"/>
      <c r="I7" s="14"/>
      <c r="J7" s="14"/>
      <c r="K7" s="14"/>
      <c r="L7" s="14"/>
      <c r="M7" s="14"/>
      <c r="N7" s="4"/>
      <c r="O7"/>
      <c r="Q7" s="7"/>
      <c r="R7" s="1"/>
    </row>
    <row r="8" spans="1:18" ht="12.75" customHeight="1">
      <c r="A8" s="21" t="str">
        <f t="shared" si="0"/>
        <v>F00004</v>
      </c>
      <c r="B8" s="20" t="str">
        <f t="shared" si="1"/>
        <v>0004</v>
      </c>
      <c r="C8" s="31" t="s">
        <v>103</v>
      </c>
      <c r="D8" s="40"/>
      <c r="E8" s="14"/>
      <c r="F8" s="14"/>
      <c r="G8" s="36"/>
      <c r="H8" s="14"/>
      <c r="I8" s="14"/>
      <c r="J8" s="14"/>
      <c r="K8" s="14"/>
      <c r="L8" s="14"/>
      <c r="M8" s="14"/>
      <c r="N8" s="4"/>
      <c r="O8"/>
      <c r="Q8" s="7"/>
      <c r="R8" s="1"/>
    </row>
    <row r="9" spans="1:18" ht="12.75" customHeight="1">
      <c r="A9" s="21" t="str">
        <f t="shared" si="0"/>
        <v>F00005</v>
      </c>
      <c r="B9" s="20" t="str">
        <f t="shared" si="1"/>
        <v>0005</v>
      </c>
      <c r="C9" s="28" t="s">
        <v>104</v>
      </c>
      <c r="D9" s="40"/>
      <c r="E9" s="14"/>
      <c r="F9" s="14"/>
      <c r="G9" s="36" t="s">
        <v>105</v>
      </c>
      <c r="H9" s="14"/>
      <c r="I9" s="14"/>
      <c r="J9" s="14"/>
      <c r="K9" s="14"/>
      <c r="L9" s="14"/>
      <c r="M9" s="14"/>
      <c r="N9" s="4"/>
      <c r="O9"/>
      <c r="Q9" s="7"/>
      <c r="R9" s="1"/>
    </row>
    <row r="10" spans="1:18" ht="12.75" customHeight="1">
      <c r="A10" s="21" t="str">
        <f t="shared" si="0"/>
        <v>F00006</v>
      </c>
      <c r="B10" s="20" t="str">
        <f t="shared" si="1"/>
        <v>0006</v>
      </c>
      <c r="C10" s="28" t="s">
        <v>106</v>
      </c>
      <c r="D10" s="40"/>
      <c r="E10" s="14"/>
      <c r="F10" s="14"/>
      <c r="G10" s="7"/>
      <c r="H10" s="14"/>
      <c r="I10" s="14"/>
      <c r="J10" s="14"/>
      <c r="K10" s="14"/>
      <c r="L10" s="14"/>
      <c r="M10" s="14"/>
      <c r="N10" s="4"/>
      <c r="O10"/>
      <c r="Q10" s="7"/>
      <c r="R10" s="1"/>
    </row>
    <row r="11" spans="1:18" ht="12.75" customHeight="1">
      <c r="A11" s="21" t="str">
        <f t="shared" si="0"/>
        <v>F00007</v>
      </c>
      <c r="B11" s="20" t="str">
        <f t="shared" si="1"/>
        <v>0007</v>
      </c>
      <c r="C11" s="28" t="s">
        <v>107</v>
      </c>
      <c r="D11" s="40"/>
      <c r="E11" s="14"/>
      <c r="F11" s="14"/>
      <c r="G11" s="7"/>
      <c r="H11" s="14"/>
      <c r="I11" s="14"/>
      <c r="J11" s="14"/>
      <c r="K11" s="14"/>
      <c r="L11" s="14"/>
      <c r="M11" s="14"/>
      <c r="N11" s="4"/>
      <c r="O11"/>
      <c r="Q11" s="7"/>
      <c r="R11" s="1"/>
    </row>
    <row r="12" spans="1:18" ht="12.75" customHeight="1">
      <c r="A12" s="21" t="str">
        <f>DEC2HEX(HEX2DEC(A11)+1,6)</f>
        <v>F00008</v>
      </c>
      <c r="B12" s="20" t="str">
        <f t="shared" si="1"/>
        <v>0008</v>
      </c>
      <c r="C12" s="38" t="s">
        <v>61</v>
      </c>
      <c r="D12" s="41" t="s">
        <v>21</v>
      </c>
      <c r="E12" s="14"/>
      <c r="F12" s="14"/>
      <c r="G12" s="7"/>
      <c r="H12" s="14"/>
      <c r="I12" s="14"/>
      <c r="J12" s="14"/>
      <c r="K12" s="14"/>
      <c r="L12" s="14"/>
      <c r="M12" s="14"/>
      <c r="N12" s="4"/>
      <c r="O12"/>
      <c r="Q12" s="7"/>
      <c r="R12" s="1"/>
    </row>
    <row r="13" spans="1:18" ht="12.75" customHeight="1">
      <c r="A13" s="21" t="str">
        <f>DEC2HEX(HEX2DEC(A12)+1,6)</f>
        <v>F00009</v>
      </c>
      <c r="B13" s="20" t="str">
        <f t="shared" si="1"/>
        <v>0009</v>
      </c>
      <c r="C13" s="38" t="s">
        <v>62</v>
      </c>
      <c r="D13" s="42"/>
      <c r="E13" s="14"/>
      <c r="F13" s="14"/>
      <c r="G13" s="7"/>
      <c r="H13" s="14"/>
      <c r="I13" s="14"/>
      <c r="J13" s="14"/>
      <c r="K13" s="14"/>
      <c r="L13" s="14"/>
      <c r="M13" s="14"/>
      <c r="N13" s="4"/>
      <c r="O13"/>
      <c r="Q13" s="7"/>
      <c r="R13" s="1"/>
    </row>
    <row r="14" spans="1:18" ht="12.75" customHeight="1">
      <c r="A14" s="21" t="str">
        <f>DEC2HEX(HEX2DEC(A13)+1,6)</f>
        <v>F0000A</v>
      </c>
      <c r="B14" s="20" t="str">
        <f t="shared" si="1"/>
        <v>000A</v>
      </c>
      <c r="C14" s="38" t="s">
        <v>63</v>
      </c>
      <c r="D14" s="42"/>
      <c r="E14" s="14"/>
      <c r="F14" s="14"/>
      <c r="G14" s="7"/>
      <c r="H14" s="14"/>
      <c r="I14" s="14"/>
      <c r="J14" s="14"/>
      <c r="K14" s="14"/>
      <c r="L14" s="14"/>
      <c r="M14" s="14"/>
      <c r="N14" s="4"/>
      <c r="O14"/>
      <c r="Q14" s="7"/>
      <c r="R14" s="1"/>
    </row>
    <row r="15" spans="1:18" ht="12.75" customHeight="1">
      <c r="A15" s="21" t="str">
        <f>DEC2HEX(HEX2DEC(A14)+1,6)</f>
        <v>F0000B</v>
      </c>
      <c r="B15" s="20" t="str">
        <f t="shared" si="1"/>
        <v>000B</v>
      </c>
      <c r="C15" s="38" t="s">
        <v>64</v>
      </c>
      <c r="D15" s="42"/>
      <c r="E15" s="14"/>
      <c r="F15" s="14"/>
      <c r="G15" s="7"/>
      <c r="H15" s="14"/>
      <c r="I15" s="14"/>
      <c r="J15" s="14"/>
      <c r="K15" s="14"/>
      <c r="L15" s="14"/>
      <c r="M15" s="14"/>
      <c r="N15" s="4"/>
      <c r="O15"/>
      <c r="Q15" s="7"/>
      <c r="R15" s="1"/>
    </row>
    <row r="16" spans="1:18" ht="12.75" customHeight="1">
      <c r="A16" s="21" t="str">
        <f t="shared" ref="A16:A67" si="2">DEC2HEX(HEX2DEC(A15)+1,6)</f>
        <v>F0000C</v>
      </c>
      <c r="B16" s="20" t="str">
        <f t="shared" si="1"/>
        <v>000C</v>
      </c>
      <c r="C16" s="38" t="s">
        <v>65</v>
      </c>
      <c r="D16" s="42"/>
      <c r="E16" s="14"/>
      <c r="F16" s="14"/>
      <c r="G16" s="7"/>
      <c r="H16" s="14"/>
      <c r="I16" s="14"/>
      <c r="J16" s="14"/>
      <c r="K16" s="14"/>
      <c r="L16" s="14"/>
      <c r="M16" s="14"/>
      <c r="N16" s="4"/>
      <c r="O16"/>
      <c r="Q16" s="7"/>
      <c r="R16" s="1"/>
    </row>
    <row r="17" spans="1:18" ht="12.75" customHeight="1">
      <c r="A17" s="21" t="str">
        <f t="shared" si="2"/>
        <v>F0000D</v>
      </c>
      <c r="B17" s="20" t="str">
        <f t="shared" si="1"/>
        <v>000D</v>
      </c>
      <c r="C17" s="38" t="s">
        <v>66</v>
      </c>
      <c r="D17" s="42"/>
      <c r="E17" s="14"/>
      <c r="F17" s="14"/>
      <c r="G17" s="7"/>
      <c r="H17" s="14"/>
      <c r="I17" s="14"/>
      <c r="J17" s="14"/>
      <c r="K17" s="14"/>
      <c r="L17" s="14"/>
      <c r="M17" s="14"/>
      <c r="N17" s="4"/>
      <c r="O17"/>
      <c r="Q17" s="7"/>
      <c r="R17" s="1"/>
    </row>
    <row r="18" spans="1:18" ht="12.75" customHeight="1">
      <c r="A18" s="21" t="str">
        <f t="shared" si="2"/>
        <v>F0000E</v>
      </c>
      <c r="B18" s="20" t="str">
        <f t="shared" si="1"/>
        <v>000E</v>
      </c>
      <c r="C18" s="38" t="s">
        <v>67</v>
      </c>
      <c r="D18" s="42"/>
      <c r="E18" s="14"/>
      <c r="F18" s="14"/>
      <c r="G18" s="7"/>
      <c r="H18" s="14"/>
      <c r="I18" s="14"/>
      <c r="J18" s="14"/>
      <c r="K18" s="14"/>
      <c r="L18" s="14"/>
      <c r="M18" s="14"/>
      <c r="N18" s="4"/>
      <c r="O18"/>
      <c r="Q18" s="7"/>
      <c r="R18" s="1"/>
    </row>
    <row r="19" spans="1:18" ht="12.75" customHeight="1">
      <c r="A19" s="21" t="str">
        <f t="shared" si="2"/>
        <v>F0000F</v>
      </c>
      <c r="B19" s="20" t="str">
        <f t="shared" si="1"/>
        <v>000F</v>
      </c>
      <c r="C19" s="38" t="s">
        <v>68</v>
      </c>
      <c r="D19" s="43"/>
      <c r="E19" s="14"/>
      <c r="F19" s="14"/>
      <c r="G19" s="7"/>
      <c r="H19" s="14"/>
      <c r="I19" s="14"/>
      <c r="J19" s="14"/>
      <c r="K19" s="14"/>
      <c r="L19" s="14"/>
      <c r="M19" s="14"/>
      <c r="N19" s="4"/>
      <c r="O19"/>
      <c r="Q19" s="7"/>
      <c r="R19" s="1"/>
    </row>
    <row r="20" spans="1:18" ht="12.75" customHeight="1">
      <c r="A20" s="21" t="str">
        <f t="shared" si="2"/>
        <v>F00010</v>
      </c>
      <c r="B20" s="20" t="str">
        <f t="shared" si="1"/>
        <v>0010</v>
      </c>
      <c r="C20" s="37" t="s">
        <v>69</v>
      </c>
      <c r="D20" s="44" t="s">
        <v>21</v>
      </c>
      <c r="E20" s="14"/>
      <c r="F20" s="14"/>
      <c r="G20" s="7"/>
      <c r="H20" s="14"/>
      <c r="I20" s="14"/>
      <c r="J20" s="14"/>
      <c r="K20" s="14"/>
      <c r="L20" s="14"/>
      <c r="M20" s="14"/>
      <c r="N20" s="4"/>
      <c r="O20"/>
      <c r="Q20" s="7"/>
      <c r="R20" s="1"/>
    </row>
    <row r="21" spans="1:18" ht="12.75" customHeight="1">
      <c r="A21" s="21" t="str">
        <f t="shared" si="2"/>
        <v>F00011</v>
      </c>
      <c r="B21" s="20" t="str">
        <f t="shared" si="1"/>
        <v>0011</v>
      </c>
      <c r="C21" s="37" t="s">
        <v>70</v>
      </c>
      <c r="D21" s="45"/>
      <c r="E21" s="14"/>
      <c r="F21" s="14"/>
      <c r="G21" s="7"/>
      <c r="H21" s="14"/>
      <c r="I21" s="14"/>
      <c r="J21" s="14"/>
      <c r="K21" s="14"/>
      <c r="L21" s="14"/>
      <c r="M21" s="14"/>
      <c r="N21" s="4"/>
      <c r="O21"/>
      <c r="Q21" s="7"/>
      <c r="R21" s="1"/>
    </row>
    <row r="22" spans="1:18" ht="12.75" customHeight="1">
      <c r="A22" s="21" t="str">
        <f t="shared" si="2"/>
        <v>F00012</v>
      </c>
      <c r="B22" s="20" t="str">
        <f t="shared" si="1"/>
        <v>0012</v>
      </c>
      <c r="C22" s="37" t="s">
        <v>33</v>
      </c>
      <c r="D22" s="45"/>
      <c r="E22" s="14"/>
      <c r="F22" s="14"/>
      <c r="G22" s="7"/>
      <c r="H22" s="14"/>
      <c r="I22" s="14"/>
      <c r="J22" s="14"/>
      <c r="K22" s="14"/>
      <c r="L22" s="14"/>
      <c r="M22" s="14"/>
      <c r="N22" s="4"/>
      <c r="O22"/>
      <c r="P22" s="7"/>
      <c r="Q22" s="7"/>
      <c r="R22" s="1"/>
    </row>
    <row r="23" spans="1:18" ht="12.75" customHeight="1">
      <c r="A23" s="21" t="str">
        <f t="shared" si="2"/>
        <v>F00013</v>
      </c>
      <c r="B23" s="20" t="str">
        <f t="shared" si="1"/>
        <v>0013</v>
      </c>
      <c r="C23" s="37" t="s">
        <v>34</v>
      </c>
      <c r="D23" s="45"/>
      <c r="E23" s="14"/>
      <c r="F23" s="14"/>
      <c r="G23" s="7"/>
      <c r="H23" s="14"/>
      <c r="I23" s="14"/>
      <c r="J23" s="14"/>
      <c r="K23" s="14"/>
      <c r="L23" s="14"/>
      <c r="M23" s="14"/>
      <c r="N23" s="4"/>
      <c r="O23"/>
      <c r="P23" s="7"/>
      <c r="Q23" s="7"/>
      <c r="R23" s="1"/>
    </row>
    <row r="24" spans="1:18" ht="12.75" customHeight="1">
      <c r="A24" s="21" t="str">
        <f t="shared" si="2"/>
        <v>F00014</v>
      </c>
      <c r="B24" s="20" t="str">
        <f t="shared" si="1"/>
        <v>0014</v>
      </c>
      <c r="C24" s="37" t="s">
        <v>35</v>
      </c>
      <c r="D24" s="45"/>
      <c r="E24" s="14"/>
      <c r="F24" s="14"/>
      <c r="G24" s="7"/>
      <c r="H24" s="14"/>
      <c r="I24" s="14"/>
      <c r="J24" s="14"/>
      <c r="K24" s="14"/>
      <c r="L24" s="14"/>
      <c r="M24" s="14"/>
      <c r="N24" s="4"/>
      <c r="O24"/>
      <c r="P24" s="7"/>
      <c r="Q24" s="7"/>
      <c r="R24" s="1"/>
    </row>
    <row r="25" spans="1:18" ht="12.75" customHeight="1">
      <c r="A25" s="21" t="str">
        <f t="shared" si="2"/>
        <v>F00015</v>
      </c>
      <c r="B25" s="20" t="str">
        <f t="shared" si="1"/>
        <v>0015</v>
      </c>
      <c r="C25" s="37" t="s">
        <v>36</v>
      </c>
      <c r="D25" s="45"/>
      <c r="E25" s="14"/>
      <c r="F25" s="14"/>
      <c r="G25" s="7"/>
      <c r="H25" s="14"/>
      <c r="I25" s="14"/>
      <c r="J25" s="14"/>
      <c r="K25" s="14"/>
      <c r="L25" s="14"/>
      <c r="M25" s="14"/>
      <c r="N25" s="4"/>
      <c r="O25"/>
      <c r="P25" s="7"/>
      <c r="Q25" s="7"/>
      <c r="R25" s="1"/>
    </row>
    <row r="26" spans="1:18" ht="12.75" customHeight="1">
      <c r="A26" s="21" t="str">
        <f t="shared" si="2"/>
        <v>F00016</v>
      </c>
      <c r="B26" s="20" t="str">
        <f t="shared" si="1"/>
        <v>0016</v>
      </c>
      <c r="C26" s="37" t="s">
        <v>37</v>
      </c>
      <c r="D26" s="45"/>
      <c r="E26" s="14"/>
      <c r="F26" s="14"/>
      <c r="G26" s="7"/>
      <c r="H26" s="14"/>
      <c r="I26" s="14"/>
      <c r="J26" s="14"/>
      <c r="K26" s="14"/>
      <c r="L26" s="14"/>
      <c r="M26" s="14"/>
      <c r="N26" s="4"/>
      <c r="O26"/>
      <c r="P26" s="7"/>
      <c r="Q26" s="7"/>
      <c r="R26" s="1"/>
    </row>
    <row r="27" spans="1:18" ht="12.75" customHeight="1">
      <c r="A27" s="21" t="str">
        <f t="shared" si="2"/>
        <v>F00017</v>
      </c>
      <c r="B27" s="20" t="str">
        <f t="shared" si="1"/>
        <v>0017</v>
      </c>
      <c r="C27" s="37" t="s">
        <v>38</v>
      </c>
      <c r="D27" s="46"/>
      <c r="E27" s="14"/>
      <c r="F27" s="14"/>
      <c r="G27" s="23"/>
      <c r="H27" s="14"/>
      <c r="I27" s="14"/>
      <c r="J27" s="14"/>
      <c r="K27" s="14"/>
      <c r="L27" s="14"/>
      <c r="M27" s="14"/>
      <c r="N27" s="4"/>
      <c r="O27"/>
      <c r="P27" s="7"/>
      <c r="Q27" s="7"/>
      <c r="R27" s="1"/>
    </row>
    <row r="28" spans="1:18" ht="12.75" customHeight="1">
      <c r="A28" s="21" t="str">
        <f t="shared" si="2"/>
        <v>F00018</v>
      </c>
      <c r="B28" s="20" t="str">
        <f t="shared" si="1"/>
        <v>0018</v>
      </c>
      <c r="C28" s="38" t="s">
        <v>39</v>
      </c>
      <c r="D28" s="41" t="s">
        <v>21</v>
      </c>
      <c r="E28" s="14"/>
      <c r="F28" s="14"/>
      <c r="G28" s="23"/>
      <c r="H28" s="14"/>
      <c r="I28" s="14"/>
      <c r="J28" s="14"/>
      <c r="K28" s="14"/>
      <c r="L28" s="14"/>
      <c r="M28" s="14"/>
      <c r="N28" s="4"/>
      <c r="O28"/>
      <c r="P28" s="7"/>
      <c r="Q28" s="7"/>
      <c r="R28" s="1"/>
    </row>
    <row r="29" spans="1:18" ht="12.75" customHeight="1">
      <c r="A29" s="21" t="str">
        <f t="shared" si="2"/>
        <v>F00019</v>
      </c>
      <c r="B29" s="20" t="str">
        <f t="shared" si="1"/>
        <v>0019</v>
      </c>
      <c r="C29" s="38" t="s">
        <v>40</v>
      </c>
      <c r="D29" s="42"/>
      <c r="E29" s="14"/>
      <c r="F29" s="14"/>
      <c r="G29" s="23"/>
      <c r="H29" s="14"/>
      <c r="I29" s="14"/>
      <c r="J29" s="14"/>
      <c r="K29" s="14"/>
      <c r="L29" s="14"/>
      <c r="M29" s="14"/>
      <c r="N29" s="4"/>
      <c r="O29"/>
      <c r="P29" s="7"/>
      <c r="Q29" s="7"/>
      <c r="R29" s="1"/>
    </row>
    <row r="30" spans="1:18" ht="12.75" customHeight="1">
      <c r="A30" s="21" t="str">
        <f t="shared" si="2"/>
        <v>F0001A</v>
      </c>
      <c r="B30" s="20" t="str">
        <f t="shared" si="1"/>
        <v>001A</v>
      </c>
      <c r="C30" s="38" t="s">
        <v>41</v>
      </c>
      <c r="D30" s="42"/>
      <c r="E30" s="14"/>
      <c r="F30" s="14"/>
      <c r="G30" s="23"/>
      <c r="H30" s="14"/>
      <c r="I30" s="14"/>
      <c r="J30" s="14"/>
      <c r="K30" s="14"/>
      <c r="L30" s="14"/>
      <c r="M30" s="14"/>
      <c r="N30" s="4"/>
      <c r="O30"/>
      <c r="P30" s="7"/>
      <c r="Q30" s="7"/>
      <c r="R30" s="1"/>
    </row>
    <row r="31" spans="1:18" ht="12.75" customHeight="1">
      <c r="A31" s="21" t="str">
        <f t="shared" si="2"/>
        <v>F0001B</v>
      </c>
      <c r="B31" s="20" t="str">
        <f t="shared" si="1"/>
        <v>001B</v>
      </c>
      <c r="C31" s="38" t="s">
        <v>42</v>
      </c>
      <c r="D31" s="42"/>
      <c r="E31" s="14"/>
      <c r="F31" s="14"/>
      <c r="G31" s="23"/>
      <c r="H31" s="14"/>
      <c r="I31" s="14"/>
      <c r="J31" s="14"/>
      <c r="K31" s="14"/>
      <c r="L31" s="14"/>
      <c r="M31" s="14"/>
      <c r="N31" s="4"/>
      <c r="O31"/>
      <c r="P31" s="7"/>
      <c r="Q31" s="7"/>
      <c r="R31" s="1"/>
    </row>
    <row r="32" spans="1:18" ht="12.75" customHeight="1">
      <c r="A32" s="21" t="str">
        <f t="shared" si="2"/>
        <v>F0001C</v>
      </c>
      <c r="B32" s="20" t="str">
        <f t="shared" si="1"/>
        <v>001C</v>
      </c>
      <c r="C32" s="38" t="s">
        <v>43</v>
      </c>
      <c r="D32" s="42"/>
      <c r="E32" s="14"/>
      <c r="F32" s="14"/>
      <c r="G32" s="23"/>
      <c r="H32" s="14"/>
      <c r="I32" s="14"/>
      <c r="J32" s="14"/>
      <c r="K32" s="14"/>
      <c r="L32" s="14"/>
      <c r="M32" s="14"/>
      <c r="N32" s="4"/>
      <c r="O32"/>
      <c r="P32" s="7"/>
      <c r="Q32" s="7"/>
      <c r="R32" s="1"/>
    </row>
    <row r="33" spans="1:18" ht="12.75" customHeight="1">
      <c r="A33" s="21" t="str">
        <f t="shared" si="2"/>
        <v>F0001D</v>
      </c>
      <c r="B33" s="20" t="str">
        <f t="shared" si="1"/>
        <v>001D</v>
      </c>
      <c r="C33" s="38" t="s">
        <v>44</v>
      </c>
      <c r="D33" s="42"/>
      <c r="E33" s="14"/>
      <c r="F33" s="14"/>
      <c r="G33" s="7"/>
      <c r="H33" s="14"/>
      <c r="I33" s="14"/>
      <c r="J33" s="14"/>
      <c r="K33" s="14"/>
      <c r="L33" s="14"/>
      <c r="M33" s="14"/>
      <c r="N33" s="4"/>
      <c r="O33"/>
      <c r="P33" s="7"/>
      <c r="Q33" s="7"/>
      <c r="R33" s="1"/>
    </row>
    <row r="34" spans="1:18" ht="12.75" customHeight="1">
      <c r="A34" s="21" t="str">
        <f t="shared" si="2"/>
        <v>F0001E</v>
      </c>
      <c r="B34" s="20" t="str">
        <f t="shared" si="1"/>
        <v>001E</v>
      </c>
      <c r="C34" s="38" t="s">
        <v>45</v>
      </c>
      <c r="D34" s="42"/>
      <c r="E34" s="14"/>
      <c r="F34" s="14"/>
      <c r="G34" s="23"/>
      <c r="H34" s="14"/>
      <c r="I34" s="14"/>
      <c r="J34" s="14"/>
      <c r="K34" s="14"/>
      <c r="L34" s="14"/>
      <c r="M34" s="14"/>
      <c r="N34" s="4"/>
      <c r="O34"/>
      <c r="P34" s="7"/>
      <c r="Q34" s="7"/>
      <c r="R34" s="1"/>
    </row>
    <row r="35" spans="1:18" ht="12.75" customHeight="1">
      <c r="A35" s="21" t="str">
        <f t="shared" si="2"/>
        <v>F0001F</v>
      </c>
      <c r="B35" s="20" t="str">
        <f t="shared" si="1"/>
        <v>001F</v>
      </c>
      <c r="C35" s="38" t="s">
        <v>46</v>
      </c>
      <c r="D35" s="43"/>
      <c r="E35" s="14"/>
      <c r="F35" s="14"/>
      <c r="G35" s="23"/>
      <c r="H35" s="14"/>
      <c r="I35" s="14"/>
      <c r="J35" s="14"/>
      <c r="K35" s="14"/>
      <c r="L35" s="14"/>
      <c r="M35" s="14"/>
      <c r="N35" s="4"/>
      <c r="O35"/>
      <c r="P35" s="7"/>
      <c r="Q35" s="7"/>
      <c r="R35" s="1"/>
    </row>
    <row r="36" spans="1:18" ht="12.75" customHeight="1">
      <c r="A36" s="21" t="str">
        <f t="shared" si="2"/>
        <v>F00020</v>
      </c>
      <c r="B36" s="20" t="str">
        <f t="shared" si="1"/>
        <v>0020</v>
      </c>
      <c r="C36" s="9" t="s">
        <v>2</v>
      </c>
      <c r="D36" s="50" t="s">
        <v>47</v>
      </c>
      <c r="E36" s="14"/>
      <c r="F36" s="14"/>
      <c r="H36" s="14"/>
      <c r="I36" s="14"/>
      <c r="J36" s="14"/>
      <c r="K36" s="14"/>
      <c r="L36" s="14"/>
      <c r="M36" s="14"/>
      <c r="N36" s="4"/>
      <c r="O36"/>
      <c r="P36" s="7"/>
      <c r="Q36" s="7"/>
      <c r="R36" s="1"/>
    </row>
    <row r="37" spans="1:18" ht="12.75" customHeight="1">
      <c r="A37" s="21" t="str">
        <f t="shared" si="2"/>
        <v>F00021</v>
      </c>
      <c r="B37" s="20" t="str">
        <f t="shared" si="1"/>
        <v>0021</v>
      </c>
      <c r="C37" s="9" t="s">
        <v>2</v>
      </c>
      <c r="D37" s="50"/>
      <c r="E37" s="14"/>
      <c r="F37" s="14"/>
      <c r="H37" s="14"/>
      <c r="I37" s="14"/>
      <c r="J37" s="14"/>
      <c r="K37" s="14"/>
      <c r="L37" s="14"/>
      <c r="M37" s="14"/>
      <c r="N37" s="4"/>
      <c r="O37"/>
      <c r="P37" s="7"/>
      <c r="Q37" s="7"/>
      <c r="R37" s="1"/>
    </row>
    <row r="38" spans="1:18" ht="12.75" customHeight="1">
      <c r="A38" s="21" t="str">
        <f t="shared" si="2"/>
        <v>F00022</v>
      </c>
      <c r="B38" s="20" t="str">
        <f t="shared" si="1"/>
        <v>0022</v>
      </c>
      <c r="C38" s="9" t="s">
        <v>2</v>
      </c>
      <c r="D38" s="50"/>
      <c r="E38" s="14"/>
      <c r="F38" s="14"/>
      <c r="H38" s="14"/>
      <c r="I38" s="14"/>
      <c r="J38" s="14"/>
      <c r="K38" s="14"/>
      <c r="L38" s="14"/>
      <c r="M38" s="14"/>
      <c r="N38" s="4"/>
      <c r="O38"/>
      <c r="P38" s="7"/>
      <c r="Q38" s="7"/>
      <c r="R38" s="1"/>
    </row>
    <row r="39" spans="1:18" ht="12.75" customHeight="1">
      <c r="A39" s="21" t="str">
        <f t="shared" si="2"/>
        <v>F00023</v>
      </c>
      <c r="B39" s="20" t="str">
        <f t="shared" si="1"/>
        <v>0023</v>
      </c>
      <c r="C39" s="9" t="s">
        <v>2</v>
      </c>
      <c r="D39" s="50"/>
      <c r="E39" s="14"/>
      <c r="F39" s="14"/>
      <c r="H39" s="14"/>
      <c r="I39" s="14"/>
      <c r="J39" s="14"/>
      <c r="K39" s="14"/>
      <c r="L39" s="14"/>
      <c r="M39" s="14"/>
      <c r="N39" s="4"/>
      <c r="O39"/>
      <c r="P39" s="7"/>
      <c r="Q39" s="7"/>
      <c r="R39" s="1"/>
    </row>
    <row r="40" spans="1:18" ht="12.75" customHeight="1">
      <c r="A40" s="21" t="str">
        <f t="shared" si="2"/>
        <v>F00024</v>
      </c>
      <c r="B40" s="20" t="str">
        <f t="shared" si="1"/>
        <v>0024</v>
      </c>
      <c r="C40" s="10" t="s">
        <v>2</v>
      </c>
      <c r="D40" s="50"/>
      <c r="E40" s="14"/>
      <c r="F40" s="14"/>
      <c r="H40" s="14"/>
      <c r="I40" s="14"/>
      <c r="J40" s="14"/>
      <c r="K40" s="14"/>
      <c r="L40" s="14"/>
      <c r="M40" s="14"/>
      <c r="N40" s="4"/>
      <c r="O40"/>
      <c r="P40" s="7"/>
      <c r="Q40" s="7"/>
      <c r="R40" s="1"/>
    </row>
    <row r="41" spans="1:18" ht="12.75" customHeight="1">
      <c r="A41" s="21" t="str">
        <f t="shared" si="2"/>
        <v>F00025</v>
      </c>
      <c r="B41" s="20" t="str">
        <f t="shared" si="1"/>
        <v>0025</v>
      </c>
      <c r="C41" s="10" t="s">
        <v>2</v>
      </c>
      <c r="D41" s="50"/>
      <c r="E41" s="14"/>
      <c r="F41" s="14"/>
      <c r="H41" s="14"/>
      <c r="I41" s="14"/>
      <c r="J41" s="14"/>
      <c r="K41" s="14"/>
      <c r="L41" s="14"/>
      <c r="M41" s="14"/>
      <c r="N41" s="4"/>
      <c r="O41"/>
      <c r="P41" s="7"/>
      <c r="Q41" s="7"/>
      <c r="R41" s="1"/>
    </row>
    <row r="42" spans="1:18" ht="12.75" customHeight="1">
      <c r="A42" s="21" t="str">
        <f t="shared" si="2"/>
        <v>F00026</v>
      </c>
      <c r="B42" s="20" t="str">
        <f t="shared" si="1"/>
        <v>0026</v>
      </c>
      <c r="C42" s="12" t="s">
        <v>0</v>
      </c>
      <c r="D42" s="47" t="s">
        <v>3</v>
      </c>
      <c r="E42" s="14"/>
      <c r="F42" s="16"/>
      <c r="G42" s="7" t="s">
        <v>81</v>
      </c>
      <c r="H42" s="14"/>
      <c r="I42" s="14"/>
      <c r="J42" s="14"/>
      <c r="K42" s="14"/>
      <c r="L42" s="14"/>
      <c r="M42" s="14"/>
      <c r="N42" s="4"/>
      <c r="O42"/>
      <c r="P42" s="7"/>
      <c r="Q42" s="7"/>
      <c r="R42" s="1"/>
    </row>
    <row r="43" spans="1:18" ht="12.75" customHeight="1">
      <c r="A43" s="21" t="str">
        <f t="shared" si="2"/>
        <v>F00027</v>
      </c>
      <c r="B43" s="20" t="str">
        <f t="shared" si="1"/>
        <v>0027</v>
      </c>
      <c r="C43" s="12" t="s">
        <v>1</v>
      </c>
      <c r="D43" s="49"/>
      <c r="E43" s="14"/>
      <c r="F43" s="16"/>
      <c r="G43" s="7" t="s">
        <v>82</v>
      </c>
      <c r="H43" s="14"/>
      <c r="I43" s="14"/>
      <c r="J43" s="14"/>
      <c r="K43" s="14"/>
      <c r="L43" s="14"/>
      <c r="M43" s="14"/>
      <c r="N43" s="4"/>
      <c r="O43"/>
      <c r="P43" s="7"/>
      <c r="Q43" s="7"/>
      <c r="R43" s="1"/>
    </row>
    <row r="44" spans="1:18" ht="12.75" customHeight="1">
      <c r="A44" s="21" t="str">
        <f t="shared" si="2"/>
        <v>F00028</v>
      </c>
      <c r="B44" s="20" t="str">
        <f t="shared" si="1"/>
        <v>0028</v>
      </c>
      <c r="C44" s="9" t="s">
        <v>2</v>
      </c>
      <c r="D44" s="44" t="s">
        <v>97</v>
      </c>
      <c r="E44" s="14"/>
      <c r="F44" s="14"/>
      <c r="G44" s="14"/>
      <c r="H44" s="14"/>
      <c r="I44" s="14"/>
      <c r="J44" s="14"/>
      <c r="K44" s="14"/>
      <c r="L44" s="14"/>
      <c r="M44" s="14"/>
      <c r="N44" s="4"/>
      <c r="O44"/>
      <c r="P44" s="7"/>
      <c r="Q44" s="7"/>
      <c r="R44" s="1"/>
    </row>
    <row r="45" spans="1:18" ht="12.75" customHeight="1">
      <c r="A45" s="21" t="str">
        <f t="shared" si="2"/>
        <v>F00029</v>
      </c>
      <c r="B45" s="20" t="str">
        <f t="shared" si="1"/>
        <v>0029</v>
      </c>
      <c r="C45" s="9" t="s">
        <v>2</v>
      </c>
      <c r="D45" s="45"/>
      <c r="E45" s="14"/>
      <c r="F45" s="14"/>
      <c r="G45" s="14"/>
      <c r="H45" s="14"/>
      <c r="I45" s="14"/>
      <c r="J45" s="14"/>
      <c r="K45" s="14"/>
      <c r="L45" s="14"/>
      <c r="M45" s="14"/>
      <c r="N45" s="4"/>
      <c r="O45"/>
      <c r="P45" s="7"/>
      <c r="Q45" s="7"/>
      <c r="R45" s="1"/>
    </row>
    <row r="46" spans="1:18" ht="12.75" customHeight="1">
      <c r="A46" s="21" t="str">
        <f t="shared" si="2"/>
        <v>F0002A</v>
      </c>
      <c r="B46" s="20" t="str">
        <f t="shared" si="1"/>
        <v>002A</v>
      </c>
      <c r="C46" s="9" t="s">
        <v>2</v>
      </c>
      <c r="D46" s="45"/>
      <c r="E46" s="14"/>
      <c r="F46" s="14"/>
      <c r="G46" s="14"/>
      <c r="H46" s="14"/>
      <c r="I46" s="14"/>
      <c r="J46" s="14"/>
      <c r="K46" s="14"/>
      <c r="L46" s="14"/>
      <c r="M46" s="14"/>
      <c r="N46" s="4"/>
      <c r="O46"/>
      <c r="P46" s="7"/>
      <c r="Q46" s="7"/>
      <c r="R46" s="1"/>
    </row>
    <row r="47" spans="1:18" ht="12.75" customHeight="1">
      <c r="A47" s="21" t="str">
        <f t="shared" si="2"/>
        <v>F0002B</v>
      </c>
      <c r="B47" s="20" t="str">
        <f t="shared" si="1"/>
        <v>002B</v>
      </c>
      <c r="C47" s="30" t="s">
        <v>49</v>
      </c>
      <c r="D47" s="45"/>
      <c r="E47" s="14"/>
      <c r="F47" s="14"/>
      <c r="G47" s="36" t="s">
        <v>75</v>
      </c>
      <c r="H47" s="14"/>
      <c r="I47" s="14"/>
      <c r="J47" s="14"/>
      <c r="K47" s="14"/>
      <c r="L47" s="14"/>
      <c r="M47" s="14"/>
      <c r="N47" s="4"/>
      <c r="O47"/>
      <c r="P47" s="7"/>
      <c r="Q47" s="7"/>
      <c r="R47" s="1"/>
    </row>
    <row r="48" spans="1:18" ht="12.75" customHeight="1">
      <c r="A48" s="21" t="str">
        <f t="shared" si="2"/>
        <v>F0002C</v>
      </c>
      <c r="B48" s="20" t="str">
        <f t="shared" si="1"/>
        <v>002C</v>
      </c>
      <c r="C48" s="30" t="s">
        <v>48</v>
      </c>
      <c r="D48" s="45"/>
      <c r="E48" s="14"/>
      <c r="F48" s="14"/>
      <c r="G48" s="36" t="s">
        <v>74</v>
      </c>
      <c r="H48" s="14"/>
      <c r="I48" s="14"/>
      <c r="J48" s="14"/>
      <c r="K48" s="14"/>
      <c r="L48" s="14"/>
      <c r="M48" s="14"/>
      <c r="N48" s="4"/>
      <c r="O48"/>
      <c r="P48" s="7"/>
      <c r="Q48" s="7"/>
      <c r="R48" s="1"/>
    </row>
    <row r="49" spans="1:18" ht="12.75" customHeight="1">
      <c r="A49" s="21" t="str">
        <f t="shared" si="2"/>
        <v>F0002D</v>
      </c>
      <c r="B49" s="20" t="str">
        <f t="shared" si="1"/>
        <v>002D</v>
      </c>
      <c r="C49" s="30" t="s">
        <v>50</v>
      </c>
      <c r="D49" s="45"/>
      <c r="E49" s="14"/>
      <c r="F49" s="14"/>
      <c r="G49" s="36" t="s">
        <v>76</v>
      </c>
      <c r="H49" s="14"/>
      <c r="I49" s="14"/>
      <c r="J49" s="14"/>
      <c r="K49" s="14"/>
      <c r="L49" s="14"/>
      <c r="M49" s="14"/>
      <c r="N49" s="4"/>
      <c r="O49"/>
      <c r="P49" s="7"/>
      <c r="Q49" s="7"/>
      <c r="R49" s="1"/>
    </row>
    <row r="50" spans="1:18" ht="12.75" customHeight="1">
      <c r="A50" s="21" t="str">
        <f t="shared" si="2"/>
        <v>F0002E</v>
      </c>
      <c r="B50" s="20" t="str">
        <f t="shared" si="1"/>
        <v>002E</v>
      </c>
      <c r="C50" s="30" t="s">
        <v>51</v>
      </c>
      <c r="D50" s="45"/>
      <c r="E50" s="14"/>
      <c r="F50" s="14"/>
      <c r="G50" s="36" t="s">
        <v>77</v>
      </c>
      <c r="H50" s="14"/>
      <c r="I50" s="14"/>
      <c r="J50" s="14"/>
      <c r="K50" s="14"/>
      <c r="L50" s="14"/>
      <c r="M50" s="14"/>
      <c r="N50" s="4"/>
      <c r="O50"/>
      <c r="P50" s="7"/>
      <c r="Q50" s="7"/>
      <c r="R50" s="1"/>
    </row>
    <row r="51" spans="1:18" ht="12.75" customHeight="1">
      <c r="A51" s="21" t="str">
        <f t="shared" si="2"/>
        <v>F0002F</v>
      </c>
      <c r="B51" s="20" t="str">
        <f t="shared" si="1"/>
        <v>002F</v>
      </c>
      <c r="C51" s="30" t="s">
        <v>52</v>
      </c>
      <c r="D51" s="46"/>
      <c r="E51" s="14"/>
      <c r="F51" s="14"/>
      <c r="G51" s="36" t="s">
        <v>78</v>
      </c>
      <c r="H51" s="14"/>
      <c r="I51" s="14"/>
      <c r="J51" s="14"/>
      <c r="K51" s="14"/>
      <c r="L51" s="14"/>
      <c r="M51" s="14"/>
      <c r="N51" s="4"/>
      <c r="O51"/>
      <c r="P51" s="7"/>
      <c r="Q51" s="7"/>
      <c r="R51" s="1"/>
    </row>
    <row r="52" spans="1:18" ht="12.75" customHeight="1">
      <c r="A52" s="21" t="str">
        <f t="shared" si="2"/>
        <v>F00030</v>
      </c>
      <c r="B52" s="20" t="str">
        <f t="shared" si="1"/>
        <v>0030</v>
      </c>
      <c r="C52" s="6" t="s">
        <v>4</v>
      </c>
      <c r="D52" s="47" t="s">
        <v>20</v>
      </c>
      <c r="E52" s="14"/>
      <c r="F52" s="16"/>
      <c r="G52" s="16"/>
      <c r="H52" s="14"/>
      <c r="I52" s="14"/>
      <c r="J52" s="14"/>
      <c r="K52" s="14"/>
      <c r="L52" s="14"/>
      <c r="M52" s="14"/>
      <c r="N52" s="4"/>
      <c r="O52"/>
      <c r="P52" s="7"/>
      <c r="Q52" s="7"/>
      <c r="R52" s="1"/>
    </row>
    <row r="53" spans="1:18" ht="12.75" customHeight="1">
      <c r="A53" s="21" t="str">
        <f t="shared" si="2"/>
        <v>F00031</v>
      </c>
      <c r="B53" s="20" t="str">
        <f t="shared" si="1"/>
        <v>0031</v>
      </c>
      <c r="C53" s="6" t="s">
        <v>5</v>
      </c>
      <c r="D53" s="48"/>
      <c r="E53" s="14"/>
      <c r="F53" s="16"/>
      <c r="G53" s="14"/>
      <c r="H53" s="14"/>
      <c r="I53" s="14"/>
      <c r="J53" s="14"/>
      <c r="K53" s="14"/>
      <c r="L53" s="14"/>
      <c r="M53" s="14"/>
      <c r="N53" s="4"/>
      <c r="O53"/>
      <c r="P53" s="7"/>
      <c r="Q53" s="7"/>
      <c r="R53" s="1"/>
    </row>
    <row r="54" spans="1:18" ht="12.75" customHeight="1">
      <c r="A54" s="21" t="str">
        <f t="shared" si="2"/>
        <v>F00032</v>
      </c>
      <c r="B54" s="20" t="str">
        <f t="shared" si="1"/>
        <v>0032</v>
      </c>
      <c r="C54" s="6" t="s">
        <v>6</v>
      </c>
      <c r="D54" s="48"/>
      <c r="E54" s="14"/>
      <c r="F54" s="16"/>
      <c r="G54" s="14"/>
      <c r="H54" s="14"/>
      <c r="I54" s="14"/>
      <c r="J54" s="14"/>
      <c r="K54" s="14"/>
      <c r="L54" s="14"/>
      <c r="M54" s="14"/>
      <c r="N54" s="4"/>
      <c r="O54"/>
      <c r="P54" s="7"/>
      <c r="Q54" s="7"/>
      <c r="R54" s="1"/>
    </row>
    <row r="55" spans="1:18" ht="12.75" customHeight="1">
      <c r="A55" s="21" t="str">
        <f t="shared" si="2"/>
        <v>F00033</v>
      </c>
      <c r="B55" s="20" t="str">
        <f t="shared" si="1"/>
        <v>0033</v>
      </c>
      <c r="C55" s="6" t="s">
        <v>7</v>
      </c>
      <c r="D55" s="48"/>
      <c r="E55" s="14"/>
      <c r="F55" s="16"/>
      <c r="G55" s="14"/>
      <c r="H55" s="14"/>
      <c r="I55" s="14"/>
      <c r="J55" s="14"/>
      <c r="K55" s="14"/>
      <c r="L55" s="14"/>
      <c r="M55" s="14"/>
      <c r="N55" s="4"/>
      <c r="O55"/>
      <c r="P55" s="7"/>
      <c r="Q55" s="7"/>
      <c r="R55" s="1"/>
    </row>
    <row r="56" spans="1:18" ht="12.75" customHeight="1">
      <c r="A56" s="21" t="str">
        <f t="shared" si="2"/>
        <v>F00034</v>
      </c>
      <c r="B56" s="20" t="str">
        <f t="shared" si="1"/>
        <v>0034</v>
      </c>
      <c r="C56" s="6" t="s">
        <v>8</v>
      </c>
      <c r="D56" s="48"/>
      <c r="E56" s="14"/>
      <c r="F56" s="16"/>
      <c r="G56" s="14"/>
      <c r="H56" s="14"/>
      <c r="I56" s="14"/>
      <c r="J56" s="14"/>
      <c r="K56" s="14"/>
      <c r="L56" s="14"/>
      <c r="M56" s="14"/>
      <c r="N56" s="4"/>
      <c r="O56"/>
      <c r="P56" s="7"/>
      <c r="Q56" s="7"/>
      <c r="R56" s="1"/>
    </row>
    <row r="57" spans="1:18" ht="12.75" customHeight="1">
      <c r="A57" s="21" t="str">
        <f t="shared" si="2"/>
        <v>F00035</v>
      </c>
      <c r="B57" s="20" t="str">
        <f t="shared" si="1"/>
        <v>0035</v>
      </c>
      <c r="C57" s="6" t="s">
        <v>9</v>
      </c>
      <c r="D57" s="48"/>
      <c r="E57" s="14"/>
      <c r="F57" s="16"/>
      <c r="G57" s="14"/>
      <c r="H57" s="14"/>
      <c r="I57" s="14"/>
      <c r="J57" s="14"/>
      <c r="K57" s="14"/>
      <c r="L57" s="14"/>
      <c r="M57" s="14"/>
      <c r="N57" s="4"/>
      <c r="O57"/>
      <c r="P57" s="7"/>
      <c r="Q57" s="7"/>
      <c r="R57" s="1"/>
    </row>
    <row r="58" spans="1:18" ht="12.75" customHeight="1">
      <c r="A58" s="21" t="str">
        <f t="shared" si="2"/>
        <v>F00036</v>
      </c>
      <c r="B58" s="20" t="str">
        <f t="shared" si="1"/>
        <v>0036</v>
      </c>
      <c r="C58" s="6" t="s">
        <v>10</v>
      </c>
      <c r="D58" s="48"/>
      <c r="E58" s="14"/>
      <c r="F58" s="16"/>
      <c r="G58" s="14"/>
      <c r="H58" s="14"/>
      <c r="I58" s="14"/>
      <c r="J58" s="14"/>
      <c r="K58" s="14"/>
      <c r="L58" s="14"/>
      <c r="M58" s="14"/>
      <c r="N58" s="4"/>
      <c r="O58"/>
      <c r="P58" s="7"/>
      <c r="Q58" s="7"/>
      <c r="R58" s="1"/>
    </row>
    <row r="59" spans="1:18" ht="12.75" customHeight="1">
      <c r="A59" s="21" t="str">
        <f t="shared" si="2"/>
        <v>F00037</v>
      </c>
      <c r="B59" s="20" t="str">
        <f t="shared" si="1"/>
        <v>0037</v>
      </c>
      <c r="C59" s="6" t="s">
        <v>11</v>
      </c>
      <c r="D59" s="48"/>
      <c r="E59" s="14"/>
      <c r="F59" s="16"/>
      <c r="G59" s="14"/>
      <c r="H59" s="14"/>
      <c r="I59" s="14"/>
      <c r="J59" s="14"/>
      <c r="K59" s="14"/>
      <c r="L59" s="14"/>
      <c r="M59" s="14"/>
      <c r="N59" s="4"/>
      <c r="O59"/>
      <c r="P59" s="7"/>
      <c r="Q59" s="7"/>
      <c r="R59" s="1"/>
    </row>
    <row r="60" spans="1:18" ht="12.75" customHeight="1">
      <c r="A60" s="21" t="str">
        <f t="shared" si="2"/>
        <v>F00038</v>
      </c>
      <c r="B60" s="20" t="str">
        <f t="shared" si="1"/>
        <v>0038</v>
      </c>
      <c r="C60" s="6" t="s">
        <v>12</v>
      </c>
      <c r="D60" s="48"/>
      <c r="E60" s="14"/>
      <c r="F60" s="16"/>
      <c r="G60" s="14"/>
      <c r="H60" s="14"/>
      <c r="I60" s="14"/>
      <c r="J60" s="14"/>
      <c r="K60" s="14"/>
      <c r="L60" s="14"/>
      <c r="M60" s="14"/>
      <c r="N60" s="4"/>
      <c r="O60"/>
      <c r="P60" s="7"/>
      <c r="Q60" s="7"/>
      <c r="R60" s="1"/>
    </row>
    <row r="61" spans="1:18" ht="12.75" customHeight="1">
      <c r="A61" s="21" t="str">
        <f t="shared" si="2"/>
        <v>F00039</v>
      </c>
      <c r="B61" s="20" t="str">
        <f t="shared" si="1"/>
        <v>0039</v>
      </c>
      <c r="C61" s="6" t="s">
        <v>13</v>
      </c>
      <c r="D61" s="48"/>
      <c r="E61" s="14"/>
      <c r="F61" s="16"/>
      <c r="G61" s="14"/>
      <c r="H61" s="14"/>
      <c r="I61" s="14"/>
      <c r="J61" s="14"/>
      <c r="K61" s="14"/>
      <c r="L61" s="14"/>
      <c r="M61" s="14"/>
      <c r="N61" s="4"/>
      <c r="O61"/>
      <c r="P61" s="7"/>
      <c r="Q61" s="7"/>
      <c r="R61" s="1"/>
    </row>
    <row r="62" spans="1:18" ht="12.75" customHeight="1">
      <c r="A62" s="21" t="str">
        <f t="shared" si="2"/>
        <v>F0003A</v>
      </c>
      <c r="B62" s="20" t="str">
        <f t="shared" si="1"/>
        <v>003A</v>
      </c>
      <c r="C62" s="6" t="s">
        <v>14</v>
      </c>
      <c r="D62" s="48"/>
      <c r="E62" s="14"/>
      <c r="F62" s="16"/>
      <c r="G62" s="14"/>
      <c r="H62" s="14"/>
      <c r="I62" s="14"/>
      <c r="J62" s="14"/>
      <c r="K62" s="14"/>
      <c r="L62" s="14"/>
      <c r="M62" s="14"/>
      <c r="N62" s="4"/>
      <c r="O62"/>
      <c r="P62" s="7"/>
      <c r="Q62" s="7"/>
      <c r="R62" s="1"/>
    </row>
    <row r="63" spans="1:18" ht="12.75" customHeight="1">
      <c r="A63" s="21" t="str">
        <f t="shared" si="2"/>
        <v>F0003B</v>
      </c>
      <c r="B63" s="20" t="str">
        <f t="shared" si="1"/>
        <v>003B</v>
      </c>
      <c r="C63" s="6" t="s">
        <v>15</v>
      </c>
      <c r="D63" s="48"/>
      <c r="E63" s="14"/>
      <c r="F63" s="16"/>
      <c r="G63" s="14"/>
      <c r="H63" s="14"/>
      <c r="I63" s="14"/>
      <c r="J63" s="14"/>
      <c r="K63" s="14"/>
      <c r="L63" s="14"/>
      <c r="M63" s="14"/>
      <c r="N63" s="4"/>
      <c r="O63"/>
      <c r="P63" s="7"/>
      <c r="Q63" s="7"/>
      <c r="R63" s="1"/>
    </row>
    <row r="64" spans="1:18" ht="12.75" customHeight="1">
      <c r="A64" s="21" t="str">
        <f t="shared" si="2"/>
        <v>F0003C</v>
      </c>
      <c r="B64" s="20" t="str">
        <f t="shared" si="1"/>
        <v>003C</v>
      </c>
      <c r="C64" s="6" t="s">
        <v>16</v>
      </c>
      <c r="D64" s="48"/>
      <c r="E64" s="14"/>
      <c r="F64" s="16"/>
      <c r="G64" s="14"/>
      <c r="H64" s="14"/>
      <c r="I64" s="14"/>
      <c r="J64" s="14"/>
      <c r="K64" s="14"/>
      <c r="L64" s="14"/>
      <c r="M64" s="14"/>
      <c r="N64" s="4"/>
      <c r="O64"/>
      <c r="P64" s="7"/>
      <c r="Q64" s="7"/>
      <c r="R64" s="1"/>
    </row>
    <row r="65" spans="1:18" ht="12.75" customHeight="1">
      <c r="A65" s="21" t="str">
        <f t="shared" si="2"/>
        <v>F0003D</v>
      </c>
      <c r="B65" s="20" t="str">
        <f t="shared" si="1"/>
        <v>003D</v>
      </c>
      <c r="C65" s="6" t="s">
        <v>17</v>
      </c>
      <c r="D65" s="48"/>
      <c r="E65" s="14"/>
      <c r="F65" s="16"/>
      <c r="G65" s="14"/>
      <c r="H65" s="14"/>
      <c r="I65" s="14"/>
      <c r="J65" s="14"/>
      <c r="K65" s="14"/>
      <c r="L65" s="14"/>
      <c r="M65" s="14"/>
      <c r="N65" s="4"/>
      <c r="O65"/>
      <c r="P65" s="7"/>
      <c r="Q65" s="7"/>
      <c r="R65" s="1"/>
    </row>
    <row r="66" spans="1:18" ht="12.75" customHeight="1">
      <c r="A66" s="21" t="str">
        <f t="shared" si="2"/>
        <v>F0003E</v>
      </c>
      <c r="B66" s="20" t="str">
        <f t="shared" si="1"/>
        <v>003E</v>
      </c>
      <c r="C66" s="6" t="s">
        <v>18</v>
      </c>
      <c r="D66" s="48"/>
      <c r="E66" s="14"/>
      <c r="F66" s="16"/>
      <c r="G66" s="14"/>
      <c r="H66" s="14"/>
      <c r="I66" s="14"/>
      <c r="J66" s="14"/>
      <c r="K66" s="14"/>
      <c r="L66" s="14"/>
      <c r="M66" s="14"/>
      <c r="N66" s="4"/>
      <c r="O66"/>
      <c r="P66" s="7"/>
      <c r="Q66" s="7"/>
      <c r="R66" s="1"/>
    </row>
    <row r="67" spans="1:18" ht="12.75" customHeight="1">
      <c r="A67" s="21" t="str">
        <f t="shared" si="2"/>
        <v>F0003F</v>
      </c>
      <c r="B67" s="20" t="str">
        <f t="shared" si="1"/>
        <v>003F</v>
      </c>
      <c r="C67" s="6" t="s">
        <v>19</v>
      </c>
      <c r="D67" s="49"/>
      <c r="E67" s="14"/>
      <c r="F67" s="16"/>
      <c r="G67" s="14"/>
      <c r="H67" s="14"/>
      <c r="I67" s="14"/>
      <c r="J67" s="14"/>
      <c r="K67" s="14"/>
      <c r="L67" s="14"/>
      <c r="M67" s="14"/>
      <c r="N67" s="4"/>
      <c r="O67"/>
      <c r="P67" s="7"/>
      <c r="Q67" s="7"/>
      <c r="R67" s="1"/>
    </row>
    <row r="68" spans="1:18" ht="12.75" customHeight="1">
      <c r="C68" s="3"/>
    </row>
    <row r="70" spans="1:18" ht="12.75" customHeight="1">
      <c r="A70" s="19" t="s">
        <v>83</v>
      </c>
      <c r="C70" s="22"/>
      <c r="E70" s="22" t="s">
        <v>73</v>
      </c>
      <c r="F70" s="22"/>
      <c r="G70" s="22" t="s">
        <v>85</v>
      </c>
      <c r="H70" s="22" t="s">
        <v>86</v>
      </c>
      <c r="I70" s="22" t="s">
        <v>87</v>
      </c>
      <c r="J70" s="22" t="s">
        <v>88</v>
      </c>
      <c r="K70" s="22" t="s">
        <v>89</v>
      </c>
      <c r="L70" s="22" t="s">
        <v>90</v>
      </c>
      <c r="M70" s="22" t="s">
        <v>91</v>
      </c>
      <c r="N70" s="22" t="s">
        <v>84</v>
      </c>
    </row>
    <row r="71" spans="1:18" ht="12.75" customHeight="1">
      <c r="A71" s="21" t="str">
        <f>DEC2HEX(HEX2DEC(A67)+1,6)</f>
        <v>F00040</v>
      </c>
      <c r="B71" s="20" t="str">
        <f>DEC2HEX(HEX2DEC(B67)+1,4)</f>
        <v>0040</v>
      </c>
      <c r="C71" s="9" t="s">
        <v>79</v>
      </c>
      <c r="D71" s="44" t="s">
        <v>96</v>
      </c>
      <c r="G71" s="5" t="s">
        <v>60</v>
      </c>
      <c r="H71" s="5" t="s">
        <v>59</v>
      </c>
      <c r="I71" s="5" t="s">
        <v>58</v>
      </c>
      <c r="J71" s="5" t="s">
        <v>54</v>
      </c>
      <c r="K71" s="5" t="s">
        <v>55</v>
      </c>
      <c r="L71" s="5" t="s">
        <v>56</v>
      </c>
      <c r="M71" s="5" t="s">
        <v>57</v>
      </c>
      <c r="N71" s="5" t="s">
        <v>53</v>
      </c>
      <c r="P71" s="3" t="s">
        <v>98</v>
      </c>
    </row>
    <row r="72" spans="1:18" ht="12.75" customHeight="1">
      <c r="A72" s="21" t="str">
        <f t="shared" ref="A72:A134" si="3">DEC2HEX(HEX2DEC(A71)+1,6)</f>
        <v>F00041</v>
      </c>
      <c r="B72" s="20" t="str">
        <f>DEC2HEX(HEX2DEC(B71)+1,4)</f>
        <v>0041</v>
      </c>
      <c r="C72" s="9" t="s">
        <v>22</v>
      </c>
      <c r="D72" s="45"/>
      <c r="E72"/>
      <c r="F72"/>
      <c r="G72" s="4"/>
      <c r="H72" s="4"/>
      <c r="I72" s="1"/>
      <c r="J72" s="1"/>
      <c r="K72" s="1"/>
      <c r="P72" s="3" t="s">
        <v>80</v>
      </c>
    </row>
    <row r="73" spans="1:18" ht="12.75" customHeight="1">
      <c r="A73" s="21" t="str">
        <f t="shared" si="3"/>
        <v>F00042</v>
      </c>
      <c r="B73" s="20" t="str">
        <f t="shared" ref="B73:B134" si="4">DEC2HEX(HEX2DEC(B72)+1,4)</f>
        <v>0042</v>
      </c>
      <c r="C73" s="9" t="s">
        <v>23</v>
      </c>
      <c r="D73" s="45"/>
      <c r="E73"/>
      <c r="F73"/>
      <c r="G73" s="4"/>
      <c r="H73" s="4"/>
      <c r="I73" s="1"/>
      <c r="J73" s="1"/>
      <c r="K73" s="1"/>
    </row>
    <row r="74" spans="1:18" ht="12.75" customHeight="1">
      <c r="A74" s="21" t="str">
        <f t="shared" si="3"/>
        <v>F00043</v>
      </c>
      <c r="B74" s="20" t="str">
        <f t="shared" si="4"/>
        <v>0043</v>
      </c>
      <c r="C74" s="9" t="s">
        <v>24</v>
      </c>
      <c r="D74" s="45"/>
      <c r="E74"/>
      <c r="F74"/>
      <c r="G74" s="4"/>
      <c r="H74" s="4"/>
      <c r="I74" s="1"/>
      <c r="J74" s="1"/>
      <c r="K74" s="1"/>
    </row>
    <row r="75" spans="1:18" ht="12.75" customHeight="1">
      <c r="A75" s="21" t="str">
        <f t="shared" si="3"/>
        <v>F00044</v>
      </c>
      <c r="B75" s="20" t="str">
        <f t="shared" si="4"/>
        <v>0044</v>
      </c>
      <c r="C75" s="28" t="s">
        <v>25</v>
      </c>
      <c r="D75" s="45"/>
      <c r="E75"/>
      <c r="F75"/>
      <c r="G75" s="4" t="s">
        <v>2</v>
      </c>
      <c r="H75" s="4"/>
      <c r="I75" s="1"/>
      <c r="J75" s="1"/>
      <c r="K75" s="1"/>
    </row>
    <row r="76" spans="1:18" ht="12.75" customHeight="1">
      <c r="A76" s="21" t="str">
        <f t="shared" si="3"/>
        <v>F00045</v>
      </c>
      <c r="B76" s="20" t="str">
        <f t="shared" si="4"/>
        <v>0045</v>
      </c>
      <c r="C76" s="28" t="s">
        <v>26</v>
      </c>
      <c r="D76" s="45"/>
      <c r="E76"/>
      <c r="F76"/>
      <c r="G76" s="4" t="s">
        <v>2</v>
      </c>
      <c r="H76" s="4"/>
      <c r="I76" s="1"/>
      <c r="J76" s="1"/>
      <c r="K76" s="1"/>
    </row>
    <row r="77" spans="1:18" ht="12.75" customHeight="1">
      <c r="A77" s="21" t="str">
        <f t="shared" si="3"/>
        <v>F00046</v>
      </c>
      <c r="B77" s="20" t="str">
        <f t="shared" si="4"/>
        <v>0046</v>
      </c>
      <c r="C77" s="28" t="s">
        <v>27</v>
      </c>
      <c r="D77" s="45"/>
      <c r="E77"/>
      <c r="F77"/>
      <c r="G77" s="4" t="s">
        <v>2</v>
      </c>
      <c r="H77" s="4"/>
      <c r="I77" s="1"/>
      <c r="J77" s="1"/>
      <c r="K77" s="1"/>
    </row>
    <row r="78" spans="1:18" ht="12.75" customHeight="1">
      <c r="A78" s="21" t="str">
        <f t="shared" si="3"/>
        <v>F00047</v>
      </c>
      <c r="B78" s="20" t="str">
        <f t="shared" si="4"/>
        <v>0047</v>
      </c>
      <c r="C78" s="28" t="s">
        <v>28</v>
      </c>
      <c r="D78" s="45"/>
      <c r="E78"/>
      <c r="F78"/>
      <c r="G78" s="4" t="s">
        <v>2</v>
      </c>
      <c r="H78" s="4"/>
      <c r="I78" s="1"/>
      <c r="J78" s="1"/>
      <c r="K78" s="1"/>
    </row>
    <row r="79" spans="1:18" ht="12.75" customHeight="1">
      <c r="A79" s="21" t="str">
        <f t="shared" si="3"/>
        <v>F00048</v>
      </c>
      <c r="B79" s="20" t="str">
        <f t="shared" si="4"/>
        <v>0048</v>
      </c>
      <c r="C79" s="29" t="s">
        <v>29</v>
      </c>
      <c r="D79" s="45"/>
      <c r="E79"/>
      <c r="F79"/>
      <c r="G79" s="4" t="s">
        <v>2</v>
      </c>
      <c r="H79" s="4"/>
      <c r="I79" s="1"/>
      <c r="J79" s="1"/>
      <c r="K79" s="1"/>
    </row>
    <row r="80" spans="1:18" ht="12.75" customHeight="1">
      <c r="A80" s="21" t="str">
        <f t="shared" si="3"/>
        <v>F00049</v>
      </c>
      <c r="B80" s="20" t="str">
        <f t="shared" si="4"/>
        <v>0049</v>
      </c>
      <c r="C80" s="29" t="s">
        <v>30</v>
      </c>
      <c r="D80" s="45"/>
      <c r="E80"/>
      <c r="F80"/>
      <c r="G80" s="4" t="s">
        <v>2</v>
      </c>
      <c r="H80" s="4"/>
      <c r="I80" s="1"/>
      <c r="J80" s="1"/>
      <c r="K80" s="1"/>
    </row>
    <row r="81" spans="1:11" ht="12.75" customHeight="1">
      <c r="A81" s="21" t="str">
        <f t="shared" si="3"/>
        <v>F0004A</v>
      </c>
      <c r="B81" s="20" t="str">
        <f t="shared" si="4"/>
        <v>004A</v>
      </c>
      <c r="C81" s="29" t="s">
        <v>31</v>
      </c>
      <c r="D81" s="45"/>
      <c r="E81"/>
      <c r="F81"/>
      <c r="G81" s="4" t="s">
        <v>2</v>
      </c>
      <c r="H81" s="4"/>
      <c r="I81" s="1"/>
      <c r="J81" s="1"/>
      <c r="K81" s="1"/>
    </row>
    <row r="82" spans="1:11" ht="12.75" customHeight="1">
      <c r="A82" s="21" t="str">
        <f t="shared" si="3"/>
        <v>F0004B</v>
      </c>
      <c r="B82" s="20" t="str">
        <f t="shared" si="4"/>
        <v>004B</v>
      </c>
      <c r="C82" s="29" t="s">
        <v>32</v>
      </c>
      <c r="D82" s="45"/>
      <c r="E82"/>
      <c r="F82"/>
      <c r="G82" s="4" t="s">
        <v>2</v>
      </c>
      <c r="H82" s="4"/>
      <c r="I82" s="1"/>
      <c r="J82" s="1"/>
      <c r="K82" s="1"/>
    </row>
    <row r="83" spans="1:11" ht="12.75" customHeight="1">
      <c r="A83" s="21" t="str">
        <f t="shared" si="3"/>
        <v>F0004C</v>
      </c>
      <c r="B83" s="20" t="str">
        <f t="shared" si="4"/>
        <v>004C</v>
      </c>
      <c r="C83" s="29" t="s">
        <v>92</v>
      </c>
      <c r="D83" s="45"/>
      <c r="E83"/>
      <c r="F83"/>
      <c r="G83" s="4" t="s">
        <v>2</v>
      </c>
      <c r="H83" s="4"/>
      <c r="I83" s="1"/>
      <c r="J83" s="1"/>
      <c r="K83" s="1"/>
    </row>
    <row r="84" spans="1:11" ht="12.75" customHeight="1">
      <c r="A84" s="21" t="str">
        <f t="shared" si="3"/>
        <v>F0004D</v>
      </c>
      <c r="B84" s="20" t="str">
        <f t="shared" si="4"/>
        <v>004D</v>
      </c>
      <c r="C84" s="29" t="s">
        <v>93</v>
      </c>
      <c r="D84" s="45"/>
      <c r="E84"/>
      <c r="F84"/>
      <c r="G84" s="4" t="s">
        <v>2</v>
      </c>
      <c r="H84" s="4"/>
      <c r="I84" s="1"/>
      <c r="J84" s="1"/>
      <c r="K84" s="1"/>
    </row>
    <row r="85" spans="1:11" ht="12.75" customHeight="1">
      <c r="A85" s="21" t="str">
        <f t="shared" si="3"/>
        <v>F0004E</v>
      </c>
      <c r="B85" s="20" t="str">
        <f t="shared" si="4"/>
        <v>004E</v>
      </c>
      <c r="C85" s="29" t="s">
        <v>94</v>
      </c>
      <c r="D85" s="45"/>
      <c r="E85"/>
      <c r="F85"/>
      <c r="G85" s="4" t="s">
        <v>2</v>
      </c>
      <c r="H85" s="4"/>
      <c r="I85" s="1"/>
      <c r="J85" s="1"/>
      <c r="K85" s="1"/>
    </row>
    <row r="86" spans="1:11" ht="12.75" customHeight="1">
      <c r="A86" s="21" t="str">
        <f t="shared" si="3"/>
        <v>F0004F</v>
      </c>
      <c r="B86" s="20" t="str">
        <f t="shared" si="4"/>
        <v>004F</v>
      </c>
      <c r="C86" s="29" t="s">
        <v>95</v>
      </c>
      <c r="D86" s="45"/>
      <c r="G86" s="4" t="s">
        <v>2</v>
      </c>
    </row>
    <row r="87" spans="1:11" ht="12.75" customHeight="1">
      <c r="A87" s="21" t="str">
        <f t="shared" si="3"/>
        <v>F00050</v>
      </c>
      <c r="B87" s="20" t="str">
        <f t="shared" si="4"/>
        <v>0050</v>
      </c>
      <c r="C87" s="24" t="s">
        <v>129</v>
      </c>
      <c r="D87" s="44" t="s">
        <v>128</v>
      </c>
    </row>
    <row r="88" spans="1:11" ht="12.75" customHeight="1">
      <c r="A88" s="21" t="str">
        <f t="shared" si="3"/>
        <v>F00051</v>
      </c>
      <c r="B88" s="20" t="str">
        <f t="shared" si="4"/>
        <v>0051</v>
      </c>
      <c r="C88" s="24" t="s">
        <v>130</v>
      </c>
      <c r="D88" s="45"/>
    </row>
    <row r="89" spans="1:11" ht="12.75" customHeight="1">
      <c r="A89" s="21" t="str">
        <f t="shared" si="3"/>
        <v>F00052</v>
      </c>
      <c r="B89" s="20" t="str">
        <f t="shared" si="4"/>
        <v>0052</v>
      </c>
      <c r="C89" s="24" t="s">
        <v>131</v>
      </c>
      <c r="D89" s="45"/>
      <c r="E89"/>
      <c r="F89"/>
      <c r="G89" s="4"/>
      <c r="H89" s="4"/>
      <c r="I89" s="1"/>
      <c r="J89" s="1"/>
      <c r="K89" s="1"/>
    </row>
    <row r="90" spans="1:11" ht="12.75" customHeight="1">
      <c r="A90" s="21" t="str">
        <f t="shared" si="3"/>
        <v>F00053</v>
      </c>
      <c r="B90" s="20" t="str">
        <f t="shared" si="4"/>
        <v>0053</v>
      </c>
      <c r="C90" s="24" t="s">
        <v>132</v>
      </c>
      <c r="D90" s="45"/>
      <c r="E90"/>
      <c r="F90"/>
      <c r="G90" s="4"/>
      <c r="H90" s="4"/>
      <c r="I90" s="1"/>
      <c r="J90" s="1"/>
      <c r="K90" s="1"/>
    </row>
    <row r="91" spans="1:11" ht="12.75" customHeight="1">
      <c r="A91" s="21" t="str">
        <f t="shared" si="3"/>
        <v>F00054</v>
      </c>
      <c r="B91" s="20" t="str">
        <f t="shared" si="4"/>
        <v>0054</v>
      </c>
      <c r="C91" s="24" t="s">
        <v>133</v>
      </c>
      <c r="D91" s="45"/>
      <c r="E91"/>
      <c r="F91"/>
      <c r="G91" s="4"/>
      <c r="H91" s="4"/>
      <c r="I91" s="1"/>
      <c r="J91" s="1"/>
      <c r="K91" s="1"/>
    </row>
    <row r="92" spans="1:11" ht="12.75" customHeight="1">
      <c r="A92" s="21" t="str">
        <f t="shared" si="3"/>
        <v>F00055</v>
      </c>
      <c r="B92" s="20" t="str">
        <f t="shared" si="4"/>
        <v>0055</v>
      </c>
      <c r="C92" s="24" t="s">
        <v>134</v>
      </c>
      <c r="D92" s="45"/>
      <c r="E92"/>
      <c r="F92"/>
      <c r="G92" s="4"/>
      <c r="H92" s="4"/>
      <c r="I92" s="1"/>
      <c r="J92" s="1"/>
      <c r="K92" s="1"/>
    </row>
    <row r="93" spans="1:11" ht="12.75" customHeight="1">
      <c r="A93" s="21" t="str">
        <f t="shared" si="3"/>
        <v>F00056</v>
      </c>
      <c r="B93" s="20" t="str">
        <f t="shared" si="4"/>
        <v>0056</v>
      </c>
      <c r="C93" s="24" t="s">
        <v>135</v>
      </c>
      <c r="D93" s="45"/>
      <c r="E93"/>
      <c r="F93"/>
      <c r="G93" s="4"/>
      <c r="H93" s="4"/>
      <c r="I93" s="1"/>
      <c r="J93" s="1"/>
      <c r="K93" s="1"/>
    </row>
    <row r="94" spans="1:11" ht="12.75" customHeight="1">
      <c r="A94" s="21" t="str">
        <f t="shared" si="3"/>
        <v>F00057</v>
      </c>
      <c r="B94" s="20" t="str">
        <f t="shared" si="4"/>
        <v>0057</v>
      </c>
      <c r="C94" s="24" t="s">
        <v>136</v>
      </c>
      <c r="D94" s="45"/>
      <c r="E94"/>
      <c r="F94"/>
      <c r="G94" s="4"/>
      <c r="H94" s="4"/>
      <c r="I94" s="1"/>
      <c r="J94" s="1"/>
      <c r="K94" s="1"/>
    </row>
    <row r="95" spans="1:11" ht="12.75" customHeight="1">
      <c r="A95" s="21" t="str">
        <f t="shared" si="3"/>
        <v>F00058</v>
      </c>
      <c r="B95" s="20" t="str">
        <f t="shared" si="4"/>
        <v>0058</v>
      </c>
      <c r="C95" s="10" t="s">
        <v>137</v>
      </c>
      <c r="D95" s="45"/>
      <c r="E95"/>
      <c r="F95"/>
      <c r="G95" s="4"/>
      <c r="H95" s="4"/>
      <c r="I95" s="1"/>
      <c r="J95" s="1"/>
      <c r="K95" s="1"/>
    </row>
    <row r="96" spans="1:11" ht="12.75" customHeight="1">
      <c r="A96" s="21" t="str">
        <f t="shared" si="3"/>
        <v>F00059</v>
      </c>
      <c r="B96" s="20" t="str">
        <f t="shared" si="4"/>
        <v>0059</v>
      </c>
      <c r="C96" s="10" t="s">
        <v>138</v>
      </c>
      <c r="D96" s="45"/>
      <c r="E96"/>
      <c r="F96"/>
      <c r="G96" s="4"/>
      <c r="H96" s="4"/>
      <c r="I96" s="1"/>
      <c r="J96" s="1"/>
      <c r="K96" s="1"/>
    </row>
    <row r="97" spans="1:11" ht="12.75" customHeight="1">
      <c r="A97" s="21" t="str">
        <f t="shared" si="3"/>
        <v>F0005A</v>
      </c>
      <c r="B97" s="20" t="str">
        <f t="shared" si="4"/>
        <v>005A</v>
      </c>
      <c r="C97" s="10" t="s">
        <v>139</v>
      </c>
      <c r="D97" s="45"/>
      <c r="E97"/>
      <c r="F97"/>
      <c r="G97" s="4"/>
      <c r="H97" s="4"/>
      <c r="I97" s="1"/>
      <c r="J97" s="1"/>
      <c r="K97" s="1"/>
    </row>
    <row r="98" spans="1:11" ht="12.75" customHeight="1">
      <c r="A98" s="21" t="str">
        <f t="shared" si="3"/>
        <v>F0005B</v>
      </c>
      <c r="B98" s="20" t="str">
        <f t="shared" si="4"/>
        <v>005B</v>
      </c>
      <c r="C98" s="10" t="s">
        <v>140</v>
      </c>
      <c r="D98" s="45"/>
      <c r="E98"/>
      <c r="F98"/>
      <c r="G98" s="4"/>
      <c r="H98" s="4"/>
      <c r="I98" s="1"/>
      <c r="J98" s="1"/>
      <c r="K98" s="1"/>
    </row>
    <row r="99" spans="1:11" ht="12.75" customHeight="1">
      <c r="A99" s="21" t="str">
        <f t="shared" si="3"/>
        <v>F0005C</v>
      </c>
      <c r="B99" s="20" t="str">
        <f t="shared" si="4"/>
        <v>005C</v>
      </c>
      <c r="C99" s="10" t="s">
        <v>141</v>
      </c>
      <c r="D99" s="45"/>
      <c r="E99"/>
      <c r="F99"/>
      <c r="G99" s="4"/>
      <c r="H99" s="4"/>
      <c r="I99" s="1"/>
      <c r="J99" s="1"/>
      <c r="K99" s="1"/>
    </row>
    <row r="100" spans="1:11" ht="12.75" customHeight="1">
      <c r="A100" s="21" t="str">
        <f t="shared" si="3"/>
        <v>F0005D</v>
      </c>
      <c r="B100" s="20" t="str">
        <f t="shared" si="4"/>
        <v>005D</v>
      </c>
      <c r="C100" s="10" t="s">
        <v>142</v>
      </c>
      <c r="D100" s="45"/>
      <c r="E100"/>
      <c r="F100"/>
      <c r="G100" s="4"/>
      <c r="H100" s="4"/>
      <c r="I100" s="1"/>
      <c r="J100" s="1"/>
      <c r="K100" s="1"/>
    </row>
    <row r="101" spans="1:11" ht="12.75" customHeight="1">
      <c r="A101" s="21" t="str">
        <f t="shared" si="3"/>
        <v>F0005E</v>
      </c>
      <c r="B101" s="20" t="str">
        <f t="shared" si="4"/>
        <v>005E</v>
      </c>
      <c r="C101" s="10" t="s">
        <v>143</v>
      </c>
      <c r="D101" s="45"/>
      <c r="E101"/>
      <c r="F101"/>
      <c r="G101" s="4"/>
      <c r="H101" s="4"/>
      <c r="I101" s="1"/>
      <c r="J101" s="1"/>
      <c r="K101" s="1"/>
    </row>
    <row r="102" spans="1:11" ht="12.75" customHeight="1">
      <c r="A102" s="21" t="str">
        <f t="shared" si="3"/>
        <v>F0005F</v>
      </c>
      <c r="B102" s="20" t="str">
        <f t="shared" si="4"/>
        <v>005F</v>
      </c>
      <c r="C102" s="10" t="s">
        <v>144</v>
      </c>
      <c r="D102" s="45"/>
      <c r="E102"/>
      <c r="F102"/>
      <c r="G102" s="4"/>
      <c r="H102" s="4"/>
      <c r="I102" s="1"/>
      <c r="J102" s="1"/>
      <c r="K102" s="1"/>
    </row>
    <row r="103" spans="1:11" ht="12.75" customHeight="1">
      <c r="A103" s="21" t="str">
        <f t="shared" si="3"/>
        <v>F00060</v>
      </c>
      <c r="B103" s="20" t="str">
        <f t="shared" si="4"/>
        <v>0060</v>
      </c>
      <c r="C103" s="24" t="s">
        <v>145</v>
      </c>
      <c r="D103" s="45"/>
      <c r="E103"/>
      <c r="F103"/>
      <c r="G103" s="4"/>
      <c r="H103" s="4"/>
      <c r="I103" s="1"/>
      <c r="J103" s="1"/>
      <c r="K103" s="1"/>
    </row>
    <row r="104" spans="1:11" ht="12.75" customHeight="1">
      <c r="A104" s="21" t="str">
        <f t="shared" si="3"/>
        <v>F00061</v>
      </c>
      <c r="B104" s="20" t="str">
        <f t="shared" si="4"/>
        <v>0061</v>
      </c>
      <c r="C104" s="24" t="s">
        <v>146</v>
      </c>
      <c r="D104" s="45"/>
      <c r="E104"/>
      <c r="F104"/>
      <c r="G104" s="4"/>
      <c r="H104" s="4"/>
      <c r="I104" s="1"/>
      <c r="J104" s="1"/>
      <c r="K104" s="1"/>
    </row>
    <row r="105" spans="1:11" ht="12.75" customHeight="1">
      <c r="A105" s="21" t="str">
        <f t="shared" si="3"/>
        <v>F00062</v>
      </c>
      <c r="B105" s="20" t="str">
        <f t="shared" si="4"/>
        <v>0062</v>
      </c>
      <c r="C105" s="24" t="s">
        <v>147</v>
      </c>
      <c r="D105" s="45"/>
      <c r="E105"/>
      <c r="F105"/>
      <c r="G105" s="4"/>
      <c r="H105" s="4"/>
      <c r="I105" s="1"/>
      <c r="J105" s="1"/>
      <c r="K105" s="1"/>
    </row>
    <row r="106" spans="1:11" ht="12.75" customHeight="1">
      <c r="A106" s="21" t="str">
        <f t="shared" si="3"/>
        <v>F00063</v>
      </c>
      <c r="B106" s="20" t="str">
        <f t="shared" si="4"/>
        <v>0063</v>
      </c>
      <c r="C106" s="24" t="s">
        <v>148</v>
      </c>
      <c r="D106" s="45"/>
      <c r="E106"/>
      <c r="F106"/>
      <c r="G106" s="4"/>
      <c r="H106" s="4"/>
      <c r="I106" s="1"/>
      <c r="J106" s="1"/>
      <c r="K106" s="1"/>
    </row>
    <row r="107" spans="1:11" ht="12.75" customHeight="1">
      <c r="A107" s="21" t="str">
        <f t="shared" si="3"/>
        <v>F00064</v>
      </c>
      <c r="B107" s="20" t="str">
        <f t="shared" si="4"/>
        <v>0064</v>
      </c>
      <c r="C107" s="24" t="s">
        <v>149</v>
      </c>
      <c r="D107" s="45"/>
      <c r="E107"/>
      <c r="F107"/>
      <c r="G107" s="4"/>
      <c r="H107" s="4"/>
      <c r="I107" s="1"/>
      <c r="J107" s="1"/>
      <c r="K107" s="1"/>
    </row>
    <row r="108" spans="1:11" ht="12.75" customHeight="1">
      <c r="A108" s="21" t="str">
        <f t="shared" si="3"/>
        <v>F00065</v>
      </c>
      <c r="B108" s="20" t="str">
        <f t="shared" si="4"/>
        <v>0065</v>
      </c>
      <c r="C108" s="24" t="s">
        <v>150</v>
      </c>
      <c r="D108" s="45"/>
      <c r="E108"/>
      <c r="F108"/>
      <c r="G108" s="4"/>
      <c r="H108" s="4"/>
      <c r="I108" s="1"/>
      <c r="J108" s="1"/>
      <c r="K108" s="1"/>
    </row>
    <row r="109" spans="1:11" ht="12.75" customHeight="1">
      <c r="A109" s="21" t="str">
        <f t="shared" si="3"/>
        <v>F00066</v>
      </c>
      <c r="B109" s="20" t="str">
        <f t="shared" si="4"/>
        <v>0066</v>
      </c>
      <c r="C109" s="24" t="s">
        <v>151</v>
      </c>
      <c r="D109" s="45"/>
      <c r="E109"/>
      <c r="F109"/>
      <c r="G109" s="4"/>
      <c r="H109" s="4"/>
      <c r="I109" s="1"/>
      <c r="J109" s="1"/>
      <c r="K109" s="1"/>
    </row>
    <row r="110" spans="1:11" ht="12.75" customHeight="1">
      <c r="A110" s="21" t="str">
        <f t="shared" si="3"/>
        <v>F00067</v>
      </c>
      <c r="B110" s="20" t="str">
        <f t="shared" si="4"/>
        <v>0067</v>
      </c>
      <c r="C110" s="24" t="s">
        <v>152</v>
      </c>
      <c r="D110" s="45"/>
      <c r="E110"/>
      <c r="F110"/>
      <c r="G110" s="4"/>
      <c r="H110" s="4"/>
      <c r="I110" s="1"/>
      <c r="J110" s="1"/>
      <c r="K110" s="1"/>
    </row>
    <row r="111" spans="1:11" ht="12.75" customHeight="1">
      <c r="A111" s="21" t="str">
        <f t="shared" si="3"/>
        <v>F00068</v>
      </c>
      <c r="B111" s="20" t="str">
        <f t="shared" si="4"/>
        <v>0068</v>
      </c>
      <c r="C111" s="10" t="s">
        <v>153</v>
      </c>
      <c r="D111" s="45"/>
      <c r="E111"/>
      <c r="F111"/>
      <c r="G111" s="4"/>
      <c r="H111" s="4"/>
      <c r="I111" s="1"/>
      <c r="J111" s="1"/>
      <c r="K111" s="1"/>
    </row>
    <row r="112" spans="1:11" ht="12.75" customHeight="1">
      <c r="A112" s="21" t="str">
        <f t="shared" si="3"/>
        <v>F00069</v>
      </c>
      <c r="B112" s="20" t="str">
        <f t="shared" si="4"/>
        <v>0069</v>
      </c>
      <c r="C112" s="10" t="s">
        <v>154</v>
      </c>
      <c r="D112" s="45"/>
      <c r="E112"/>
      <c r="F112"/>
      <c r="G112" s="4"/>
      <c r="H112" s="4"/>
      <c r="I112" s="1"/>
      <c r="J112" s="1"/>
      <c r="K112" s="1"/>
    </row>
    <row r="113" spans="1:11" ht="12.75" customHeight="1">
      <c r="A113" s="21" t="str">
        <f t="shared" si="3"/>
        <v>F0006A</v>
      </c>
      <c r="B113" s="20" t="str">
        <f t="shared" si="4"/>
        <v>006A</v>
      </c>
      <c r="C113" s="10" t="s">
        <v>155</v>
      </c>
      <c r="D113" s="45"/>
      <c r="E113"/>
      <c r="F113"/>
      <c r="G113" s="4"/>
      <c r="H113" s="4"/>
      <c r="I113" s="1"/>
      <c r="J113" s="1"/>
      <c r="K113" s="1"/>
    </row>
    <row r="114" spans="1:11" ht="12.75" customHeight="1">
      <c r="A114" s="21" t="str">
        <f t="shared" si="3"/>
        <v>F0006B</v>
      </c>
      <c r="B114" s="20" t="str">
        <f t="shared" si="4"/>
        <v>006B</v>
      </c>
      <c r="C114" s="10" t="s">
        <v>156</v>
      </c>
      <c r="D114" s="45"/>
      <c r="E114"/>
      <c r="F114"/>
      <c r="G114" s="4"/>
      <c r="H114" s="4"/>
      <c r="I114" s="1"/>
      <c r="J114" s="1"/>
      <c r="K114" s="1"/>
    </row>
    <row r="115" spans="1:11" ht="12.75" customHeight="1">
      <c r="A115" s="21" t="str">
        <f t="shared" si="3"/>
        <v>F0006C</v>
      </c>
      <c r="B115" s="20" t="str">
        <f t="shared" si="4"/>
        <v>006C</v>
      </c>
      <c r="C115" s="10" t="s">
        <v>157</v>
      </c>
      <c r="D115" s="45"/>
      <c r="E115"/>
      <c r="F115"/>
      <c r="G115" s="4"/>
      <c r="H115" s="4"/>
      <c r="I115" s="1"/>
      <c r="J115" s="1"/>
      <c r="K115" s="1"/>
    </row>
    <row r="116" spans="1:11" ht="12.75" customHeight="1">
      <c r="A116" s="21" t="str">
        <f t="shared" si="3"/>
        <v>F0006D</v>
      </c>
      <c r="B116" s="20" t="str">
        <f t="shared" si="4"/>
        <v>006D</v>
      </c>
      <c r="C116" s="10" t="s">
        <v>158</v>
      </c>
      <c r="D116" s="45"/>
      <c r="E116"/>
      <c r="F116"/>
      <c r="G116" s="4"/>
      <c r="H116" s="4"/>
      <c r="I116" s="1"/>
      <c r="J116" s="1"/>
      <c r="K116" s="1"/>
    </row>
    <row r="117" spans="1:11" ht="12.75" customHeight="1">
      <c r="A117" s="21" t="str">
        <f t="shared" si="3"/>
        <v>F0006E</v>
      </c>
      <c r="B117" s="20" t="str">
        <f t="shared" si="4"/>
        <v>006E</v>
      </c>
      <c r="C117" s="10" t="s">
        <v>159</v>
      </c>
      <c r="D117" s="45"/>
      <c r="E117"/>
      <c r="F117"/>
      <c r="G117" s="4"/>
      <c r="H117" s="4"/>
      <c r="I117" s="1"/>
      <c r="J117" s="1"/>
      <c r="K117" s="1"/>
    </row>
    <row r="118" spans="1:11" ht="12.75" customHeight="1">
      <c r="A118" s="21" t="str">
        <f t="shared" si="3"/>
        <v>F0006F</v>
      </c>
      <c r="B118" s="20" t="str">
        <f t="shared" si="4"/>
        <v>006F</v>
      </c>
      <c r="C118" s="10" t="s">
        <v>160</v>
      </c>
      <c r="D118" s="45"/>
      <c r="E118"/>
      <c r="F118"/>
      <c r="G118" s="4"/>
      <c r="H118" s="4"/>
      <c r="I118" s="1"/>
      <c r="J118" s="1"/>
      <c r="K118" s="1"/>
    </row>
    <row r="119" spans="1:11" ht="12.75" customHeight="1">
      <c r="A119" s="21" t="str">
        <f t="shared" si="3"/>
        <v>F00070</v>
      </c>
      <c r="B119" s="20" t="str">
        <f t="shared" si="4"/>
        <v>0070</v>
      </c>
      <c r="C119" s="24" t="s">
        <v>161</v>
      </c>
      <c r="D119" s="45"/>
      <c r="E119"/>
      <c r="F119"/>
      <c r="G119" s="4"/>
      <c r="H119" s="4"/>
      <c r="I119" s="1"/>
      <c r="J119" s="1"/>
      <c r="K119" s="1"/>
    </row>
    <row r="120" spans="1:11" ht="12.75" customHeight="1">
      <c r="A120" s="21" t="str">
        <f t="shared" si="3"/>
        <v>F00071</v>
      </c>
      <c r="B120" s="20" t="str">
        <f t="shared" si="4"/>
        <v>0071</v>
      </c>
      <c r="C120" s="24" t="s">
        <v>162</v>
      </c>
      <c r="D120" s="45"/>
      <c r="E120"/>
      <c r="F120"/>
      <c r="G120" s="4"/>
      <c r="H120" s="4"/>
      <c r="I120" s="1"/>
      <c r="J120" s="1"/>
      <c r="K120" s="1"/>
    </row>
    <row r="121" spans="1:11" ht="12.75" customHeight="1">
      <c r="A121" s="21" t="str">
        <f t="shared" si="3"/>
        <v>F00072</v>
      </c>
      <c r="B121" s="20" t="str">
        <f t="shared" si="4"/>
        <v>0072</v>
      </c>
      <c r="C121" s="24" t="s">
        <v>163</v>
      </c>
      <c r="D121" s="45"/>
      <c r="E121"/>
      <c r="F121"/>
      <c r="G121" s="4"/>
      <c r="H121" s="4"/>
      <c r="I121" s="1"/>
      <c r="J121" s="1"/>
      <c r="K121" s="1"/>
    </row>
    <row r="122" spans="1:11" ht="12.75" customHeight="1">
      <c r="A122" s="21" t="str">
        <f t="shared" si="3"/>
        <v>F00073</v>
      </c>
      <c r="B122" s="20" t="str">
        <f t="shared" si="4"/>
        <v>0073</v>
      </c>
      <c r="C122" s="24" t="s">
        <v>164</v>
      </c>
      <c r="D122" s="45"/>
      <c r="E122"/>
      <c r="F122"/>
      <c r="G122" s="4"/>
      <c r="H122" s="4"/>
      <c r="I122" s="1"/>
      <c r="J122" s="1"/>
      <c r="K122" s="1"/>
    </row>
    <row r="123" spans="1:11" ht="12.75" customHeight="1">
      <c r="A123" s="21" t="str">
        <f t="shared" si="3"/>
        <v>F00074</v>
      </c>
      <c r="B123" s="20" t="str">
        <f t="shared" si="4"/>
        <v>0074</v>
      </c>
      <c r="C123" s="24" t="s">
        <v>165</v>
      </c>
      <c r="D123" s="45"/>
      <c r="E123"/>
      <c r="F123"/>
      <c r="G123" s="4"/>
      <c r="H123" s="4"/>
      <c r="I123" s="1"/>
      <c r="J123" s="1"/>
      <c r="K123" s="1"/>
    </row>
    <row r="124" spans="1:11" ht="12.75" customHeight="1">
      <c r="A124" s="21" t="str">
        <f t="shared" si="3"/>
        <v>F00075</v>
      </c>
      <c r="B124" s="20" t="str">
        <f t="shared" si="4"/>
        <v>0075</v>
      </c>
      <c r="C124" s="24" t="s">
        <v>166</v>
      </c>
      <c r="D124" s="45"/>
      <c r="E124"/>
      <c r="F124"/>
      <c r="G124" s="4"/>
      <c r="H124" s="4"/>
      <c r="I124" s="1"/>
      <c r="J124" s="1"/>
      <c r="K124" s="1"/>
    </row>
    <row r="125" spans="1:11" ht="12.75" customHeight="1">
      <c r="A125" s="21" t="str">
        <f t="shared" si="3"/>
        <v>F00076</v>
      </c>
      <c r="B125" s="20" t="str">
        <f t="shared" si="4"/>
        <v>0076</v>
      </c>
      <c r="C125" s="24" t="s">
        <v>167</v>
      </c>
      <c r="D125" s="45"/>
      <c r="E125"/>
      <c r="F125"/>
      <c r="G125" s="4"/>
      <c r="H125" s="4"/>
      <c r="I125" s="1"/>
      <c r="J125" s="1"/>
      <c r="K125" s="1"/>
    </row>
    <row r="126" spans="1:11" ht="12.75" customHeight="1">
      <c r="A126" s="21" t="str">
        <f t="shared" si="3"/>
        <v>F00077</v>
      </c>
      <c r="B126" s="20" t="str">
        <f t="shared" si="4"/>
        <v>0077</v>
      </c>
      <c r="C126" s="24" t="s">
        <v>168</v>
      </c>
      <c r="D126" s="45"/>
      <c r="E126"/>
      <c r="F126"/>
      <c r="G126" s="4"/>
      <c r="H126" s="4"/>
      <c r="I126" s="1"/>
      <c r="J126" s="1"/>
      <c r="K126" s="1"/>
    </row>
    <row r="127" spans="1:11" ht="12.75" customHeight="1">
      <c r="A127" s="21" t="str">
        <f t="shared" si="3"/>
        <v>F00078</v>
      </c>
      <c r="B127" s="20" t="str">
        <f t="shared" si="4"/>
        <v>0078</v>
      </c>
      <c r="C127" s="10" t="s">
        <v>169</v>
      </c>
      <c r="D127" s="45"/>
      <c r="E127"/>
      <c r="F127"/>
      <c r="G127" s="4"/>
      <c r="H127" s="4"/>
      <c r="I127" s="1"/>
      <c r="J127" s="1"/>
      <c r="K127" s="1"/>
    </row>
    <row r="128" spans="1:11" ht="12.75" customHeight="1">
      <c r="A128" s="21" t="str">
        <f t="shared" si="3"/>
        <v>F00079</v>
      </c>
      <c r="B128" s="20" t="str">
        <f t="shared" si="4"/>
        <v>0079</v>
      </c>
      <c r="C128" s="10" t="s">
        <v>170</v>
      </c>
      <c r="D128" s="45"/>
      <c r="E128"/>
      <c r="F128"/>
      <c r="G128" s="4"/>
      <c r="H128" s="4"/>
      <c r="I128" s="1"/>
      <c r="J128" s="1"/>
      <c r="K128" s="1"/>
    </row>
    <row r="129" spans="1:16" ht="12.75" customHeight="1">
      <c r="A129" s="21" t="str">
        <f t="shared" si="3"/>
        <v>F0007A</v>
      </c>
      <c r="B129" s="20" t="str">
        <f t="shared" si="4"/>
        <v>007A</v>
      </c>
      <c r="C129" s="10" t="s">
        <v>171</v>
      </c>
      <c r="D129" s="45"/>
      <c r="E129"/>
      <c r="F129"/>
      <c r="G129" s="4"/>
      <c r="H129" s="4"/>
      <c r="I129" s="1"/>
      <c r="J129" s="1"/>
      <c r="K129" s="1"/>
    </row>
    <row r="130" spans="1:16" ht="12.75" customHeight="1">
      <c r="A130" s="21" t="str">
        <f t="shared" si="3"/>
        <v>F0007B</v>
      </c>
      <c r="B130" s="20" t="str">
        <f t="shared" si="4"/>
        <v>007B</v>
      </c>
      <c r="C130" s="10" t="s">
        <v>172</v>
      </c>
      <c r="D130" s="45"/>
      <c r="E130"/>
      <c r="F130"/>
      <c r="G130" s="4"/>
      <c r="H130" s="4"/>
      <c r="I130" s="1"/>
      <c r="J130" s="1"/>
      <c r="K130" s="1"/>
    </row>
    <row r="131" spans="1:16" ht="12.75" customHeight="1">
      <c r="A131" s="21" t="str">
        <f t="shared" si="3"/>
        <v>F0007C</v>
      </c>
      <c r="B131" s="20" t="str">
        <f t="shared" si="4"/>
        <v>007C</v>
      </c>
      <c r="C131" s="10" t="s">
        <v>173</v>
      </c>
      <c r="D131" s="45"/>
      <c r="E131"/>
      <c r="F131"/>
      <c r="G131" s="4"/>
      <c r="H131" s="4"/>
      <c r="I131" s="1"/>
      <c r="J131" s="1"/>
      <c r="K131" s="1"/>
    </row>
    <row r="132" spans="1:16" ht="12.75" customHeight="1">
      <c r="A132" s="21" t="str">
        <f t="shared" si="3"/>
        <v>F0007D</v>
      </c>
      <c r="B132" s="20" t="str">
        <f t="shared" si="4"/>
        <v>007D</v>
      </c>
      <c r="C132" s="10" t="s">
        <v>174</v>
      </c>
      <c r="D132" s="45"/>
      <c r="E132"/>
      <c r="F132"/>
      <c r="H132" s="4"/>
      <c r="I132" s="1"/>
      <c r="J132" s="1"/>
      <c r="K132" s="1"/>
    </row>
    <row r="133" spans="1:16" ht="12.75" customHeight="1">
      <c r="A133" s="21" t="str">
        <f t="shared" si="3"/>
        <v>F0007E</v>
      </c>
      <c r="B133" s="20" t="str">
        <f t="shared" si="4"/>
        <v>007E</v>
      </c>
      <c r="C133" s="10" t="s">
        <v>175</v>
      </c>
      <c r="D133" s="45"/>
      <c r="E133"/>
      <c r="F133"/>
      <c r="G133" s="4"/>
      <c r="H133" s="4"/>
      <c r="I133" s="1"/>
      <c r="J133" s="1"/>
      <c r="K133" s="1"/>
    </row>
    <row r="134" spans="1:16" ht="12.75" customHeight="1">
      <c r="A134" s="21" t="str">
        <f t="shared" si="3"/>
        <v>F0007F</v>
      </c>
      <c r="B134" s="20" t="str">
        <f t="shared" si="4"/>
        <v>007F</v>
      </c>
      <c r="C134" s="10" t="s">
        <v>176</v>
      </c>
      <c r="D134" s="46"/>
      <c r="E134"/>
      <c r="F134"/>
      <c r="G134" s="4"/>
      <c r="H134" s="4"/>
      <c r="I134" s="1"/>
      <c r="J134" s="1"/>
      <c r="K134" s="1"/>
    </row>
    <row r="135" spans="1:16" ht="12.75" customHeight="1">
      <c r="C135" s="3"/>
      <c r="G135" s="7"/>
    </row>
    <row r="137" spans="1:16" ht="12.75" customHeight="1">
      <c r="A137" s="19" t="s">
        <v>83</v>
      </c>
      <c r="C137" s="22"/>
    </row>
    <row r="138" spans="1:16" ht="12.75" customHeight="1">
      <c r="A138" s="21" t="str">
        <f>DEC2HEX(HEX2DEC(A134)+1,6)</f>
        <v>F00080</v>
      </c>
      <c r="B138" s="21" t="str">
        <f>DEC2HEX(HEX2DEC(B134)+1,4)</f>
        <v>0080</v>
      </c>
      <c r="C138" s="11" t="s">
        <v>112</v>
      </c>
      <c r="D138" s="41" t="s">
        <v>199</v>
      </c>
      <c r="E138" s="62" t="s">
        <v>125</v>
      </c>
      <c r="F138" s="60"/>
      <c r="G138" s="61" t="s">
        <v>201</v>
      </c>
      <c r="H138" s="61"/>
      <c r="I138" s="61"/>
      <c r="L138" s="57" t="s">
        <v>204</v>
      </c>
      <c r="M138" s="57"/>
      <c r="N138" s="57"/>
      <c r="O138" s="57"/>
      <c r="P138" s="57"/>
    </row>
    <row r="139" spans="1:16" ht="12.75" customHeight="1">
      <c r="A139" s="21" t="str">
        <f t="shared" ref="A139:A202" si="5">DEC2HEX(HEX2DEC(A138)+1,6)</f>
        <v>F00081</v>
      </c>
      <c r="B139" s="21" t="str">
        <f>DEC2HEX(HEX2DEC(B138)+1,4)</f>
        <v>0081</v>
      </c>
      <c r="C139" s="11" t="s">
        <v>113</v>
      </c>
      <c r="D139" s="42"/>
      <c r="E139" s="63"/>
      <c r="F139" s="26"/>
      <c r="G139" s="61"/>
      <c r="H139" s="61"/>
      <c r="I139" s="61"/>
      <c r="L139" s="32" t="s">
        <v>126</v>
      </c>
      <c r="M139" s="32" t="s">
        <v>127</v>
      </c>
      <c r="N139" s="1"/>
    </row>
    <row r="140" spans="1:16" ht="12.75" customHeight="1">
      <c r="A140" s="21" t="str">
        <f t="shared" si="5"/>
        <v>F00082</v>
      </c>
      <c r="B140" s="21" t="str">
        <f t="shared" ref="B140:B203" si="6">DEC2HEX(HEX2DEC(B139)+1,4)</f>
        <v>0082</v>
      </c>
      <c r="C140" s="11" t="s">
        <v>114</v>
      </c>
      <c r="D140" s="42"/>
      <c r="E140" s="63"/>
      <c r="F140"/>
      <c r="G140" s="61"/>
      <c r="H140" s="61"/>
      <c r="I140" s="61"/>
      <c r="L140" s="33">
        <v>1</v>
      </c>
      <c r="M140" s="34" t="str">
        <f>DEC2HEX(128+(L140-1)*32,4)</f>
        <v>0080</v>
      </c>
      <c r="N140" s="1"/>
    </row>
    <row r="141" spans="1:16" ht="12.75" customHeight="1">
      <c r="A141" s="21" t="str">
        <f t="shared" si="5"/>
        <v>F00083</v>
      </c>
      <c r="B141" s="21" t="str">
        <f t="shared" si="6"/>
        <v>0083</v>
      </c>
      <c r="C141" s="11" t="s">
        <v>115</v>
      </c>
      <c r="D141" s="42"/>
      <c r="E141" s="63"/>
      <c r="F141"/>
      <c r="G141" s="61"/>
      <c r="H141" s="61"/>
      <c r="I141" s="61"/>
      <c r="J141" s="1"/>
      <c r="K141" s="1"/>
    </row>
    <row r="142" spans="1:16" ht="12.75" customHeight="1">
      <c r="A142" s="21" t="str">
        <f t="shared" si="5"/>
        <v>F00084</v>
      </c>
      <c r="B142" s="21" t="str">
        <f t="shared" si="6"/>
        <v>0084</v>
      </c>
      <c r="C142" s="11" t="s">
        <v>116</v>
      </c>
      <c r="D142" s="42"/>
      <c r="E142" s="63"/>
      <c r="F142"/>
      <c r="G142" s="61"/>
      <c r="H142" s="61"/>
      <c r="I142" s="61"/>
      <c r="J142" s="1"/>
      <c r="K142" s="1"/>
    </row>
    <row r="143" spans="1:16" ht="12.75" customHeight="1">
      <c r="A143" s="21" t="str">
        <f t="shared" si="5"/>
        <v>F00085</v>
      </c>
      <c r="B143" s="21" t="str">
        <f t="shared" si="6"/>
        <v>0085</v>
      </c>
      <c r="C143" s="11" t="s">
        <v>117</v>
      </c>
      <c r="D143" s="42"/>
      <c r="E143" s="63"/>
      <c r="F143"/>
      <c r="G143" s="61"/>
      <c r="H143" s="61"/>
      <c r="I143" s="61"/>
      <c r="J143" s="1"/>
      <c r="K143" s="1"/>
    </row>
    <row r="144" spans="1:16" ht="12.75" customHeight="1">
      <c r="A144" s="21" t="str">
        <f t="shared" si="5"/>
        <v>F00086</v>
      </c>
      <c r="B144" s="21" t="str">
        <f t="shared" si="6"/>
        <v>0086</v>
      </c>
      <c r="C144" s="11" t="s">
        <v>118</v>
      </c>
      <c r="D144" s="42"/>
      <c r="E144" s="63"/>
      <c r="F144"/>
      <c r="G144" s="61"/>
      <c r="H144" s="61"/>
      <c r="I144" s="61"/>
      <c r="J144" s="1"/>
      <c r="K144" s="1"/>
    </row>
    <row r="145" spans="1:24" ht="12.75" customHeight="1">
      <c r="A145" s="21" t="str">
        <f t="shared" si="5"/>
        <v>F00087</v>
      </c>
      <c r="B145" s="21" t="str">
        <f t="shared" si="6"/>
        <v>0087</v>
      </c>
      <c r="C145" s="11" t="s">
        <v>119</v>
      </c>
      <c r="D145" s="42"/>
      <c r="E145" s="63"/>
      <c r="F145"/>
      <c r="G145" s="61"/>
      <c r="H145" s="61"/>
      <c r="I145" s="61"/>
      <c r="J145" s="23"/>
      <c r="K145" s="23"/>
      <c r="L145" s="23"/>
      <c r="M145" s="23"/>
      <c r="N145" s="23"/>
      <c r="O145" s="23"/>
      <c r="P145" s="23"/>
    </row>
    <row r="146" spans="1:24" ht="12.75" customHeight="1">
      <c r="A146" s="21" t="str">
        <f t="shared" si="5"/>
        <v>F00088</v>
      </c>
      <c r="B146" s="21" t="str">
        <f t="shared" si="6"/>
        <v>0088</v>
      </c>
      <c r="C146" s="11" t="s">
        <v>120</v>
      </c>
      <c r="D146" s="42"/>
      <c r="E146" s="63"/>
      <c r="F146"/>
      <c r="G146" s="61"/>
      <c r="H146" s="61"/>
      <c r="I146" s="61"/>
      <c r="J146"/>
      <c r="K146"/>
      <c r="L146"/>
      <c r="M146"/>
      <c r="N146"/>
      <c r="O146"/>
    </row>
    <row r="147" spans="1:24" ht="12.75" customHeight="1">
      <c r="A147" s="21" t="str">
        <f t="shared" si="5"/>
        <v>F00089</v>
      </c>
      <c r="B147" s="21" t="str">
        <f t="shared" si="6"/>
        <v>0089</v>
      </c>
      <c r="C147" s="11" t="s">
        <v>121</v>
      </c>
      <c r="D147" s="42"/>
      <c r="E147" s="63"/>
      <c r="F147"/>
      <c r="G147" s="61"/>
      <c r="H147" s="61"/>
      <c r="I147" s="61"/>
      <c r="J147"/>
      <c r="K147"/>
      <c r="L147"/>
      <c r="M147"/>
      <c r="N147"/>
      <c r="O147"/>
      <c r="P147" s="3"/>
    </row>
    <row r="148" spans="1:24" ht="12.75" customHeight="1">
      <c r="A148" s="21" t="str">
        <f t="shared" si="5"/>
        <v>F0008A</v>
      </c>
      <c r="B148" s="21" t="str">
        <f t="shared" si="6"/>
        <v>008A</v>
      </c>
      <c r="C148" s="11" t="s">
        <v>122</v>
      </c>
      <c r="D148" s="42"/>
      <c r="E148" s="63"/>
      <c r="F148"/>
      <c r="G148" s="61"/>
      <c r="H148" s="61"/>
      <c r="I148" s="61"/>
      <c r="J148"/>
      <c r="K148"/>
      <c r="L148"/>
      <c r="M148"/>
      <c r="N148"/>
      <c r="O148"/>
      <c r="P148" s="3"/>
    </row>
    <row r="149" spans="1:24" ht="12.75" customHeight="1">
      <c r="A149" s="21" t="str">
        <f t="shared" si="5"/>
        <v>F0008B</v>
      </c>
      <c r="B149" s="21" t="str">
        <f t="shared" si="6"/>
        <v>008B</v>
      </c>
      <c r="C149" s="11" t="s">
        <v>123</v>
      </c>
      <c r="D149" s="43"/>
      <c r="E149" s="63"/>
      <c r="F149"/>
      <c r="G149" s="61"/>
      <c r="H149" s="61"/>
      <c r="I149" s="61"/>
      <c r="J149"/>
      <c r="K149"/>
      <c r="L149"/>
      <c r="M149"/>
      <c r="N149"/>
      <c r="O149"/>
    </row>
    <row r="150" spans="1:24" ht="12.75" customHeight="1">
      <c r="A150" s="21" t="str">
        <f t="shared" si="5"/>
        <v>F0008C</v>
      </c>
      <c r="B150" s="21" t="str">
        <f t="shared" si="6"/>
        <v>008C</v>
      </c>
      <c r="C150" s="24" t="s">
        <v>177</v>
      </c>
      <c r="D150" s="51" t="s">
        <v>124</v>
      </c>
      <c r="E150" s="63"/>
      <c r="F150"/>
      <c r="G150"/>
      <c r="H150"/>
      <c r="I150"/>
      <c r="J150"/>
      <c r="K150"/>
      <c r="L150" s="70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</row>
    <row r="151" spans="1:24" ht="12.75" customHeight="1">
      <c r="A151" s="21" t="str">
        <f t="shared" si="5"/>
        <v>F0008D</v>
      </c>
      <c r="B151" s="21" t="str">
        <f t="shared" si="6"/>
        <v>008D</v>
      </c>
      <c r="C151" s="24" t="s">
        <v>178</v>
      </c>
      <c r="D151" s="52"/>
      <c r="E151" s="63"/>
      <c r="F151"/>
      <c r="G151" s="61" t="s">
        <v>200</v>
      </c>
      <c r="H151" s="61"/>
      <c r="I151" s="61"/>
      <c r="J151"/>
      <c r="K151"/>
      <c r="L151" s="59" t="s">
        <v>205</v>
      </c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8"/>
    </row>
    <row r="152" spans="1:24" ht="12.75" customHeight="1">
      <c r="A152" s="21" t="str">
        <f t="shared" si="5"/>
        <v>F0008E</v>
      </c>
      <c r="B152" s="21" t="str">
        <f t="shared" si="6"/>
        <v>008E</v>
      </c>
      <c r="C152" s="24" t="s">
        <v>179</v>
      </c>
      <c r="D152" s="52"/>
      <c r="E152" s="63"/>
      <c r="F152"/>
      <c r="G152" s="61"/>
      <c r="H152" s="61"/>
      <c r="I152" s="61"/>
      <c r="J152"/>
      <c r="K152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8"/>
    </row>
    <row r="153" spans="1:24" ht="12.75" customHeight="1">
      <c r="A153" s="21" t="str">
        <f t="shared" si="5"/>
        <v>F0008F</v>
      </c>
      <c r="B153" s="21" t="str">
        <f t="shared" si="6"/>
        <v>008F</v>
      </c>
      <c r="C153" s="24" t="s">
        <v>180</v>
      </c>
      <c r="D153" s="52"/>
      <c r="E153" s="63"/>
      <c r="F153"/>
      <c r="G153" s="61"/>
      <c r="H153" s="61"/>
      <c r="I153" s="61"/>
      <c r="J153"/>
      <c r="K153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8"/>
    </row>
    <row r="154" spans="1:24" ht="12.75" customHeight="1">
      <c r="A154" s="21" t="str">
        <f t="shared" si="5"/>
        <v>F00090</v>
      </c>
      <c r="B154" s="21" t="str">
        <f t="shared" si="6"/>
        <v>0090</v>
      </c>
      <c r="C154" s="24" t="s">
        <v>181</v>
      </c>
      <c r="D154" s="52"/>
      <c r="E154" s="63"/>
      <c r="F154"/>
      <c r="G154" s="61"/>
      <c r="H154" s="61"/>
      <c r="I154" s="61"/>
      <c r="J154" s="4"/>
      <c r="K154" s="4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8"/>
    </row>
    <row r="155" spans="1:24" ht="12.75" customHeight="1">
      <c r="A155" s="21" t="str">
        <f t="shared" si="5"/>
        <v>F00091</v>
      </c>
      <c r="B155" s="21" t="str">
        <f t="shared" si="6"/>
        <v>0091</v>
      </c>
      <c r="C155" s="24" t="s">
        <v>182</v>
      </c>
      <c r="D155" s="52"/>
      <c r="E155" s="63"/>
      <c r="F155"/>
      <c r="G155" s="61"/>
      <c r="H155" s="61"/>
      <c r="I155" s="61"/>
      <c r="J155" s="17"/>
      <c r="K155" s="1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8"/>
    </row>
    <row r="156" spans="1:24" ht="12.75" customHeight="1">
      <c r="A156" s="21" t="str">
        <f t="shared" si="5"/>
        <v>F00092</v>
      </c>
      <c r="B156" s="21" t="str">
        <f t="shared" si="6"/>
        <v>0092</v>
      </c>
      <c r="C156" s="24" t="s">
        <v>183</v>
      </c>
      <c r="D156" s="52"/>
      <c r="E156" s="63"/>
      <c r="F156"/>
      <c r="G156" s="61"/>
      <c r="H156" s="61"/>
      <c r="I156" s="61"/>
      <c r="J156" s="17"/>
      <c r="K156" s="1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8"/>
    </row>
    <row r="157" spans="1:24" ht="12.75" customHeight="1">
      <c r="A157" s="21" t="str">
        <f t="shared" si="5"/>
        <v>F00093</v>
      </c>
      <c r="B157" s="21" t="str">
        <f t="shared" si="6"/>
        <v>0093</v>
      </c>
      <c r="C157" s="24" t="s">
        <v>184</v>
      </c>
      <c r="D157" s="52"/>
      <c r="E157" s="63"/>
      <c r="F157"/>
      <c r="G157" s="61"/>
      <c r="H157" s="61"/>
      <c r="I157" s="61"/>
      <c r="J157" s="17"/>
      <c r="K157" s="1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8"/>
    </row>
    <row r="158" spans="1:24" ht="12.75" customHeight="1">
      <c r="A158" s="21" t="str">
        <f t="shared" si="5"/>
        <v>F00094</v>
      </c>
      <c r="B158" s="21" t="str">
        <f t="shared" si="6"/>
        <v>0094</v>
      </c>
      <c r="C158" s="24" t="s">
        <v>185</v>
      </c>
      <c r="D158" s="52"/>
      <c r="E158" s="63"/>
      <c r="F158"/>
      <c r="G158" s="61"/>
      <c r="H158" s="61"/>
      <c r="I158" s="61"/>
      <c r="J158"/>
      <c r="K158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8"/>
    </row>
    <row r="159" spans="1:24" ht="12.75" customHeight="1">
      <c r="A159" s="21" t="str">
        <f t="shared" si="5"/>
        <v>F00095</v>
      </c>
      <c r="B159" s="21" t="str">
        <f t="shared" si="6"/>
        <v>0095</v>
      </c>
      <c r="C159" s="24" t="s">
        <v>186</v>
      </c>
      <c r="D159" s="52"/>
      <c r="E159" s="63"/>
      <c r="F159"/>
      <c r="G159" s="61"/>
      <c r="H159" s="61"/>
      <c r="I159" s="61"/>
      <c r="J159"/>
      <c r="K159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8"/>
    </row>
    <row r="160" spans="1:24" ht="12.75" customHeight="1">
      <c r="A160" s="21" t="str">
        <f t="shared" si="5"/>
        <v>F00096</v>
      </c>
      <c r="B160" s="21" t="str">
        <f t="shared" si="6"/>
        <v>0096</v>
      </c>
      <c r="C160" s="24" t="s">
        <v>187</v>
      </c>
      <c r="D160" s="52"/>
      <c r="E160" s="63"/>
      <c r="F160"/>
      <c r="G160" s="61"/>
      <c r="H160" s="61"/>
      <c r="I160" s="61"/>
      <c r="J160"/>
      <c r="K160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8"/>
    </row>
    <row r="161" spans="1:24" ht="12.75" customHeight="1">
      <c r="A161" s="21" t="str">
        <f t="shared" si="5"/>
        <v>F00097</v>
      </c>
      <c r="B161" s="21" t="str">
        <f t="shared" si="6"/>
        <v>0097</v>
      </c>
      <c r="C161" s="24" t="s">
        <v>188</v>
      </c>
      <c r="D161" s="53"/>
      <c r="E161" s="63"/>
      <c r="F161"/>
      <c r="G161" s="4"/>
      <c r="H161" s="4"/>
      <c r="I161" s="1"/>
      <c r="J161"/>
      <c r="K161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</row>
    <row r="162" spans="1:24" ht="12.75" customHeight="1">
      <c r="A162" s="21" t="str">
        <f t="shared" si="5"/>
        <v>F00098</v>
      </c>
      <c r="B162" s="21" t="str">
        <f t="shared" si="6"/>
        <v>0098</v>
      </c>
      <c r="C162" s="11" t="s">
        <v>189</v>
      </c>
      <c r="D162" s="41" t="s">
        <v>197</v>
      </c>
      <c r="E162" s="63"/>
      <c r="G162" s="56" t="s">
        <v>206</v>
      </c>
      <c r="H162" s="56"/>
      <c r="I162" s="56"/>
      <c r="J162"/>
      <c r="K162"/>
      <c r="L162" s="71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</row>
    <row r="163" spans="1:24" ht="12.75" customHeight="1">
      <c r="A163" s="21" t="str">
        <f t="shared" si="5"/>
        <v>F00099</v>
      </c>
      <c r="B163" s="21" t="str">
        <f t="shared" si="6"/>
        <v>0099</v>
      </c>
      <c r="C163" s="11" t="s">
        <v>190</v>
      </c>
      <c r="D163" s="42"/>
      <c r="E163" s="63"/>
      <c r="F163"/>
      <c r="G163" s="56"/>
      <c r="H163" s="56"/>
      <c r="I163" s="56"/>
      <c r="J163"/>
      <c r="K163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</row>
    <row r="164" spans="1:24" ht="12.75" customHeight="1">
      <c r="A164" s="21" t="str">
        <f t="shared" si="5"/>
        <v>F0009A</v>
      </c>
      <c r="B164" s="21" t="str">
        <f t="shared" si="6"/>
        <v>009A</v>
      </c>
      <c r="C164" s="11" t="s">
        <v>191</v>
      </c>
      <c r="D164" s="42"/>
      <c r="E164" s="63"/>
      <c r="F164"/>
      <c r="G164" s="56"/>
      <c r="H164" s="56"/>
      <c r="I164" s="56"/>
      <c r="J164"/>
      <c r="K164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</row>
    <row r="165" spans="1:24" ht="12.75" customHeight="1">
      <c r="A165" s="21" t="str">
        <f t="shared" si="5"/>
        <v>F0009B</v>
      </c>
      <c r="B165" s="21" t="str">
        <f t="shared" si="6"/>
        <v>009B</v>
      </c>
      <c r="C165" s="11" t="s">
        <v>192</v>
      </c>
      <c r="D165" s="42"/>
      <c r="E165" s="63"/>
      <c r="F165"/>
      <c r="G165" s="56"/>
      <c r="H165" s="56"/>
      <c r="I165" s="56"/>
      <c r="J165"/>
      <c r="K165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</row>
    <row r="166" spans="1:24" ht="12.75" customHeight="1">
      <c r="A166" s="21" t="str">
        <f t="shared" si="5"/>
        <v>F0009C</v>
      </c>
      <c r="B166" s="21" t="str">
        <f t="shared" si="6"/>
        <v>009C</v>
      </c>
      <c r="C166" s="11" t="s">
        <v>193</v>
      </c>
      <c r="D166" s="42"/>
      <c r="E166" s="63"/>
      <c r="F166"/>
      <c r="G166" s="56"/>
      <c r="H166" s="56"/>
      <c r="I166" s="56"/>
      <c r="J166" s="1"/>
      <c r="K166" s="1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</row>
    <row r="167" spans="1:24" ht="12.75" customHeight="1">
      <c r="A167" s="21" t="str">
        <f t="shared" si="5"/>
        <v>F0009D</v>
      </c>
      <c r="B167" s="21" t="str">
        <f t="shared" si="6"/>
        <v>009D</v>
      </c>
      <c r="C167" s="11" t="s">
        <v>194</v>
      </c>
      <c r="D167" s="42"/>
      <c r="E167" s="63"/>
      <c r="F167"/>
      <c r="G167" s="56"/>
      <c r="H167" s="56"/>
      <c r="I167" s="56"/>
      <c r="J167" s="1"/>
      <c r="K167" s="1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</row>
    <row r="168" spans="1:24" ht="12.75" customHeight="1">
      <c r="A168" s="21" t="str">
        <f t="shared" si="5"/>
        <v>F0009E</v>
      </c>
      <c r="B168" s="21" t="str">
        <f t="shared" si="6"/>
        <v>009E</v>
      </c>
      <c r="C168" s="11" t="s">
        <v>195</v>
      </c>
      <c r="D168" s="42"/>
      <c r="E168" s="63"/>
      <c r="F168"/>
      <c r="G168" s="56"/>
      <c r="H168" s="56"/>
      <c r="I168" s="56"/>
      <c r="J168" s="1"/>
      <c r="K168" s="1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</row>
    <row r="169" spans="1:24" ht="12.75" customHeight="1">
      <c r="A169" s="21" t="str">
        <f t="shared" si="5"/>
        <v>F0009F</v>
      </c>
      <c r="B169" s="21" t="str">
        <f t="shared" si="6"/>
        <v>009F</v>
      </c>
      <c r="C169" s="11" t="s">
        <v>196</v>
      </c>
      <c r="D169" s="43"/>
      <c r="E169" s="64"/>
      <c r="F169"/>
      <c r="G169" s="56"/>
      <c r="H169" s="56"/>
      <c r="I169" s="56"/>
      <c r="J169" s="1"/>
      <c r="K169" s="1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</row>
    <row r="170" spans="1:24" ht="12.75" customHeight="1">
      <c r="A170" s="21" t="str">
        <f t="shared" si="5"/>
        <v>F000A0</v>
      </c>
      <c r="B170" s="21" t="str">
        <f t="shared" si="6"/>
        <v>00A0</v>
      </c>
      <c r="C170" s="54"/>
      <c r="D170" s="67"/>
      <c r="E170" s="65" t="s">
        <v>198</v>
      </c>
      <c r="F170"/>
      <c r="G170" s="7"/>
      <c r="H170" s="4"/>
      <c r="I170" s="1"/>
      <c r="J170" s="1"/>
      <c r="K170" s="1"/>
      <c r="M170"/>
      <c r="N170"/>
      <c r="O170"/>
      <c r="P170"/>
      <c r="Q170"/>
    </row>
    <row r="171" spans="1:24" ht="12.75" customHeight="1">
      <c r="A171" s="21" t="str">
        <f t="shared" si="5"/>
        <v>F000A1</v>
      </c>
      <c r="B171" s="21" t="str">
        <f t="shared" si="6"/>
        <v>00A1</v>
      </c>
      <c r="C171" s="54"/>
      <c r="D171" s="67"/>
      <c r="E171" s="65"/>
      <c r="F171"/>
      <c r="G171" s="4"/>
      <c r="H171" s="4"/>
      <c r="I171" s="1"/>
      <c r="J171" s="1"/>
      <c r="K171" s="1"/>
      <c r="M171"/>
      <c r="N171"/>
      <c r="O171"/>
      <c r="P171"/>
      <c r="Q171"/>
    </row>
    <row r="172" spans="1:24" ht="12.75" customHeight="1">
      <c r="A172" s="21" t="str">
        <f t="shared" si="5"/>
        <v>F000A2</v>
      </c>
      <c r="B172" s="21" t="str">
        <f t="shared" si="6"/>
        <v>00A2</v>
      </c>
      <c r="C172" s="54"/>
      <c r="D172" s="67"/>
      <c r="E172" s="65"/>
      <c r="F172"/>
      <c r="G172" s="18"/>
      <c r="H172" s="4"/>
      <c r="I172" s="1"/>
      <c r="J172" s="1"/>
      <c r="K172" s="1"/>
      <c r="M172"/>
      <c r="N172"/>
      <c r="O172"/>
      <c r="P172"/>
      <c r="Q172"/>
    </row>
    <row r="173" spans="1:24" ht="12.75" customHeight="1">
      <c r="A173" s="21" t="str">
        <f t="shared" si="5"/>
        <v>F000A3</v>
      </c>
      <c r="B173" s="21" t="str">
        <f t="shared" si="6"/>
        <v>00A3</v>
      </c>
      <c r="C173" s="54"/>
      <c r="D173" s="67"/>
      <c r="E173" s="65"/>
      <c r="F173"/>
      <c r="G173" s="4"/>
      <c r="H173" s="4"/>
      <c r="I173" s="1"/>
      <c r="J173" s="1"/>
      <c r="K173" s="1"/>
    </row>
    <row r="174" spans="1:24" ht="12.75" customHeight="1">
      <c r="A174" s="21" t="str">
        <f t="shared" si="5"/>
        <v>F000A4</v>
      </c>
      <c r="B174" s="21" t="str">
        <f t="shared" si="6"/>
        <v>00A4</v>
      </c>
      <c r="C174" s="54"/>
      <c r="D174" s="68"/>
      <c r="E174" s="65"/>
      <c r="F174"/>
      <c r="G174" s="7"/>
      <c r="H174" s="4"/>
      <c r="I174" s="1"/>
      <c r="J174" s="1"/>
      <c r="K174" s="1"/>
    </row>
    <row r="175" spans="1:24" ht="12.75" customHeight="1">
      <c r="A175" s="21" t="str">
        <f t="shared" si="5"/>
        <v>F000A5</v>
      </c>
      <c r="B175" s="21" t="str">
        <f t="shared" si="6"/>
        <v>00A5</v>
      </c>
      <c r="C175" s="55"/>
      <c r="D175" s="69"/>
      <c r="E175" s="66"/>
      <c r="F175"/>
      <c r="G175" s="4"/>
      <c r="H175" s="4"/>
      <c r="I175" s="1"/>
      <c r="J175" s="1"/>
      <c r="K175" s="1"/>
    </row>
    <row r="176" spans="1:24" ht="12.75" customHeight="1">
      <c r="A176" s="21"/>
      <c r="B176" s="21"/>
      <c r="C176" s="15"/>
      <c r="D176" s="15"/>
      <c r="E176" s="27"/>
      <c r="F176"/>
      <c r="G176" s="4" t="s">
        <v>203</v>
      </c>
      <c r="H176" s="4"/>
      <c r="I176" s="1"/>
      <c r="J176" s="1"/>
      <c r="K176" s="1"/>
    </row>
    <row r="177" spans="1:11" ht="12.75" customHeight="1">
      <c r="A177" s="21" t="str">
        <f>DEC2HEX(HEX2DEC("f003e0"),6)</f>
        <v>F003E0</v>
      </c>
      <c r="B177" s="21" t="str">
        <f>DEC2HEX(HEX2DEC("3e0"),4)</f>
        <v>03E0</v>
      </c>
      <c r="C177" s="11" t="s">
        <v>112</v>
      </c>
      <c r="D177" s="41" t="s">
        <v>199</v>
      </c>
      <c r="E177" s="62" t="s">
        <v>202</v>
      </c>
      <c r="F177"/>
      <c r="G177" s="4"/>
      <c r="H177" s="4"/>
      <c r="I177" s="1"/>
      <c r="J177" s="1"/>
      <c r="K177" s="1"/>
    </row>
    <row r="178" spans="1:11" ht="12.75" customHeight="1">
      <c r="A178" s="21" t="str">
        <f t="shared" si="5"/>
        <v>F003E1</v>
      </c>
      <c r="B178" s="21" t="str">
        <f t="shared" si="6"/>
        <v>03E1</v>
      </c>
      <c r="C178" s="11" t="s">
        <v>113</v>
      </c>
      <c r="D178" s="42"/>
      <c r="E178" s="63"/>
      <c r="F178"/>
      <c r="G178" s="18"/>
      <c r="H178" s="4"/>
      <c r="I178" s="1"/>
      <c r="J178" s="1"/>
      <c r="K178" s="1"/>
    </row>
    <row r="179" spans="1:11" ht="12.75" customHeight="1">
      <c r="A179" s="21" t="str">
        <f t="shared" si="5"/>
        <v>F003E2</v>
      </c>
      <c r="B179" s="21" t="str">
        <f t="shared" si="6"/>
        <v>03E2</v>
      </c>
      <c r="C179" s="11" t="s">
        <v>114</v>
      </c>
      <c r="D179" s="42"/>
      <c r="E179" s="63"/>
      <c r="F179"/>
      <c r="G179" s="4"/>
      <c r="H179" s="4"/>
      <c r="I179" s="1"/>
      <c r="J179" s="1"/>
      <c r="K179" s="1"/>
    </row>
    <row r="180" spans="1:11" ht="12.75" customHeight="1">
      <c r="A180" s="21" t="str">
        <f t="shared" si="5"/>
        <v>F003E3</v>
      </c>
      <c r="B180" s="21" t="str">
        <f t="shared" si="6"/>
        <v>03E3</v>
      </c>
      <c r="C180" s="11" t="s">
        <v>115</v>
      </c>
      <c r="D180" s="42"/>
      <c r="E180" s="63"/>
      <c r="F180"/>
      <c r="G180" s="4"/>
      <c r="H180" s="4"/>
      <c r="I180" s="1"/>
      <c r="J180" s="1"/>
      <c r="K180" s="1"/>
    </row>
    <row r="181" spans="1:11" ht="12.75" customHeight="1">
      <c r="A181" s="21" t="str">
        <f t="shared" si="5"/>
        <v>F003E4</v>
      </c>
      <c r="B181" s="21" t="str">
        <f t="shared" si="6"/>
        <v>03E4</v>
      </c>
      <c r="C181" s="11" t="s">
        <v>116</v>
      </c>
      <c r="D181" s="42"/>
      <c r="E181" s="63"/>
      <c r="F181"/>
      <c r="G181" s="4"/>
      <c r="H181" s="4"/>
      <c r="I181" s="1"/>
      <c r="J181" s="1"/>
      <c r="K181" s="1"/>
    </row>
    <row r="182" spans="1:11" ht="12.75" customHeight="1">
      <c r="A182" s="21" t="str">
        <f t="shared" si="5"/>
        <v>F003E5</v>
      </c>
      <c r="B182" s="21" t="str">
        <f t="shared" si="6"/>
        <v>03E5</v>
      </c>
      <c r="C182" s="11" t="s">
        <v>117</v>
      </c>
      <c r="D182" s="42"/>
      <c r="E182" s="63"/>
      <c r="F182"/>
      <c r="G182" s="18"/>
      <c r="H182" s="4"/>
      <c r="I182" s="1"/>
      <c r="J182" s="1"/>
      <c r="K182" s="1"/>
    </row>
    <row r="183" spans="1:11" ht="12.75" customHeight="1">
      <c r="A183" s="21" t="str">
        <f t="shared" si="5"/>
        <v>F003E6</v>
      </c>
      <c r="B183" s="21" t="str">
        <f t="shared" si="6"/>
        <v>03E6</v>
      </c>
      <c r="C183" s="11" t="s">
        <v>118</v>
      </c>
      <c r="D183" s="42"/>
      <c r="E183" s="63"/>
      <c r="F183"/>
      <c r="G183" s="4"/>
      <c r="H183" s="4"/>
      <c r="I183" s="1"/>
      <c r="J183" s="1"/>
      <c r="K183" s="1"/>
    </row>
    <row r="184" spans="1:11" ht="12.75" customHeight="1">
      <c r="A184" s="21" t="str">
        <f t="shared" si="5"/>
        <v>F003E7</v>
      </c>
      <c r="B184" s="21" t="str">
        <f t="shared" si="6"/>
        <v>03E7</v>
      </c>
      <c r="C184" s="11" t="s">
        <v>119</v>
      </c>
      <c r="D184" s="42"/>
      <c r="E184" s="63"/>
      <c r="F184"/>
      <c r="G184" s="4"/>
      <c r="H184" s="4"/>
      <c r="I184" s="1"/>
      <c r="J184" s="1"/>
      <c r="K184" s="1"/>
    </row>
    <row r="185" spans="1:11" ht="12.75" customHeight="1">
      <c r="A185" s="21" t="str">
        <f t="shared" si="5"/>
        <v>F003E8</v>
      </c>
      <c r="B185" s="21" t="str">
        <f t="shared" si="6"/>
        <v>03E8</v>
      </c>
      <c r="C185" s="11" t="s">
        <v>120</v>
      </c>
      <c r="D185" s="42"/>
      <c r="E185" s="63"/>
      <c r="F185"/>
      <c r="G185" s="4"/>
      <c r="H185" s="4"/>
      <c r="I185" s="1"/>
      <c r="J185" s="1"/>
      <c r="K185" s="1"/>
    </row>
    <row r="186" spans="1:11" ht="12.75" customHeight="1">
      <c r="A186" s="21" t="str">
        <f t="shared" si="5"/>
        <v>F003E9</v>
      </c>
      <c r="B186" s="21" t="str">
        <f t="shared" si="6"/>
        <v>03E9</v>
      </c>
      <c r="C186" s="11" t="s">
        <v>121</v>
      </c>
      <c r="D186" s="42"/>
      <c r="E186" s="63"/>
      <c r="F186"/>
      <c r="G186" s="18"/>
      <c r="H186" s="4"/>
      <c r="I186" s="1"/>
      <c r="J186" s="1"/>
      <c r="K186" s="1"/>
    </row>
    <row r="187" spans="1:11" ht="12.75" customHeight="1">
      <c r="A187" s="21" t="str">
        <f t="shared" si="5"/>
        <v>F003EA</v>
      </c>
      <c r="B187" s="21" t="str">
        <f t="shared" si="6"/>
        <v>03EA</v>
      </c>
      <c r="C187" s="11" t="s">
        <v>122</v>
      </c>
      <c r="D187" s="42"/>
      <c r="E187" s="63"/>
      <c r="F187"/>
      <c r="G187" s="4"/>
      <c r="H187" s="4"/>
      <c r="I187" s="1"/>
      <c r="J187" s="1"/>
      <c r="K187" s="1"/>
    </row>
    <row r="188" spans="1:11" ht="12.75" customHeight="1">
      <c r="A188" s="21" t="str">
        <f t="shared" si="5"/>
        <v>F003EB</v>
      </c>
      <c r="B188" s="21" t="str">
        <f t="shared" si="6"/>
        <v>03EB</v>
      </c>
      <c r="C188" s="11" t="s">
        <v>123</v>
      </c>
      <c r="D188" s="43"/>
      <c r="E188" s="63"/>
      <c r="F188"/>
      <c r="G188" s="4"/>
      <c r="H188" s="4"/>
      <c r="I188" s="1"/>
      <c r="J188" s="1"/>
      <c r="K188" s="1"/>
    </row>
    <row r="189" spans="1:11" ht="12.75" customHeight="1">
      <c r="A189" s="21" t="str">
        <f t="shared" si="5"/>
        <v>F003EC</v>
      </c>
      <c r="B189" s="21" t="str">
        <f t="shared" si="6"/>
        <v>03EC</v>
      </c>
      <c r="C189" s="24" t="s">
        <v>177</v>
      </c>
      <c r="D189" s="51" t="s">
        <v>124</v>
      </c>
      <c r="E189" s="63"/>
      <c r="F189"/>
      <c r="G189" s="4"/>
      <c r="H189" s="4"/>
      <c r="I189" s="1"/>
      <c r="J189" s="1"/>
      <c r="K189" s="1"/>
    </row>
    <row r="190" spans="1:11" ht="12.75" customHeight="1">
      <c r="A190" s="21" t="str">
        <f t="shared" si="5"/>
        <v>F003ED</v>
      </c>
      <c r="B190" s="21" t="str">
        <f t="shared" si="6"/>
        <v>03ED</v>
      </c>
      <c r="C190" s="24" t="s">
        <v>178</v>
      </c>
      <c r="D190" s="52"/>
      <c r="E190" s="63"/>
      <c r="F190"/>
      <c r="G190" s="18"/>
      <c r="H190" s="4"/>
      <c r="I190" s="1"/>
      <c r="J190" s="1"/>
      <c r="K190" s="1"/>
    </row>
    <row r="191" spans="1:11" ht="12.75" customHeight="1">
      <c r="A191" s="21" t="str">
        <f t="shared" si="5"/>
        <v>F003EE</v>
      </c>
      <c r="B191" s="21" t="str">
        <f t="shared" si="6"/>
        <v>03EE</v>
      </c>
      <c r="C191" s="24" t="s">
        <v>179</v>
      </c>
      <c r="D191" s="52"/>
      <c r="E191" s="63"/>
      <c r="F191"/>
      <c r="G191" s="4"/>
      <c r="H191" s="4"/>
      <c r="I191" s="1"/>
      <c r="J191" s="1"/>
      <c r="K191" s="1"/>
    </row>
    <row r="192" spans="1:11" ht="12.75" customHeight="1">
      <c r="A192" s="21" t="str">
        <f t="shared" si="5"/>
        <v>F003EF</v>
      </c>
      <c r="B192" s="21" t="str">
        <f t="shared" si="6"/>
        <v>03EF</v>
      </c>
      <c r="C192" s="24" t="s">
        <v>180</v>
      </c>
      <c r="D192" s="52"/>
      <c r="E192" s="63"/>
      <c r="F192"/>
      <c r="G192" s="4"/>
      <c r="H192" s="4"/>
      <c r="I192" s="1"/>
      <c r="J192" s="1"/>
      <c r="K192" s="1"/>
    </row>
    <row r="193" spans="1:16" ht="12.75" customHeight="1">
      <c r="A193" s="21" t="str">
        <f t="shared" si="5"/>
        <v>F003F0</v>
      </c>
      <c r="B193" s="21" t="str">
        <f t="shared" si="6"/>
        <v>03F0</v>
      </c>
      <c r="C193" s="24" t="s">
        <v>181</v>
      </c>
      <c r="D193" s="52"/>
      <c r="E193" s="63"/>
      <c r="F193"/>
      <c r="G193" s="4"/>
      <c r="H193" s="4"/>
      <c r="I193" s="1"/>
      <c r="J193" s="1"/>
      <c r="K193" s="1"/>
    </row>
    <row r="194" spans="1:16" ht="12.75" customHeight="1">
      <c r="A194" s="21" t="str">
        <f t="shared" si="5"/>
        <v>F003F1</v>
      </c>
      <c r="B194" s="21" t="str">
        <f t="shared" si="6"/>
        <v>03F1</v>
      </c>
      <c r="C194" s="24" t="s">
        <v>182</v>
      </c>
      <c r="D194" s="52"/>
      <c r="E194" s="63"/>
      <c r="F194"/>
      <c r="G194" s="18"/>
      <c r="H194" s="4"/>
      <c r="I194" s="1"/>
      <c r="J194" s="1"/>
      <c r="K194" s="1"/>
    </row>
    <row r="195" spans="1:16" ht="12.75" customHeight="1">
      <c r="A195" s="21" t="str">
        <f t="shared" si="5"/>
        <v>F003F2</v>
      </c>
      <c r="B195" s="21" t="str">
        <f t="shared" si="6"/>
        <v>03F2</v>
      </c>
      <c r="C195" s="24" t="s">
        <v>183</v>
      </c>
      <c r="D195" s="52"/>
      <c r="E195" s="63"/>
      <c r="F195"/>
      <c r="G195" s="4"/>
      <c r="H195" s="4"/>
      <c r="I195" s="1"/>
      <c r="J195" s="1"/>
      <c r="K195" s="1"/>
    </row>
    <row r="196" spans="1:16" ht="12.75" customHeight="1">
      <c r="A196" s="21" t="str">
        <f t="shared" si="5"/>
        <v>F003F3</v>
      </c>
      <c r="B196" s="21" t="str">
        <f t="shared" si="6"/>
        <v>03F3</v>
      </c>
      <c r="C196" s="24" t="s">
        <v>184</v>
      </c>
      <c r="D196" s="52"/>
      <c r="E196" s="63"/>
      <c r="F196"/>
      <c r="G196" s="18"/>
      <c r="H196" s="4"/>
      <c r="I196" s="1"/>
      <c r="J196" s="1"/>
      <c r="K196" s="1"/>
    </row>
    <row r="197" spans="1:16" ht="12.75" customHeight="1">
      <c r="A197" s="21" t="str">
        <f t="shared" si="5"/>
        <v>F003F4</v>
      </c>
      <c r="B197" s="21" t="str">
        <f t="shared" si="6"/>
        <v>03F4</v>
      </c>
      <c r="C197" s="24" t="s">
        <v>185</v>
      </c>
      <c r="D197" s="52"/>
      <c r="E197" s="63"/>
      <c r="F197"/>
      <c r="G197" s="4"/>
      <c r="H197" s="4"/>
      <c r="I197" s="1"/>
      <c r="J197" s="1"/>
      <c r="K197" s="1"/>
    </row>
    <row r="198" spans="1:16" ht="12.75" customHeight="1">
      <c r="A198" s="21" t="str">
        <f t="shared" si="5"/>
        <v>F003F5</v>
      </c>
      <c r="B198" s="21" t="str">
        <f t="shared" si="6"/>
        <v>03F5</v>
      </c>
      <c r="C198" s="24" t="s">
        <v>186</v>
      </c>
      <c r="D198" s="52"/>
      <c r="E198" s="63"/>
      <c r="F198"/>
      <c r="G198" s="4"/>
      <c r="H198" s="4"/>
      <c r="I198" s="1"/>
      <c r="J198" s="1"/>
      <c r="K198" s="1"/>
    </row>
    <row r="199" spans="1:16" ht="12.75" customHeight="1">
      <c r="A199" s="21" t="str">
        <f t="shared" si="5"/>
        <v>F003F6</v>
      </c>
      <c r="B199" s="21" t="str">
        <f t="shared" si="6"/>
        <v>03F6</v>
      </c>
      <c r="C199" s="24" t="s">
        <v>187</v>
      </c>
      <c r="D199" s="52"/>
      <c r="E199" s="63"/>
      <c r="F199"/>
      <c r="G199" s="4"/>
      <c r="H199" s="4"/>
      <c r="I199" s="1"/>
      <c r="J199" s="1"/>
      <c r="K199" s="1"/>
    </row>
    <row r="200" spans="1:16" ht="12.75" customHeight="1">
      <c r="A200" s="21" t="str">
        <f t="shared" si="5"/>
        <v>F003F7</v>
      </c>
      <c r="B200" s="21" t="str">
        <f t="shared" si="6"/>
        <v>03F7</v>
      </c>
      <c r="C200" s="24" t="s">
        <v>188</v>
      </c>
      <c r="D200" s="53"/>
      <c r="E200" s="63"/>
      <c r="F200"/>
      <c r="G200" s="18"/>
      <c r="H200" s="4"/>
      <c r="I200" s="1"/>
      <c r="J200" s="1"/>
      <c r="K200" s="1"/>
    </row>
    <row r="201" spans="1:16" ht="12.75" customHeight="1">
      <c r="A201" s="21" t="str">
        <f t="shared" si="5"/>
        <v>F003F8</v>
      </c>
      <c r="B201" s="21" t="str">
        <f t="shared" si="6"/>
        <v>03F8</v>
      </c>
      <c r="C201" s="11" t="s">
        <v>189</v>
      </c>
      <c r="D201" s="41" t="s">
        <v>197</v>
      </c>
      <c r="E201" s="63"/>
      <c r="F201"/>
      <c r="G201" s="4"/>
      <c r="H201" s="4"/>
      <c r="I201" s="1"/>
      <c r="J201" s="1"/>
      <c r="K201" s="1"/>
    </row>
    <row r="202" spans="1:16" ht="12.75" customHeight="1">
      <c r="A202" s="21" t="str">
        <f t="shared" si="5"/>
        <v>F003F9</v>
      </c>
      <c r="B202" s="21" t="str">
        <f t="shared" si="6"/>
        <v>03F9</v>
      </c>
      <c r="C202" s="11" t="s">
        <v>190</v>
      </c>
      <c r="D202" s="42"/>
      <c r="E202" s="63"/>
    </row>
    <row r="203" spans="1:16" ht="12.75" customHeight="1">
      <c r="A203" s="21" t="str">
        <f t="shared" ref="A203:A266" si="7">DEC2HEX(HEX2DEC(A202)+1,6)</f>
        <v>F003FA</v>
      </c>
      <c r="B203" s="21" t="str">
        <f t="shared" si="6"/>
        <v>03FA</v>
      </c>
      <c r="C203" s="11" t="s">
        <v>191</v>
      </c>
      <c r="D203" s="42"/>
      <c r="E203" s="63"/>
    </row>
    <row r="204" spans="1:16" ht="12.75" customHeight="1">
      <c r="A204" s="21" t="str">
        <f t="shared" si="7"/>
        <v>F003FB</v>
      </c>
      <c r="B204" s="21" t="str">
        <f t="shared" ref="B204:B267" si="8">DEC2HEX(HEX2DEC(B203)+1,4)</f>
        <v>03FB</v>
      </c>
      <c r="C204" s="11" t="s">
        <v>192</v>
      </c>
      <c r="D204" s="42"/>
      <c r="E204" s="63"/>
    </row>
    <row r="205" spans="1:16" ht="12.75" customHeight="1">
      <c r="A205" s="21" t="str">
        <f t="shared" si="7"/>
        <v>F003FC</v>
      </c>
      <c r="B205" s="21" t="str">
        <f t="shared" si="8"/>
        <v>03FC</v>
      </c>
      <c r="C205" s="11" t="s">
        <v>193</v>
      </c>
      <c r="D205" s="42"/>
      <c r="E205" s="63"/>
      <c r="G205" s="7"/>
      <c r="P205" s="3"/>
    </row>
    <row r="206" spans="1:16" ht="12.75" customHeight="1">
      <c r="A206" s="21" t="str">
        <f t="shared" si="7"/>
        <v>F003FD</v>
      </c>
      <c r="B206" s="21" t="str">
        <f t="shared" si="8"/>
        <v>03FD</v>
      </c>
      <c r="C206" s="11" t="s">
        <v>194</v>
      </c>
      <c r="D206" s="42"/>
      <c r="E206" s="63"/>
      <c r="F206"/>
      <c r="G206" s="4"/>
      <c r="H206" s="4"/>
      <c r="I206" s="1"/>
      <c r="J206" s="1"/>
      <c r="K206" s="1"/>
      <c r="P206" s="3"/>
    </row>
    <row r="207" spans="1:16" ht="12.75" customHeight="1">
      <c r="A207" s="21" t="str">
        <f t="shared" si="7"/>
        <v>F003FE</v>
      </c>
      <c r="B207" s="21" t="str">
        <f t="shared" si="8"/>
        <v>03FE</v>
      </c>
      <c r="C207" s="11" t="s">
        <v>195</v>
      </c>
      <c r="D207" s="42"/>
      <c r="E207" s="63"/>
      <c r="F207"/>
      <c r="G207" s="4"/>
      <c r="H207" s="4"/>
      <c r="I207" s="1"/>
      <c r="J207" s="1"/>
      <c r="K207" s="1"/>
    </row>
    <row r="208" spans="1:16" ht="12.75" customHeight="1">
      <c r="A208" s="21" t="str">
        <f t="shared" si="7"/>
        <v>F003FF</v>
      </c>
      <c r="B208" s="21" t="str">
        <f t="shared" si="8"/>
        <v>03FF</v>
      </c>
      <c r="C208" s="11" t="s">
        <v>196</v>
      </c>
      <c r="D208" s="43"/>
      <c r="E208" s="64"/>
      <c r="F208"/>
      <c r="G208" s="4"/>
      <c r="H208" s="4"/>
      <c r="I208" s="1"/>
      <c r="J208" s="1"/>
      <c r="K208" s="1"/>
    </row>
    <row r="209" spans="1:16" ht="12.75" customHeight="1">
      <c r="A209"/>
      <c r="B209"/>
      <c r="C209"/>
      <c r="D209"/>
      <c r="E209"/>
      <c r="F209"/>
      <c r="G209" s="7"/>
      <c r="H209" s="4"/>
      <c r="I209" s="1"/>
      <c r="J209" s="1"/>
      <c r="K209" s="1"/>
    </row>
    <row r="210" spans="1:16" ht="12.75" customHeight="1">
      <c r="A210"/>
      <c r="B210"/>
      <c r="C210"/>
      <c r="D210"/>
      <c r="E210"/>
      <c r="F210"/>
      <c r="G210" s="4"/>
      <c r="H210" s="4"/>
      <c r="I210" s="1"/>
      <c r="J210" s="1"/>
      <c r="K210" s="1"/>
    </row>
    <row r="211" spans="1:16" ht="12.75" customHeight="1">
      <c r="A211"/>
      <c r="B211"/>
      <c r="C211"/>
      <c r="D211"/>
      <c r="E211"/>
      <c r="F211"/>
      <c r="G211" s="4"/>
      <c r="H211" s="4"/>
      <c r="I211" s="1"/>
      <c r="J211" s="1"/>
      <c r="K211" s="1"/>
    </row>
    <row r="212" spans="1:16" ht="12.75" customHeight="1">
      <c r="A212"/>
      <c r="B212"/>
      <c r="C212"/>
      <c r="D212"/>
      <c r="E212"/>
      <c r="F212"/>
      <c r="G212" s="4"/>
      <c r="H212" s="4"/>
      <c r="I212" s="1"/>
      <c r="J212" s="1"/>
      <c r="K212" s="1"/>
    </row>
    <row r="213" spans="1:16" ht="12.75" customHeight="1">
      <c r="A213"/>
      <c r="B213"/>
      <c r="C213"/>
      <c r="D213"/>
      <c r="E213"/>
      <c r="F213"/>
      <c r="G213" s="7"/>
      <c r="H213" s="4"/>
      <c r="I213" s="1"/>
      <c r="J213" s="1"/>
      <c r="K213" s="1"/>
    </row>
    <row r="214" spans="1:16" ht="12.75" customHeight="1">
      <c r="A214"/>
      <c r="B214"/>
      <c r="C214"/>
      <c r="D214"/>
      <c r="E214"/>
      <c r="F214"/>
      <c r="G214" s="4"/>
      <c r="H214" s="4"/>
      <c r="I214" s="1"/>
      <c r="J214" s="1"/>
      <c r="K214" s="1"/>
    </row>
    <row r="215" spans="1:16" ht="12.75" customHeight="1">
      <c r="A215"/>
      <c r="B215"/>
      <c r="C215"/>
      <c r="D215"/>
      <c r="E215"/>
      <c r="F215"/>
      <c r="G215" s="4"/>
      <c r="H215" s="4"/>
      <c r="I215" s="1"/>
      <c r="J215" s="1"/>
      <c r="K215" s="1"/>
    </row>
    <row r="216" spans="1:16" ht="12.75" customHeight="1">
      <c r="A216"/>
      <c r="B216"/>
      <c r="C216"/>
      <c r="D216"/>
      <c r="E216"/>
      <c r="F216"/>
      <c r="G216" s="4"/>
      <c r="H216" s="4"/>
      <c r="I216" s="1"/>
      <c r="J216" s="1"/>
      <c r="K216" s="1"/>
    </row>
    <row r="217" spans="1:16" ht="12.75" customHeight="1">
      <c r="A217"/>
      <c r="B217"/>
      <c r="C217"/>
      <c r="D217"/>
      <c r="E217"/>
      <c r="F217"/>
      <c r="G217" s="7"/>
      <c r="H217" s="4"/>
      <c r="I217" s="1"/>
      <c r="J217" s="1"/>
      <c r="K217" s="1"/>
    </row>
    <row r="218" spans="1:16" ht="12.75" customHeight="1">
      <c r="A218"/>
      <c r="B218"/>
      <c r="C218"/>
      <c r="D218"/>
      <c r="E218"/>
      <c r="F218"/>
      <c r="G218" s="4"/>
      <c r="H218" s="4"/>
      <c r="I218" s="1"/>
      <c r="J218" s="1"/>
      <c r="K218" s="1"/>
    </row>
    <row r="219" spans="1:16" ht="12.75" customHeight="1">
      <c r="A219"/>
      <c r="B219"/>
      <c r="C219"/>
      <c r="D219"/>
      <c r="E219"/>
      <c r="F219"/>
      <c r="G219" s="4"/>
      <c r="H219" s="4"/>
      <c r="I219" s="1"/>
      <c r="J219" s="1"/>
      <c r="K219" s="1"/>
    </row>
    <row r="220" spans="1:16" ht="12.75" customHeight="1">
      <c r="A220"/>
      <c r="B220"/>
      <c r="C220"/>
      <c r="D220"/>
      <c r="E220"/>
      <c r="F220"/>
      <c r="G220" s="4"/>
      <c r="H220" s="4"/>
      <c r="I220" s="17"/>
      <c r="J220" s="17"/>
      <c r="K220" s="17"/>
      <c r="L220" s="4"/>
      <c r="M220" s="4"/>
      <c r="N220" s="4"/>
    </row>
    <row r="221" spans="1:16" ht="12.75" customHeight="1">
      <c r="A221"/>
      <c r="B221"/>
      <c r="C221"/>
      <c r="D221"/>
      <c r="E221"/>
      <c r="F221"/>
      <c r="G221" s="7"/>
      <c r="H221" s="4"/>
      <c r="I221" s="4"/>
      <c r="J221" s="4"/>
      <c r="K221" s="4"/>
      <c r="L221" s="4"/>
      <c r="M221" s="4"/>
      <c r="N221" s="4"/>
      <c r="P221" s="3"/>
    </row>
    <row r="222" spans="1:16" ht="12.75" customHeight="1">
      <c r="A222"/>
      <c r="B222"/>
      <c r="C222"/>
      <c r="D222"/>
      <c r="E222"/>
      <c r="F222"/>
      <c r="G222" s="4"/>
      <c r="H222" s="4"/>
      <c r="I222" s="17"/>
      <c r="J222" s="17"/>
      <c r="K222" s="17"/>
      <c r="L222" s="4"/>
      <c r="M222" s="4"/>
      <c r="N222" s="4"/>
      <c r="P222" s="3"/>
    </row>
    <row r="223" spans="1:16" ht="12.75" customHeight="1">
      <c r="A223"/>
      <c r="B223"/>
      <c r="C223"/>
      <c r="D223"/>
      <c r="E223"/>
      <c r="F223"/>
      <c r="G223" s="4"/>
      <c r="H223" s="4"/>
      <c r="I223" s="17"/>
      <c r="J223" s="17"/>
      <c r="K223" s="17"/>
      <c r="L223" s="4"/>
      <c r="M223" s="4"/>
      <c r="N223" s="4"/>
    </row>
    <row r="224" spans="1:16" ht="12.75" customHeight="1">
      <c r="A224"/>
      <c r="B224"/>
      <c r="C224"/>
      <c r="D224"/>
      <c r="E224"/>
      <c r="F224"/>
      <c r="G224" s="4"/>
      <c r="H224" s="4"/>
      <c r="I224" s="17"/>
      <c r="J224" s="17"/>
      <c r="K224" s="17"/>
      <c r="L224" s="4"/>
      <c r="M224" s="4"/>
      <c r="N224" s="4"/>
    </row>
    <row r="225" spans="1:14" ht="12.75" customHeight="1">
      <c r="A225"/>
      <c r="B225"/>
      <c r="C225"/>
      <c r="D225"/>
      <c r="E225"/>
      <c r="F225"/>
      <c r="G225" s="7"/>
      <c r="H225" s="4"/>
      <c r="I225" s="17"/>
      <c r="J225" s="17"/>
      <c r="K225" s="17"/>
      <c r="L225" s="4"/>
      <c r="M225" s="4"/>
      <c r="N225" s="4"/>
    </row>
    <row r="226" spans="1:14" ht="12.75" customHeight="1">
      <c r="A226"/>
      <c r="B226"/>
      <c r="C226"/>
      <c r="D226"/>
      <c r="E226"/>
      <c r="F226"/>
      <c r="G226" s="4"/>
      <c r="H226" s="4"/>
      <c r="I226" s="17"/>
      <c r="J226" s="17"/>
      <c r="K226" s="17"/>
      <c r="L226" s="4"/>
      <c r="M226" s="4"/>
      <c r="N226" s="4"/>
    </row>
    <row r="227" spans="1:14" ht="12.75" customHeight="1">
      <c r="A227"/>
      <c r="B227"/>
      <c r="C227"/>
      <c r="D227"/>
      <c r="E227"/>
      <c r="F227"/>
      <c r="G227" s="4"/>
      <c r="H227" s="4"/>
      <c r="I227" s="1"/>
      <c r="J227" s="1"/>
      <c r="K227" s="1"/>
    </row>
    <row r="228" spans="1:14" ht="12.75" customHeight="1">
      <c r="A228"/>
      <c r="B228"/>
      <c r="C228"/>
      <c r="D228"/>
      <c r="E228"/>
      <c r="F228"/>
      <c r="G228" s="4"/>
      <c r="H228" s="4"/>
      <c r="I228" s="1"/>
      <c r="J228" s="1"/>
      <c r="K228" s="1"/>
    </row>
    <row r="229" spans="1:14" ht="12.75" customHeight="1">
      <c r="A229"/>
      <c r="B229"/>
      <c r="C229"/>
      <c r="D229"/>
      <c r="E229"/>
      <c r="F229"/>
      <c r="G229" s="7"/>
      <c r="H229" s="4"/>
      <c r="I229" s="1"/>
      <c r="J229" s="1"/>
      <c r="K229" s="1"/>
    </row>
    <row r="230" spans="1:14" ht="12.75" customHeight="1">
      <c r="A230"/>
      <c r="B230"/>
      <c r="C230"/>
      <c r="D230"/>
      <c r="E230"/>
      <c r="F230"/>
      <c r="G230" s="4"/>
      <c r="H230" s="4"/>
      <c r="I230" s="1"/>
      <c r="J230" s="1"/>
      <c r="K230" s="1"/>
    </row>
    <row r="231" spans="1:14" ht="12.75" customHeight="1">
      <c r="A231"/>
      <c r="B231"/>
      <c r="C231"/>
      <c r="D231"/>
      <c r="E231"/>
      <c r="F231"/>
      <c r="G231" s="4"/>
      <c r="H231" s="4"/>
      <c r="I231" s="1"/>
      <c r="J231" s="1"/>
      <c r="K231" s="1"/>
    </row>
    <row r="232" spans="1:14" ht="12.75" customHeight="1">
      <c r="A232"/>
      <c r="B232"/>
      <c r="C232"/>
      <c r="D232"/>
      <c r="E232"/>
      <c r="F232"/>
      <c r="G232" s="4"/>
      <c r="H232" s="4"/>
      <c r="I232" s="1"/>
      <c r="J232" s="1"/>
      <c r="K232" s="1"/>
    </row>
    <row r="233" spans="1:14" ht="12.75" customHeight="1">
      <c r="A233"/>
      <c r="B233"/>
      <c r="C233"/>
      <c r="D233"/>
      <c r="E233"/>
      <c r="F233"/>
      <c r="G233" s="7"/>
      <c r="H233" s="4"/>
      <c r="I233" s="1"/>
      <c r="J233" s="1"/>
      <c r="K233" s="1"/>
    </row>
    <row r="234" spans="1:14" ht="12.75" customHeight="1">
      <c r="A234"/>
      <c r="B234"/>
      <c r="C234"/>
      <c r="D234"/>
      <c r="E234"/>
      <c r="F234"/>
      <c r="G234" s="4"/>
      <c r="H234" s="4"/>
      <c r="I234" s="1"/>
      <c r="J234" s="1"/>
      <c r="K234" s="1"/>
    </row>
    <row r="235" spans="1:14" ht="12.75" customHeight="1">
      <c r="A235"/>
      <c r="B235"/>
      <c r="C235"/>
      <c r="D235"/>
      <c r="E235"/>
      <c r="F235"/>
      <c r="G235" s="4"/>
      <c r="H235" s="4"/>
      <c r="I235" s="1"/>
      <c r="J235" s="1"/>
      <c r="K235" s="1"/>
    </row>
    <row r="236" spans="1:14" ht="12.75" customHeight="1">
      <c r="A236"/>
      <c r="B236"/>
      <c r="C236"/>
      <c r="D236"/>
      <c r="E236"/>
      <c r="F236"/>
      <c r="G236" s="4"/>
      <c r="H236" s="4"/>
      <c r="I236" s="1"/>
      <c r="J236" s="1"/>
      <c r="K236" s="1"/>
    </row>
    <row r="237" spans="1:14" ht="12.75" customHeight="1">
      <c r="A237"/>
      <c r="B237"/>
      <c r="C237"/>
      <c r="D237"/>
      <c r="E237"/>
      <c r="F237"/>
      <c r="G237" s="7"/>
      <c r="H237" s="4"/>
      <c r="I237" s="1"/>
      <c r="J237" s="1"/>
      <c r="K237" s="1"/>
    </row>
    <row r="238" spans="1:14" ht="12.75" customHeight="1">
      <c r="A238"/>
      <c r="B238"/>
      <c r="C238"/>
      <c r="D238"/>
      <c r="E238"/>
      <c r="F238"/>
      <c r="G238" s="4"/>
      <c r="H238" s="4"/>
      <c r="I238" s="1"/>
      <c r="J238" s="1"/>
      <c r="K238" s="1"/>
    </row>
    <row r="239" spans="1:14" ht="12.75" customHeight="1">
      <c r="A239"/>
      <c r="B239"/>
      <c r="C239"/>
      <c r="D239"/>
      <c r="E239"/>
      <c r="F239"/>
      <c r="G239" s="4"/>
      <c r="H239" s="4"/>
      <c r="I239" s="1"/>
      <c r="J239" s="1"/>
      <c r="K239" s="1"/>
    </row>
    <row r="240" spans="1:14" ht="12.75" customHeight="1">
      <c r="A240"/>
      <c r="B240"/>
      <c r="C240"/>
      <c r="D240"/>
      <c r="E240"/>
      <c r="F240"/>
      <c r="G240" s="4"/>
      <c r="H240" s="4"/>
      <c r="I240" s="1"/>
      <c r="J240" s="1"/>
      <c r="K240" s="1"/>
    </row>
    <row r="241" spans="1:11" ht="12.75" customHeight="1">
      <c r="A241"/>
      <c r="B241"/>
      <c r="C241"/>
      <c r="D241"/>
      <c r="E241"/>
      <c r="F241"/>
      <c r="G241" s="7"/>
      <c r="H241" s="4"/>
      <c r="I241" s="1"/>
      <c r="J241" s="1"/>
      <c r="K241" s="1"/>
    </row>
    <row r="242" spans="1:11" ht="12.75" customHeight="1">
      <c r="A242"/>
      <c r="B242"/>
      <c r="C242"/>
      <c r="D242"/>
      <c r="E242"/>
      <c r="F242"/>
      <c r="G242" s="4"/>
      <c r="H242" s="4"/>
      <c r="I242" s="1"/>
      <c r="J242" s="1"/>
      <c r="K242" s="1"/>
    </row>
    <row r="243" spans="1:11" ht="12.75" customHeight="1">
      <c r="A243"/>
      <c r="B243"/>
      <c r="C243"/>
      <c r="D243"/>
      <c r="E243"/>
      <c r="F243"/>
      <c r="G243" s="4"/>
      <c r="H243" s="4"/>
      <c r="I243" s="1"/>
      <c r="J243" s="1"/>
      <c r="K243" s="1"/>
    </row>
    <row r="244" spans="1:11" ht="12.75" customHeight="1">
      <c r="A244"/>
      <c r="B244"/>
      <c r="C244"/>
      <c r="D244"/>
      <c r="E244"/>
      <c r="F244"/>
      <c r="G244" s="4"/>
      <c r="H244" s="4"/>
      <c r="I244" s="1"/>
      <c r="J244" s="1"/>
      <c r="K244" s="1"/>
    </row>
    <row r="245" spans="1:11" ht="12.75" customHeight="1">
      <c r="A245"/>
      <c r="B245"/>
      <c r="C245"/>
      <c r="D245"/>
      <c r="E245"/>
      <c r="F245"/>
      <c r="G245" s="4"/>
      <c r="H245" s="4"/>
      <c r="I245" s="1"/>
      <c r="J245" s="1"/>
      <c r="K245" s="1"/>
    </row>
    <row r="246" spans="1:11" ht="12.75" customHeight="1">
      <c r="A246"/>
      <c r="B246"/>
      <c r="C246"/>
      <c r="D246"/>
      <c r="E246"/>
      <c r="F246"/>
      <c r="G246" s="4"/>
      <c r="H246" s="4"/>
      <c r="I246" s="1"/>
      <c r="J246" s="1"/>
      <c r="K246" s="1"/>
    </row>
    <row r="247" spans="1:11" ht="12.75" customHeight="1">
      <c r="A247"/>
      <c r="B247"/>
      <c r="C247"/>
      <c r="D247"/>
      <c r="E247"/>
      <c r="F247"/>
      <c r="G247" s="4"/>
      <c r="H247" s="4"/>
      <c r="I247" s="1"/>
      <c r="J247" s="1"/>
      <c r="K247" s="1"/>
    </row>
    <row r="248" spans="1:11" ht="12.75" customHeight="1">
      <c r="A248"/>
      <c r="B248"/>
      <c r="C248"/>
      <c r="D248"/>
      <c r="E248"/>
      <c r="F248"/>
      <c r="G248" s="4"/>
      <c r="H248" s="4"/>
      <c r="I248" s="1"/>
      <c r="J248" s="1"/>
      <c r="K248" s="1"/>
    </row>
    <row r="249" spans="1:11" ht="12.75" customHeight="1">
      <c r="A249"/>
      <c r="B249"/>
      <c r="C249"/>
      <c r="D249"/>
      <c r="E249"/>
      <c r="F249"/>
      <c r="G249" s="4"/>
      <c r="H249" s="4"/>
      <c r="I249" s="1"/>
      <c r="J249" s="1"/>
      <c r="K249" s="1"/>
    </row>
    <row r="250" spans="1:11" ht="12.75" customHeight="1">
      <c r="A250"/>
      <c r="B250"/>
      <c r="C250"/>
      <c r="D250"/>
      <c r="E250"/>
      <c r="F250"/>
      <c r="G250" s="4"/>
      <c r="H250" s="4"/>
      <c r="I250" s="1"/>
      <c r="J250" s="1"/>
      <c r="K250" s="1"/>
    </row>
    <row r="251" spans="1:11" ht="12.75" customHeight="1">
      <c r="A251"/>
      <c r="B251"/>
      <c r="C251"/>
      <c r="D251"/>
      <c r="E251"/>
      <c r="F251"/>
      <c r="G251" s="4"/>
      <c r="H251" s="4"/>
      <c r="I251" s="1"/>
      <c r="J251" s="1"/>
      <c r="K251" s="1"/>
    </row>
    <row r="252" spans="1:11" ht="12.75" customHeight="1">
      <c r="A252"/>
      <c r="B252"/>
      <c r="C252"/>
      <c r="D252"/>
      <c r="E252"/>
      <c r="F252"/>
      <c r="G252" s="4"/>
      <c r="H252" s="4"/>
      <c r="I252" s="1"/>
      <c r="J252" s="1"/>
      <c r="K252" s="1"/>
    </row>
    <row r="253" spans="1:11" ht="12.75" customHeight="1">
      <c r="A253"/>
      <c r="B253"/>
      <c r="C253"/>
      <c r="D253"/>
      <c r="E253"/>
      <c r="F253"/>
      <c r="G253" s="4"/>
      <c r="H253" s="4"/>
      <c r="I253" s="1"/>
      <c r="J253" s="1"/>
      <c r="K253" s="1"/>
    </row>
    <row r="254" spans="1:11" ht="12.75" customHeight="1">
      <c r="A254"/>
      <c r="B254"/>
      <c r="C254"/>
      <c r="D254"/>
      <c r="E254"/>
      <c r="F254"/>
      <c r="G254" s="4"/>
      <c r="H254" s="4"/>
      <c r="I254" s="1"/>
      <c r="J254" s="1"/>
      <c r="K254" s="1"/>
    </row>
    <row r="255" spans="1:11" ht="12.75" customHeight="1">
      <c r="A255"/>
      <c r="B255"/>
      <c r="C255"/>
      <c r="D255"/>
      <c r="E255"/>
      <c r="F255"/>
      <c r="G255" s="4"/>
      <c r="H255" s="4"/>
      <c r="I255" s="1"/>
      <c r="J255" s="1"/>
      <c r="K255" s="1"/>
    </row>
    <row r="256" spans="1:11" ht="12.75" customHeight="1">
      <c r="A256"/>
      <c r="B256"/>
      <c r="C256"/>
      <c r="D256"/>
      <c r="E256"/>
      <c r="F256"/>
      <c r="G256" s="4"/>
      <c r="H256" s="4"/>
      <c r="I256" s="1"/>
      <c r="J256" s="1"/>
      <c r="K256" s="1"/>
    </row>
    <row r="257" spans="1:11" ht="12.75" customHeight="1">
      <c r="A257"/>
      <c r="B257"/>
      <c r="C257"/>
      <c r="D257"/>
      <c r="E257"/>
      <c r="F257"/>
      <c r="G257" s="4"/>
      <c r="H257" s="4"/>
      <c r="I257" s="1"/>
      <c r="J257" s="1"/>
      <c r="K257" s="1"/>
    </row>
    <row r="258" spans="1:11" ht="12.75" customHeight="1">
      <c r="A258"/>
      <c r="B258"/>
      <c r="C258"/>
      <c r="D258"/>
      <c r="E258"/>
      <c r="F258"/>
      <c r="G258" s="4"/>
      <c r="H258" s="4"/>
      <c r="I258" s="1"/>
      <c r="J258" s="1"/>
      <c r="K258" s="1"/>
    </row>
    <row r="259" spans="1:11" ht="12.75" customHeight="1">
      <c r="A259"/>
      <c r="B259"/>
      <c r="C259"/>
      <c r="D259"/>
      <c r="E259"/>
      <c r="F259"/>
      <c r="G259" s="4"/>
      <c r="H259" s="4"/>
      <c r="I259" s="1"/>
      <c r="J259" s="1"/>
      <c r="K259" s="1"/>
    </row>
    <row r="260" spans="1:11" ht="12.75" customHeight="1">
      <c r="A260"/>
      <c r="B260"/>
      <c r="C260"/>
      <c r="D260"/>
      <c r="E260"/>
      <c r="F260"/>
      <c r="G260" s="4"/>
      <c r="H260" s="4"/>
      <c r="I260" s="1"/>
      <c r="J260" s="1"/>
      <c r="K260" s="1"/>
    </row>
    <row r="261" spans="1:11" ht="12.75" customHeight="1">
      <c r="A261"/>
      <c r="B261"/>
      <c r="C261"/>
      <c r="D261"/>
      <c r="E261"/>
      <c r="F261"/>
      <c r="G261" s="4"/>
      <c r="H261" s="4"/>
      <c r="I261" s="1"/>
      <c r="J261" s="1"/>
      <c r="K261" s="1"/>
    </row>
    <row r="262" spans="1:11" ht="12.75" customHeight="1">
      <c r="A262"/>
      <c r="B262"/>
      <c r="C262"/>
      <c r="D262"/>
      <c r="E262"/>
      <c r="F262"/>
      <c r="G262" s="4"/>
      <c r="H262" s="4"/>
      <c r="I262" s="1"/>
      <c r="J262" s="1"/>
      <c r="K262" s="1"/>
    </row>
    <row r="263" spans="1:11" ht="12.75" customHeight="1">
      <c r="A263"/>
      <c r="B263"/>
      <c r="C263"/>
      <c r="D263"/>
      <c r="E263"/>
      <c r="F263"/>
      <c r="G263" s="4"/>
      <c r="H263" s="4"/>
      <c r="I263" s="1"/>
      <c r="J263" s="1"/>
      <c r="K263" s="1"/>
    </row>
    <row r="264" spans="1:11" ht="12.75" customHeight="1">
      <c r="A264"/>
      <c r="B264"/>
      <c r="C264"/>
      <c r="D264"/>
      <c r="E264"/>
      <c r="F264"/>
      <c r="G264" s="4"/>
      <c r="H264" s="4"/>
      <c r="I264" s="1"/>
      <c r="J264" s="1"/>
      <c r="K264" s="1"/>
    </row>
    <row r="265" spans="1:11" ht="12.75" customHeight="1">
      <c r="A265"/>
      <c r="B265"/>
      <c r="C265"/>
      <c r="D265"/>
      <c r="E265"/>
      <c r="F265"/>
      <c r="G265" s="4"/>
      <c r="H265" s="4"/>
      <c r="I265" s="1"/>
      <c r="J265" s="1"/>
      <c r="K265" s="1"/>
    </row>
    <row r="266" spans="1:11" ht="12.75" customHeight="1">
      <c r="A266"/>
      <c r="B266"/>
      <c r="C266"/>
      <c r="D266"/>
      <c r="E266"/>
      <c r="F266"/>
      <c r="G266" s="4"/>
      <c r="H266" s="4"/>
      <c r="I266" s="1"/>
      <c r="J266" s="1"/>
      <c r="K266" s="1"/>
    </row>
    <row r="267" spans="1:11" ht="12.75" customHeight="1">
      <c r="A267"/>
      <c r="B267"/>
      <c r="C267"/>
      <c r="D267"/>
      <c r="E267"/>
      <c r="F267"/>
      <c r="G267" s="4"/>
      <c r="H267" s="4"/>
      <c r="I267" s="1"/>
      <c r="J267" s="1"/>
      <c r="K267" s="1"/>
    </row>
    <row r="268" spans="1:11" ht="12.75" customHeight="1">
      <c r="A268"/>
      <c r="B268"/>
      <c r="C268"/>
      <c r="D268"/>
      <c r="E268"/>
      <c r="F268"/>
      <c r="G268" s="4"/>
      <c r="H268" s="4"/>
      <c r="I268" s="1"/>
      <c r="J268" s="1"/>
      <c r="K268" s="1"/>
    </row>
    <row r="269" spans="1:11" ht="12.75" customHeight="1">
      <c r="A269"/>
      <c r="B269"/>
      <c r="C269"/>
      <c r="D269"/>
      <c r="E269"/>
    </row>
    <row r="270" spans="1:11" ht="12.75" customHeight="1">
      <c r="A270"/>
      <c r="B270"/>
      <c r="C270"/>
      <c r="D270"/>
      <c r="E270"/>
    </row>
    <row r="271" spans="1:11" ht="12.75" customHeight="1">
      <c r="A271"/>
      <c r="B271"/>
      <c r="C271"/>
      <c r="D271"/>
      <c r="E271"/>
    </row>
    <row r="272" spans="1:11" ht="12.75" customHeight="1">
      <c r="A272"/>
      <c r="B272"/>
      <c r="C272"/>
      <c r="D272"/>
      <c r="E272"/>
    </row>
    <row r="273" spans="1:5" ht="12.75" customHeight="1">
      <c r="A273"/>
      <c r="B273"/>
      <c r="C273"/>
      <c r="D273"/>
      <c r="E273"/>
    </row>
    <row r="274" spans="1:5" ht="12.75" customHeight="1">
      <c r="A274"/>
      <c r="B274"/>
      <c r="C274"/>
      <c r="D274"/>
      <c r="E274"/>
    </row>
    <row r="275" spans="1:5" ht="12.75" customHeight="1">
      <c r="A275"/>
      <c r="B275"/>
      <c r="C275"/>
      <c r="D275"/>
      <c r="E275"/>
    </row>
    <row r="276" spans="1:5" ht="12.75" customHeight="1">
      <c r="A276"/>
      <c r="B276"/>
      <c r="C276"/>
      <c r="D276"/>
      <c r="E276"/>
    </row>
    <row r="277" spans="1:5" ht="12.75" customHeight="1">
      <c r="A277"/>
      <c r="B277"/>
      <c r="C277"/>
      <c r="D277"/>
      <c r="E277"/>
    </row>
    <row r="278" spans="1:5" ht="12.75" customHeight="1">
      <c r="A278"/>
      <c r="B278"/>
      <c r="C278"/>
      <c r="D278"/>
      <c r="E278"/>
    </row>
    <row r="279" spans="1:5" ht="12.75" customHeight="1">
      <c r="A279"/>
      <c r="B279"/>
      <c r="C279"/>
      <c r="D279"/>
      <c r="E279"/>
    </row>
    <row r="280" spans="1:5" ht="12.75" customHeight="1">
      <c r="A280"/>
      <c r="B280"/>
      <c r="C280"/>
      <c r="D280"/>
      <c r="E280"/>
    </row>
    <row r="281" spans="1:5" ht="12.75" customHeight="1">
      <c r="A281"/>
      <c r="B281"/>
      <c r="C281"/>
      <c r="D281"/>
      <c r="E281"/>
    </row>
    <row r="282" spans="1:5" ht="12.75" customHeight="1">
      <c r="A282"/>
      <c r="B282"/>
      <c r="C282"/>
      <c r="D282"/>
      <c r="E282"/>
    </row>
    <row r="283" spans="1:5" ht="12.75" customHeight="1">
      <c r="A283"/>
      <c r="B283"/>
      <c r="C283"/>
      <c r="D283"/>
      <c r="E283"/>
    </row>
    <row r="284" spans="1:5" ht="12.75" customHeight="1">
      <c r="A284"/>
      <c r="B284"/>
      <c r="C284"/>
      <c r="D284"/>
      <c r="E284"/>
    </row>
    <row r="285" spans="1:5" ht="12.75" customHeight="1">
      <c r="A285"/>
      <c r="B285"/>
      <c r="C285"/>
      <c r="D285"/>
      <c r="E285"/>
    </row>
    <row r="286" spans="1:5" ht="12.75" customHeight="1">
      <c r="A286"/>
      <c r="B286"/>
      <c r="C286"/>
      <c r="D286"/>
      <c r="E286"/>
    </row>
    <row r="287" spans="1:5" ht="12.75" customHeight="1">
      <c r="A287"/>
      <c r="B287"/>
      <c r="C287"/>
      <c r="D287"/>
      <c r="E287"/>
    </row>
    <row r="288" spans="1:5" ht="12.75" customHeight="1">
      <c r="A288"/>
      <c r="B288"/>
      <c r="C288"/>
      <c r="D288"/>
      <c r="E288"/>
    </row>
    <row r="289" spans="1:5" ht="12.75" customHeight="1">
      <c r="A289"/>
      <c r="B289"/>
      <c r="C289"/>
      <c r="D289"/>
      <c r="E289"/>
    </row>
    <row r="290" spans="1:5" ht="12.75" customHeight="1">
      <c r="A290"/>
      <c r="B290"/>
      <c r="C290"/>
      <c r="D290"/>
      <c r="E290"/>
    </row>
    <row r="291" spans="1:5" ht="12.75" customHeight="1">
      <c r="A291"/>
      <c r="B291"/>
      <c r="C291"/>
      <c r="D291"/>
      <c r="E291"/>
    </row>
    <row r="292" spans="1:5" ht="12.75" customHeight="1">
      <c r="A292"/>
      <c r="B292"/>
      <c r="C292"/>
      <c r="D292"/>
      <c r="E292"/>
    </row>
    <row r="293" spans="1:5" ht="12.75" customHeight="1">
      <c r="A293"/>
      <c r="B293"/>
      <c r="C293"/>
      <c r="D293"/>
      <c r="E293"/>
    </row>
    <row r="294" spans="1:5" ht="12.75" customHeight="1">
      <c r="A294"/>
      <c r="B294"/>
      <c r="C294"/>
      <c r="D294"/>
      <c r="E294"/>
    </row>
    <row r="295" spans="1:5" ht="12.75" customHeight="1">
      <c r="A295"/>
      <c r="B295"/>
      <c r="C295"/>
      <c r="D295"/>
      <c r="E295"/>
    </row>
    <row r="296" spans="1:5" ht="12.75" customHeight="1">
      <c r="A296"/>
      <c r="B296"/>
      <c r="C296"/>
      <c r="D296"/>
      <c r="E296"/>
    </row>
    <row r="297" spans="1:5" ht="12.75" customHeight="1">
      <c r="A297"/>
      <c r="B297"/>
      <c r="C297"/>
      <c r="D297"/>
      <c r="E297"/>
    </row>
    <row r="298" spans="1:5" ht="12.75" customHeight="1">
      <c r="A298"/>
      <c r="B298"/>
      <c r="C298"/>
      <c r="D298"/>
      <c r="E298"/>
    </row>
    <row r="299" spans="1:5" ht="12.75" customHeight="1">
      <c r="A299"/>
      <c r="B299"/>
      <c r="C299"/>
      <c r="D299"/>
      <c r="E299"/>
    </row>
    <row r="300" spans="1:5" ht="12.75" customHeight="1">
      <c r="A300"/>
      <c r="B300"/>
      <c r="C300"/>
      <c r="D300"/>
      <c r="E300"/>
    </row>
    <row r="301" spans="1:5" ht="12.75" customHeight="1">
      <c r="A301"/>
      <c r="B301"/>
      <c r="C301"/>
      <c r="D301"/>
      <c r="E301"/>
    </row>
    <row r="302" spans="1:5" ht="12.75" customHeight="1">
      <c r="A302"/>
      <c r="B302"/>
      <c r="C302"/>
      <c r="D302"/>
      <c r="E302"/>
    </row>
    <row r="303" spans="1:5" ht="12.75" customHeight="1">
      <c r="A303"/>
      <c r="B303"/>
      <c r="C303"/>
      <c r="D303"/>
      <c r="E303"/>
    </row>
    <row r="304" spans="1:5" ht="12.75" customHeight="1">
      <c r="A304"/>
      <c r="B304"/>
      <c r="C304"/>
      <c r="D304"/>
      <c r="E304"/>
    </row>
    <row r="305" spans="1:5" ht="12.75" customHeight="1">
      <c r="A305"/>
      <c r="B305"/>
      <c r="C305"/>
      <c r="D305"/>
      <c r="E305"/>
    </row>
    <row r="306" spans="1:5" ht="12.75" customHeight="1">
      <c r="A306"/>
      <c r="B306"/>
      <c r="C306"/>
      <c r="D306"/>
      <c r="E306"/>
    </row>
    <row r="307" spans="1:5" ht="12.75" customHeight="1">
      <c r="A307"/>
      <c r="B307"/>
      <c r="C307"/>
      <c r="D307"/>
      <c r="E307"/>
    </row>
    <row r="308" spans="1:5" ht="12.75" customHeight="1">
      <c r="A308"/>
      <c r="B308"/>
      <c r="C308"/>
      <c r="D308"/>
      <c r="E308"/>
    </row>
    <row r="309" spans="1:5" ht="12.75" customHeight="1">
      <c r="A309"/>
      <c r="B309"/>
      <c r="C309"/>
      <c r="D309"/>
      <c r="E309"/>
    </row>
    <row r="310" spans="1:5" ht="12.75" customHeight="1">
      <c r="A310"/>
      <c r="B310"/>
      <c r="C310"/>
      <c r="D310"/>
      <c r="E310"/>
    </row>
    <row r="311" spans="1:5" ht="12.75" customHeight="1">
      <c r="A311"/>
      <c r="B311"/>
      <c r="C311"/>
      <c r="D311"/>
      <c r="E311"/>
    </row>
    <row r="312" spans="1:5" ht="12.75" customHeight="1">
      <c r="A312"/>
      <c r="B312"/>
      <c r="C312"/>
      <c r="D312"/>
      <c r="E312"/>
    </row>
    <row r="313" spans="1:5" ht="12.75" customHeight="1">
      <c r="A313"/>
      <c r="B313"/>
      <c r="C313"/>
      <c r="D313"/>
      <c r="E313"/>
    </row>
    <row r="314" spans="1:5" ht="12.75" customHeight="1">
      <c r="A314"/>
      <c r="B314"/>
      <c r="C314"/>
      <c r="D314"/>
      <c r="E314"/>
    </row>
    <row r="315" spans="1:5" ht="12.75" customHeight="1">
      <c r="A315"/>
      <c r="B315"/>
      <c r="C315"/>
      <c r="D315"/>
      <c r="E315"/>
    </row>
    <row r="316" spans="1:5" ht="12.75" customHeight="1">
      <c r="A316"/>
      <c r="B316"/>
      <c r="C316"/>
      <c r="D316"/>
      <c r="E316"/>
    </row>
    <row r="317" spans="1:5" ht="12.75" customHeight="1">
      <c r="A317"/>
      <c r="B317"/>
      <c r="C317"/>
      <c r="D317"/>
      <c r="E317"/>
    </row>
    <row r="318" spans="1:5" ht="12.75" customHeight="1">
      <c r="A318"/>
      <c r="B318"/>
      <c r="C318"/>
      <c r="D318"/>
      <c r="E318"/>
    </row>
    <row r="319" spans="1:5" ht="12.75" customHeight="1">
      <c r="A319"/>
      <c r="B319"/>
      <c r="C319"/>
      <c r="D319"/>
      <c r="E319"/>
    </row>
    <row r="320" spans="1:5" ht="12.75" customHeight="1">
      <c r="A320"/>
      <c r="B320"/>
      <c r="C320"/>
      <c r="D320"/>
      <c r="E320"/>
    </row>
    <row r="321" spans="1:5" ht="12.75" customHeight="1">
      <c r="A321"/>
      <c r="B321"/>
      <c r="C321"/>
      <c r="D321"/>
      <c r="E321"/>
    </row>
    <row r="322" spans="1:5" ht="12.75" customHeight="1">
      <c r="A322"/>
      <c r="B322"/>
      <c r="C322"/>
      <c r="D322"/>
      <c r="E322"/>
    </row>
    <row r="323" spans="1:5" ht="12.75" customHeight="1">
      <c r="A323"/>
      <c r="B323"/>
      <c r="C323"/>
      <c r="D323"/>
      <c r="E323"/>
    </row>
    <row r="324" spans="1:5" ht="12.75" customHeight="1">
      <c r="A324"/>
      <c r="B324"/>
      <c r="C324"/>
      <c r="D324"/>
      <c r="E324"/>
    </row>
    <row r="325" spans="1:5" ht="12.75" customHeight="1">
      <c r="A325"/>
      <c r="B325"/>
      <c r="C325"/>
      <c r="D325"/>
      <c r="E325"/>
    </row>
    <row r="326" spans="1:5" ht="12.75" customHeight="1">
      <c r="A326"/>
      <c r="B326"/>
      <c r="C326"/>
      <c r="D326"/>
      <c r="E326"/>
    </row>
    <row r="327" spans="1:5" ht="12.75" customHeight="1">
      <c r="A327"/>
      <c r="B327"/>
      <c r="C327"/>
      <c r="D327"/>
      <c r="E327"/>
    </row>
    <row r="328" spans="1:5" ht="12.75" customHeight="1">
      <c r="A328"/>
      <c r="B328"/>
      <c r="C328"/>
      <c r="D328"/>
      <c r="E328"/>
    </row>
    <row r="329" spans="1:5" ht="12.75" customHeight="1">
      <c r="A329"/>
      <c r="B329"/>
      <c r="C329"/>
      <c r="D329"/>
      <c r="E329"/>
    </row>
    <row r="330" spans="1:5" ht="12.75" customHeight="1">
      <c r="A330"/>
      <c r="B330"/>
      <c r="C330"/>
      <c r="D330"/>
      <c r="E330"/>
    </row>
    <row r="331" spans="1:5" ht="12.75" customHeight="1">
      <c r="A331"/>
      <c r="B331"/>
      <c r="C331"/>
      <c r="D331"/>
      <c r="E331"/>
    </row>
    <row r="332" spans="1:5" ht="12.75" customHeight="1">
      <c r="A332"/>
      <c r="B332"/>
      <c r="C332"/>
      <c r="D332"/>
      <c r="E332"/>
    </row>
    <row r="333" spans="1:5" ht="12.75" customHeight="1">
      <c r="A333"/>
      <c r="B333"/>
      <c r="C333"/>
      <c r="D333"/>
      <c r="E333"/>
    </row>
    <row r="334" spans="1:5" ht="12.75" customHeight="1">
      <c r="A334"/>
      <c r="B334"/>
      <c r="C334"/>
      <c r="D334"/>
      <c r="E334"/>
    </row>
    <row r="335" spans="1:5" ht="12.75" customHeight="1">
      <c r="A335"/>
      <c r="B335"/>
      <c r="C335"/>
      <c r="D335"/>
      <c r="E335"/>
    </row>
    <row r="336" spans="1:5" ht="12.75" customHeight="1">
      <c r="A336"/>
      <c r="B336"/>
      <c r="C336"/>
      <c r="D336"/>
      <c r="E336"/>
    </row>
    <row r="337" spans="1:5" ht="12.75" customHeight="1">
      <c r="A337"/>
      <c r="B337"/>
      <c r="C337"/>
      <c r="D337"/>
      <c r="E337"/>
    </row>
    <row r="338" spans="1:5" ht="12.75" customHeight="1">
      <c r="A338"/>
      <c r="B338"/>
      <c r="C338"/>
      <c r="D338"/>
      <c r="E338"/>
    </row>
    <row r="339" spans="1:5" ht="12.75" customHeight="1">
      <c r="A339"/>
      <c r="B339"/>
      <c r="C339"/>
      <c r="D339"/>
      <c r="E339"/>
    </row>
    <row r="340" spans="1:5" ht="12.75" customHeight="1">
      <c r="A340"/>
      <c r="B340"/>
      <c r="C340"/>
      <c r="D340"/>
      <c r="E340"/>
    </row>
    <row r="341" spans="1:5" ht="12.75" customHeight="1">
      <c r="A341"/>
      <c r="B341"/>
      <c r="C341"/>
      <c r="D341"/>
      <c r="E341"/>
    </row>
    <row r="342" spans="1:5" ht="12.75" customHeight="1">
      <c r="A342"/>
      <c r="B342"/>
      <c r="C342"/>
      <c r="D342"/>
      <c r="E342"/>
    </row>
    <row r="343" spans="1:5" ht="12.75" customHeight="1">
      <c r="A343"/>
      <c r="B343"/>
      <c r="C343"/>
      <c r="D343"/>
      <c r="E343"/>
    </row>
    <row r="344" spans="1:5" ht="12.75" customHeight="1">
      <c r="A344"/>
      <c r="B344"/>
      <c r="C344"/>
      <c r="D344"/>
      <c r="E344"/>
    </row>
    <row r="345" spans="1:5" ht="12.75" customHeight="1">
      <c r="A345"/>
      <c r="B345"/>
      <c r="C345"/>
      <c r="D345"/>
      <c r="E345"/>
    </row>
    <row r="346" spans="1:5" ht="12.75" customHeight="1">
      <c r="A346"/>
      <c r="B346"/>
      <c r="C346"/>
      <c r="D346"/>
      <c r="E346"/>
    </row>
    <row r="347" spans="1:5" ht="12.75" customHeight="1">
      <c r="A347"/>
      <c r="B347"/>
      <c r="C347"/>
      <c r="D347"/>
      <c r="E347"/>
    </row>
    <row r="348" spans="1:5" ht="12.75" customHeight="1">
      <c r="A348"/>
      <c r="B348"/>
      <c r="C348"/>
      <c r="D348"/>
      <c r="E348"/>
    </row>
    <row r="349" spans="1:5" ht="12.75" customHeight="1">
      <c r="A349"/>
      <c r="B349"/>
      <c r="C349"/>
      <c r="D349"/>
      <c r="E349"/>
    </row>
    <row r="350" spans="1:5" ht="12.75" customHeight="1">
      <c r="A350"/>
      <c r="B350"/>
      <c r="C350"/>
      <c r="D350"/>
      <c r="E350"/>
    </row>
    <row r="351" spans="1:5" ht="12.75" customHeight="1">
      <c r="A351"/>
      <c r="B351"/>
      <c r="C351"/>
      <c r="D351"/>
      <c r="E351"/>
    </row>
    <row r="352" spans="1:5" ht="12.75" customHeight="1">
      <c r="A352"/>
      <c r="B352"/>
      <c r="C352"/>
      <c r="D352"/>
      <c r="E352"/>
    </row>
    <row r="353" spans="1:5" ht="12.75" customHeight="1">
      <c r="A353"/>
      <c r="B353"/>
      <c r="C353"/>
      <c r="D353"/>
      <c r="E353"/>
    </row>
    <row r="354" spans="1:5" ht="12.75" customHeight="1">
      <c r="A354"/>
      <c r="B354"/>
      <c r="C354"/>
      <c r="D354"/>
      <c r="E354"/>
    </row>
    <row r="355" spans="1:5" ht="12.75" customHeight="1">
      <c r="A355"/>
      <c r="B355"/>
      <c r="C355"/>
      <c r="D355"/>
      <c r="E355"/>
    </row>
    <row r="356" spans="1:5" ht="12.75" customHeight="1">
      <c r="A356"/>
      <c r="B356"/>
      <c r="C356"/>
      <c r="D356"/>
      <c r="E356"/>
    </row>
    <row r="357" spans="1:5" ht="12.75" customHeight="1">
      <c r="A357"/>
      <c r="B357"/>
      <c r="C357"/>
      <c r="D357"/>
      <c r="E357"/>
    </row>
    <row r="358" spans="1:5" ht="12.75" customHeight="1">
      <c r="A358"/>
      <c r="B358"/>
      <c r="C358"/>
      <c r="D358"/>
      <c r="E358"/>
    </row>
    <row r="359" spans="1:5" ht="12.75" customHeight="1">
      <c r="A359"/>
      <c r="B359"/>
      <c r="C359"/>
      <c r="D359"/>
      <c r="E359"/>
    </row>
    <row r="360" spans="1:5" ht="12.75" customHeight="1">
      <c r="A360"/>
      <c r="B360"/>
      <c r="C360"/>
      <c r="D360"/>
      <c r="E360"/>
    </row>
    <row r="361" spans="1:5" ht="12.75" customHeight="1">
      <c r="A361"/>
      <c r="B361"/>
      <c r="C361"/>
      <c r="D361"/>
      <c r="E361"/>
    </row>
    <row r="362" spans="1:5" ht="12.75" customHeight="1">
      <c r="A362"/>
      <c r="B362"/>
      <c r="C362"/>
      <c r="D362"/>
      <c r="E362"/>
    </row>
    <row r="363" spans="1:5" ht="12.75" customHeight="1">
      <c r="A363"/>
      <c r="B363"/>
      <c r="C363"/>
      <c r="D363"/>
      <c r="E363"/>
    </row>
    <row r="364" spans="1:5" ht="12.75" customHeight="1">
      <c r="A364"/>
      <c r="B364"/>
      <c r="C364"/>
      <c r="D364"/>
      <c r="E364"/>
    </row>
    <row r="365" spans="1:5" ht="12.75" customHeight="1">
      <c r="A365"/>
      <c r="B365"/>
      <c r="C365"/>
      <c r="D365"/>
      <c r="E365"/>
    </row>
    <row r="366" spans="1:5" ht="12.75" customHeight="1">
      <c r="A366"/>
      <c r="B366"/>
      <c r="C366"/>
      <c r="D366"/>
      <c r="E366"/>
    </row>
    <row r="367" spans="1:5" ht="12.75" customHeight="1">
      <c r="A367"/>
      <c r="B367"/>
      <c r="C367"/>
      <c r="D367"/>
      <c r="E367"/>
    </row>
    <row r="368" spans="1:5" ht="12.75" customHeight="1">
      <c r="A368"/>
      <c r="B368"/>
      <c r="C368"/>
      <c r="D368"/>
      <c r="E368"/>
    </row>
    <row r="369" spans="1:5" ht="12.75" customHeight="1">
      <c r="A369"/>
      <c r="B369"/>
      <c r="C369"/>
      <c r="D369"/>
      <c r="E369"/>
    </row>
    <row r="370" spans="1:5" ht="12.75" customHeight="1">
      <c r="A370"/>
      <c r="B370"/>
      <c r="C370"/>
      <c r="D370"/>
      <c r="E370"/>
    </row>
    <row r="371" spans="1:5" ht="12.75" customHeight="1">
      <c r="A371"/>
      <c r="B371"/>
      <c r="C371"/>
      <c r="D371"/>
      <c r="E371"/>
    </row>
    <row r="372" spans="1:5" ht="12.75" customHeight="1">
      <c r="A372"/>
      <c r="B372"/>
      <c r="C372"/>
      <c r="D372"/>
      <c r="E372"/>
    </row>
    <row r="373" spans="1:5" ht="12.75" customHeight="1">
      <c r="A373"/>
      <c r="B373"/>
      <c r="C373"/>
      <c r="D373"/>
      <c r="E373"/>
    </row>
    <row r="374" spans="1:5" ht="12.75" customHeight="1">
      <c r="A374"/>
      <c r="B374"/>
      <c r="C374"/>
      <c r="D374"/>
      <c r="E374"/>
    </row>
    <row r="375" spans="1:5" ht="12.75" customHeight="1">
      <c r="A375"/>
      <c r="B375"/>
      <c r="C375"/>
      <c r="D375"/>
      <c r="E375"/>
    </row>
    <row r="376" spans="1:5" ht="12.75" customHeight="1">
      <c r="A376"/>
      <c r="B376"/>
      <c r="C376"/>
      <c r="D376"/>
      <c r="E376"/>
    </row>
    <row r="377" spans="1:5" ht="12.75" customHeight="1">
      <c r="A377"/>
      <c r="B377"/>
      <c r="C377"/>
      <c r="D377"/>
      <c r="E377"/>
    </row>
    <row r="378" spans="1:5" ht="12.75" customHeight="1">
      <c r="A378"/>
      <c r="B378"/>
      <c r="C378"/>
      <c r="D378"/>
      <c r="E378"/>
    </row>
    <row r="379" spans="1:5" ht="12.75" customHeight="1">
      <c r="A379"/>
      <c r="B379"/>
      <c r="C379"/>
      <c r="D379"/>
      <c r="E379"/>
    </row>
    <row r="380" spans="1:5" ht="12.75" customHeight="1">
      <c r="A380"/>
      <c r="B380"/>
      <c r="C380"/>
      <c r="D380"/>
      <c r="E380"/>
    </row>
    <row r="381" spans="1:5" ht="12.75" customHeight="1">
      <c r="A381"/>
      <c r="B381"/>
      <c r="C381"/>
      <c r="D381"/>
      <c r="E381"/>
    </row>
    <row r="382" spans="1:5" ht="12.75" customHeight="1">
      <c r="A382"/>
      <c r="B382"/>
      <c r="C382"/>
      <c r="D382"/>
      <c r="E382"/>
    </row>
    <row r="383" spans="1:5" ht="12.75" customHeight="1">
      <c r="A383"/>
      <c r="B383"/>
      <c r="C383"/>
      <c r="D383"/>
      <c r="E383"/>
    </row>
    <row r="384" spans="1:5" ht="12.75" customHeight="1">
      <c r="A384"/>
      <c r="B384"/>
      <c r="C384"/>
      <c r="D384"/>
      <c r="E384"/>
    </row>
    <row r="385" spans="1:5" ht="12.75" customHeight="1">
      <c r="A385"/>
      <c r="B385"/>
      <c r="C385"/>
      <c r="D385"/>
      <c r="E385"/>
    </row>
    <row r="386" spans="1:5" ht="12.75" customHeight="1">
      <c r="A386"/>
      <c r="B386"/>
      <c r="C386"/>
      <c r="D386"/>
      <c r="E386"/>
    </row>
    <row r="387" spans="1:5" ht="12.75" customHeight="1">
      <c r="A387"/>
      <c r="B387"/>
      <c r="C387"/>
      <c r="D387"/>
      <c r="E387"/>
    </row>
    <row r="388" spans="1:5" ht="12.75" customHeight="1">
      <c r="A388"/>
      <c r="B388"/>
      <c r="C388"/>
      <c r="D388"/>
      <c r="E388"/>
    </row>
    <row r="389" spans="1:5" ht="12.75" customHeight="1">
      <c r="A389"/>
      <c r="B389"/>
      <c r="C389"/>
      <c r="D389"/>
      <c r="E389"/>
    </row>
    <row r="390" spans="1:5" ht="12.75" customHeight="1">
      <c r="A390"/>
      <c r="B390"/>
      <c r="C390"/>
      <c r="D390"/>
      <c r="E390"/>
    </row>
    <row r="391" spans="1:5" ht="12.75" customHeight="1">
      <c r="A391"/>
      <c r="B391"/>
      <c r="C391"/>
      <c r="D391"/>
      <c r="E391"/>
    </row>
    <row r="392" spans="1:5" ht="12.75" customHeight="1">
      <c r="A392"/>
      <c r="B392"/>
      <c r="C392"/>
      <c r="D392"/>
      <c r="E392"/>
    </row>
    <row r="393" spans="1:5" ht="12.75" customHeight="1">
      <c r="A393"/>
      <c r="B393"/>
      <c r="C393"/>
      <c r="D393"/>
      <c r="E393"/>
    </row>
    <row r="394" spans="1:5" ht="12.75" customHeight="1">
      <c r="A394"/>
      <c r="B394"/>
      <c r="C394"/>
      <c r="D394"/>
      <c r="E394"/>
    </row>
    <row r="395" spans="1:5" ht="12.75" customHeight="1">
      <c r="A395"/>
      <c r="B395"/>
      <c r="C395"/>
      <c r="D395"/>
      <c r="E395"/>
    </row>
    <row r="396" spans="1:5" ht="12.75" customHeight="1">
      <c r="A396"/>
      <c r="B396"/>
      <c r="C396"/>
      <c r="D396"/>
      <c r="E396"/>
    </row>
    <row r="397" spans="1:5" ht="12.75" customHeight="1">
      <c r="A397"/>
      <c r="B397"/>
      <c r="C397"/>
      <c r="D397"/>
      <c r="E397"/>
    </row>
    <row r="398" spans="1:5" ht="12.75" customHeight="1">
      <c r="A398"/>
      <c r="B398"/>
      <c r="C398"/>
      <c r="D398"/>
      <c r="E398"/>
    </row>
    <row r="399" spans="1:5" ht="12.75" customHeight="1">
      <c r="A399"/>
      <c r="B399"/>
      <c r="C399"/>
      <c r="D399"/>
      <c r="E399"/>
    </row>
    <row r="400" spans="1:5" ht="12.75" customHeight="1">
      <c r="A400"/>
      <c r="B400"/>
      <c r="C400"/>
      <c r="D400"/>
      <c r="E400"/>
    </row>
    <row r="401" spans="1:5" ht="12.75" customHeight="1">
      <c r="A401"/>
      <c r="B401"/>
      <c r="C401"/>
      <c r="D401"/>
      <c r="E401"/>
    </row>
    <row r="402" spans="1:5" ht="12.75" customHeight="1">
      <c r="A402"/>
      <c r="B402"/>
      <c r="C402"/>
      <c r="D402"/>
      <c r="E402"/>
    </row>
    <row r="403" spans="1:5" ht="12.75" customHeight="1">
      <c r="A403"/>
      <c r="B403"/>
      <c r="C403"/>
      <c r="D403"/>
      <c r="E403"/>
    </row>
    <row r="404" spans="1:5" ht="12.75" customHeight="1">
      <c r="A404"/>
      <c r="B404"/>
      <c r="C404"/>
      <c r="D404"/>
      <c r="E404"/>
    </row>
    <row r="405" spans="1:5" ht="12.75" customHeight="1">
      <c r="A405"/>
      <c r="B405"/>
      <c r="C405"/>
      <c r="D405"/>
      <c r="E405"/>
    </row>
    <row r="406" spans="1:5" ht="12.75" customHeight="1">
      <c r="A406"/>
      <c r="B406"/>
      <c r="C406"/>
      <c r="D406"/>
      <c r="E406"/>
    </row>
    <row r="407" spans="1:5" ht="12.75" customHeight="1">
      <c r="A407"/>
      <c r="B407"/>
      <c r="C407"/>
      <c r="D407"/>
      <c r="E407"/>
    </row>
    <row r="408" spans="1:5" ht="12.75" customHeight="1">
      <c r="A408"/>
      <c r="B408"/>
      <c r="C408"/>
      <c r="D408"/>
      <c r="E408"/>
    </row>
    <row r="409" spans="1:5" ht="12.75" customHeight="1">
      <c r="A409"/>
      <c r="B409"/>
      <c r="C409"/>
      <c r="D409"/>
      <c r="E409"/>
    </row>
    <row r="410" spans="1:5" ht="12.75" customHeight="1">
      <c r="A410"/>
      <c r="B410"/>
      <c r="C410"/>
      <c r="D410"/>
      <c r="E410"/>
    </row>
    <row r="411" spans="1:5" ht="12.75" customHeight="1">
      <c r="A411"/>
      <c r="B411"/>
      <c r="C411"/>
      <c r="D411"/>
      <c r="E411"/>
    </row>
    <row r="412" spans="1:5" ht="12.75" customHeight="1">
      <c r="A412"/>
      <c r="B412"/>
      <c r="C412"/>
      <c r="D412"/>
      <c r="E412"/>
    </row>
    <row r="413" spans="1:5" ht="12.75" customHeight="1">
      <c r="A413"/>
      <c r="B413"/>
      <c r="C413"/>
      <c r="D413"/>
      <c r="E413"/>
    </row>
    <row r="414" spans="1:5" ht="12.75" customHeight="1">
      <c r="A414"/>
      <c r="B414"/>
      <c r="C414"/>
      <c r="D414"/>
      <c r="E414"/>
    </row>
    <row r="415" spans="1:5" ht="12.75" customHeight="1">
      <c r="A415"/>
      <c r="B415"/>
      <c r="C415"/>
      <c r="D415"/>
      <c r="E415"/>
    </row>
    <row r="416" spans="1:5" ht="12.75" customHeight="1">
      <c r="A416"/>
      <c r="B416"/>
      <c r="C416"/>
      <c r="D416"/>
      <c r="E416"/>
    </row>
    <row r="417" spans="1:5" ht="12.75" customHeight="1">
      <c r="A417"/>
      <c r="B417"/>
      <c r="C417"/>
      <c r="D417"/>
      <c r="E417"/>
    </row>
    <row r="418" spans="1:5" ht="12.75" customHeight="1">
      <c r="A418"/>
      <c r="B418"/>
      <c r="C418"/>
      <c r="D418"/>
      <c r="E418"/>
    </row>
    <row r="419" spans="1:5" ht="12.75" customHeight="1">
      <c r="A419"/>
      <c r="B419"/>
      <c r="C419"/>
      <c r="D419"/>
      <c r="E419"/>
    </row>
    <row r="420" spans="1:5" ht="12.75" customHeight="1">
      <c r="A420"/>
      <c r="B420"/>
      <c r="C420"/>
      <c r="D420"/>
      <c r="E420"/>
    </row>
    <row r="421" spans="1:5" ht="12.75" customHeight="1">
      <c r="A421"/>
      <c r="B421"/>
      <c r="C421"/>
      <c r="D421"/>
      <c r="E421"/>
    </row>
    <row r="422" spans="1:5" ht="12.75" customHeight="1">
      <c r="A422"/>
      <c r="B422"/>
      <c r="C422"/>
      <c r="D422"/>
      <c r="E422"/>
    </row>
    <row r="423" spans="1:5" ht="12.75" customHeight="1">
      <c r="A423"/>
      <c r="B423"/>
      <c r="C423"/>
      <c r="D423"/>
      <c r="E423"/>
    </row>
    <row r="424" spans="1:5" ht="12.75" customHeight="1">
      <c r="A424"/>
      <c r="B424"/>
      <c r="C424"/>
      <c r="D424"/>
      <c r="E424"/>
    </row>
    <row r="425" spans="1:5" ht="12.75" customHeight="1">
      <c r="A425"/>
      <c r="B425"/>
      <c r="C425"/>
      <c r="D425"/>
      <c r="E425"/>
    </row>
    <row r="426" spans="1:5" ht="12.75" customHeight="1">
      <c r="A426"/>
      <c r="B426"/>
      <c r="C426"/>
      <c r="D426"/>
      <c r="E426"/>
    </row>
    <row r="427" spans="1:5" ht="12.75" customHeight="1">
      <c r="A427"/>
      <c r="B427"/>
      <c r="C427"/>
      <c r="D427"/>
      <c r="E427"/>
    </row>
    <row r="428" spans="1:5" ht="12.75" customHeight="1">
      <c r="A428"/>
      <c r="B428"/>
      <c r="C428"/>
      <c r="D428"/>
      <c r="E428"/>
    </row>
    <row r="429" spans="1:5" ht="12.75" customHeight="1">
      <c r="A429"/>
      <c r="B429"/>
      <c r="C429"/>
      <c r="D429"/>
      <c r="E429"/>
    </row>
    <row r="430" spans="1:5" ht="12.75" customHeight="1">
      <c r="A430"/>
      <c r="B430"/>
      <c r="C430"/>
      <c r="D430"/>
      <c r="E430"/>
    </row>
    <row r="431" spans="1:5" ht="12.75" customHeight="1">
      <c r="A431"/>
      <c r="B431"/>
      <c r="C431"/>
      <c r="D431"/>
      <c r="E431"/>
    </row>
    <row r="432" spans="1:5" ht="12.75" customHeight="1">
      <c r="A432"/>
      <c r="B432"/>
      <c r="C432"/>
      <c r="D432"/>
      <c r="E432"/>
    </row>
    <row r="433" spans="1:5" ht="12.75" customHeight="1">
      <c r="A433"/>
      <c r="B433"/>
      <c r="C433"/>
      <c r="D433"/>
      <c r="E433"/>
    </row>
    <row r="434" spans="1:5" ht="12.75" customHeight="1">
      <c r="A434"/>
      <c r="B434"/>
      <c r="C434"/>
      <c r="D434"/>
      <c r="E434"/>
    </row>
    <row r="435" spans="1:5" ht="12.75" customHeight="1">
      <c r="A435"/>
      <c r="B435"/>
      <c r="C435"/>
      <c r="D435"/>
      <c r="E435"/>
    </row>
    <row r="436" spans="1:5" ht="12.75" customHeight="1">
      <c r="A436"/>
      <c r="B436"/>
      <c r="C436"/>
      <c r="D436"/>
      <c r="E436"/>
    </row>
    <row r="437" spans="1:5" ht="12.75" customHeight="1">
      <c r="A437"/>
      <c r="B437"/>
      <c r="C437"/>
      <c r="D437"/>
      <c r="E437"/>
    </row>
    <row r="438" spans="1:5" ht="12.75" customHeight="1">
      <c r="A438"/>
      <c r="B438"/>
      <c r="C438"/>
      <c r="D438"/>
      <c r="E438"/>
    </row>
    <row r="439" spans="1:5" ht="12.75" customHeight="1">
      <c r="A439"/>
      <c r="B439"/>
      <c r="C439"/>
      <c r="D439"/>
      <c r="E439"/>
    </row>
    <row r="440" spans="1:5" ht="12.75" customHeight="1">
      <c r="A440"/>
      <c r="B440"/>
      <c r="C440"/>
      <c r="D440"/>
      <c r="E440"/>
    </row>
    <row r="441" spans="1:5" ht="12.75" customHeight="1">
      <c r="A441"/>
      <c r="B441"/>
      <c r="C441"/>
      <c r="D441"/>
      <c r="E441"/>
    </row>
    <row r="442" spans="1:5" ht="12.75" customHeight="1">
      <c r="A442"/>
      <c r="B442"/>
      <c r="C442"/>
      <c r="D442"/>
      <c r="E442"/>
    </row>
    <row r="443" spans="1:5" ht="12.75" customHeight="1">
      <c r="A443"/>
      <c r="B443"/>
      <c r="C443"/>
      <c r="D443"/>
      <c r="E443"/>
    </row>
    <row r="444" spans="1:5" ht="12.75" customHeight="1">
      <c r="A444"/>
      <c r="B444"/>
      <c r="C444"/>
      <c r="D444"/>
      <c r="E444"/>
    </row>
    <row r="445" spans="1:5" ht="12.75" customHeight="1">
      <c r="A445"/>
      <c r="B445"/>
      <c r="C445"/>
      <c r="D445"/>
      <c r="E445"/>
    </row>
    <row r="446" spans="1:5" ht="12.75" customHeight="1">
      <c r="A446"/>
      <c r="B446"/>
      <c r="C446"/>
      <c r="D446"/>
      <c r="E446"/>
    </row>
    <row r="447" spans="1:5" ht="12.75" customHeight="1">
      <c r="A447"/>
      <c r="B447"/>
      <c r="C447"/>
      <c r="D447"/>
      <c r="E447"/>
    </row>
    <row r="448" spans="1:5" ht="12.75" customHeight="1">
      <c r="A448"/>
      <c r="B448"/>
      <c r="C448"/>
      <c r="D448"/>
      <c r="E448"/>
    </row>
    <row r="449" spans="1:5" ht="12.75" customHeight="1">
      <c r="A449"/>
      <c r="B449"/>
      <c r="C449"/>
      <c r="D449"/>
      <c r="E449"/>
    </row>
    <row r="450" spans="1:5" ht="12.75" customHeight="1">
      <c r="A450"/>
      <c r="B450"/>
      <c r="C450"/>
      <c r="D450"/>
      <c r="E450"/>
    </row>
    <row r="451" spans="1:5" ht="12.75" customHeight="1">
      <c r="A451"/>
      <c r="B451"/>
      <c r="C451"/>
      <c r="D451"/>
      <c r="E451"/>
    </row>
    <row r="452" spans="1:5" ht="12.75" customHeight="1">
      <c r="A452"/>
      <c r="B452"/>
      <c r="C452"/>
      <c r="D452"/>
      <c r="E452"/>
    </row>
    <row r="453" spans="1:5" ht="12.75" customHeight="1">
      <c r="A453"/>
      <c r="B453"/>
      <c r="C453"/>
      <c r="D453"/>
      <c r="E453"/>
    </row>
    <row r="454" spans="1:5" ht="12.75" customHeight="1">
      <c r="A454"/>
      <c r="B454"/>
      <c r="C454"/>
      <c r="D454"/>
      <c r="E454"/>
    </row>
    <row r="455" spans="1:5" ht="12.75" customHeight="1">
      <c r="A455"/>
      <c r="B455"/>
      <c r="C455"/>
      <c r="D455"/>
      <c r="E455"/>
    </row>
    <row r="456" spans="1:5" ht="12.75" customHeight="1">
      <c r="A456"/>
      <c r="B456"/>
      <c r="C456"/>
      <c r="D456"/>
      <c r="E456"/>
    </row>
    <row r="457" spans="1:5" ht="12.75" customHeight="1">
      <c r="A457"/>
      <c r="B457"/>
      <c r="C457"/>
      <c r="D457"/>
      <c r="E457"/>
    </row>
    <row r="458" spans="1:5" ht="12.75" customHeight="1">
      <c r="A458"/>
      <c r="B458"/>
      <c r="C458"/>
      <c r="D458"/>
      <c r="E458"/>
    </row>
    <row r="459" spans="1:5" ht="12.75" customHeight="1">
      <c r="A459"/>
      <c r="B459"/>
      <c r="C459"/>
      <c r="D459"/>
      <c r="E459"/>
    </row>
    <row r="460" spans="1:5" ht="12.75" customHeight="1">
      <c r="A460"/>
      <c r="B460"/>
      <c r="C460"/>
      <c r="D460"/>
      <c r="E460"/>
    </row>
    <row r="461" spans="1:5" ht="12.75" customHeight="1">
      <c r="A461"/>
      <c r="B461"/>
      <c r="C461"/>
      <c r="D461"/>
      <c r="E461"/>
    </row>
    <row r="462" spans="1:5" ht="12.75" customHeight="1">
      <c r="A462"/>
      <c r="B462"/>
      <c r="C462"/>
      <c r="D462"/>
      <c r="E462"/>
    </row>
    <row r="463" spans="1:5" ht="12.75" customHeight="1">
      <c r="A463"/>
      <c r="B463"/>
      <c r="C463"/>
      <c r="D463"/>
      <c r="E463"/>
    </row>
    <row r="464" spans="1:5" ht="12.75" customHeight="1">
      <c r="A464"/>
      <c r="B464"/>
      <c r="C464"/>
      <c r="D464"/>
      <c r="E464"/>
    </row>
    <row r="465" spans="1:5" ht="12.75" customHeight="1">
      <c r="A465"/>
      <c r="B465"/>
      <c r="C465"/>
      <c r="D465"/>
      <c r="E465"/>
    </row>
    <row r="466" spans="1:5" ht="12.75" customHeight="1">
      <c r="A466"/>
      <c r="B466"/>
      <c r="C466"/>
      <c r="D466"/>
      <c r="E466"/>
    </row>
    <row r="467" spans="1:5" ht="12.75" customHeight="1">
      <c r="A467"/>
      <c r="B467"/>
      <c r="C467"/>
      <c r="D467"/>
      <c r="E467"/>
    </row>
    <row r="468" spans="1:5" ht="12.75" customHeight="1">
      <c r="A468"/>
      <c r="B468"/>
      <c r="C468"/>
      <c r="D468"/>
      <c r="E468"/>
    </row>
    <row r="469" spans="1:5" ht="12.75" customHeight="1">
      <c r="A469"/>
      <c r="B469"/>
      <c r="C469"/>
      <c r="D469"/>
      <c r="E469"/>
    </row>
    <row r="470" spans="1:5" ht="12.75" customHeight="1">
      <c r="A470"/>
      <c r="B470"/>
      <c r="C470"/>
      <c r="D470"/>
      <c r="E470"/>
    </row>
    <row r="471" spans="1:5" ht="12.75" customHeight="1">
      <c r="A471"/>
      <c r="B471"/>
      <c r="C471"/>
      <c r="D471"/>
      <c r="E471"/>
    </row>
    <row r="472" spans="1:5" ht="12.75" customHeight="1">
      <c r="A472"/>
      <c r="B472"/>
      <c r="C472"/>
      <c r="D472"/>
      <c r="E472"/>
    </row>
    <row r="473" spans="1:5" ht="12.75" customHeight="1">
      <c r="A473"/>
      <c r="B473"/>
      <c r="C473"/>
      <c r="D473"/>
      <c r="E473"/>
    </row>
    <row r="474" spans="1:5" ht="12.75" customHeight="1">
      <c r="A474"/>
      <c r="B474"/>
      <c r="C474"/>
      <c r="D474"/>
      <c r="E474"/>
    </row>
    <row r="475" spans="1:5" ht="12.75" customHeight="1">
      <c r="A475"/>
      <c r="B475"/>
      <c r="C475"/>
      <c r="D475"/>
      <c r="E475"/>
    </row>
    <row r="476" spans="1:5" ht="12.75" customHeight="1">
      <c r="A476"/>
      <c r="B476"/>
      <c r="C476"/>
      <c r="D476"/>
      <c r="E476"/>
    </row>
    <row r="477" spans="1:5" ht="12.75" customHeight="1">
      <c r="A477"/>
      <c r="B477"/>
      <c r="C477"/>
      <c r="D477"/>
      <c r="E477"/>
    </row>
    <row r="478" spans="1:5" ht="12.75" customHeight="1">
      <c r="A478"/>
      <c r="B478"/>
      <c r="C478"/>
      <c r="D478"/>
      <c r="E478"/>
    </row>
    <row r="479" spans="1:5" ht="12.75" customHeight="1">
      <c r="A479"/>
      <c r="B479"/>
      <c r="C479"/>
      <c r="D479"/>
      <c r="E479"/>
    </row>
    <row r="480" spans="1:5" ht="12.75" customHeight="1">
      <c r="A480"/>
      <c r="B480"/>
      <c r="C480"/>
      <c r="D480"/>
      <c r="E480"/>
    </row>
    <row r="481" spans="1:5" ht="12.75" customHeight="1">
      <c r="A481"/>
      <c r="B481"/>
      <c r="C481"/>
      <c r="D481"/>
      <c r="E481"/>
    </row>
    <row r="482" spans="1:5" ht="12.75" customHeight="1">
      <c r="A482"/>
      <c r="B482"/>
      <c r="C482"/>
      <c r="D482"/>
      <c r="E482"/>
    </row>
    <row r="483" spans="1:5" ht="12.75" customHeight="1">
      <c r="A483"/>
      <c r="B483"/>
      <c r="C483"/>
      <c r="D483"/>
      <c r="E483"/>
    </row>
    <row r="484" spans="1:5" ht="12.75" customHeight="1">
      <c r="A484" s="21"/>
    </row>
    <row r="485" spans="1:5" ht="12.75" customHeight="1">
      <c r="A485" s="21"/>
    </row>
    <row r="486" spans="1:5" ht="12.75" customHeight="1">
      <c r="A486" s="21"/>
    </row>
  </sheetData>
  <mergeCells count="25">
    <mergeCell ref="G138:I149"/>
    <mergeCell ref="G151:I160"/>
    <mergeCell ref="G162:I169"/>
    <mergeCell ref="E177:E208"/>
    <mergeCell ref="L138:P138"/>
    <mergeCell ref="L151:W160"/>
    <mergeCell ref="L162:W169"/>
    <mergeCell ref="D150:D161"/>
    <mergeCell ref="D162:D169"/>
    <mergeCell ref="E138:E169"/>
    <mergeCell ref="E170:E175"/>
    <mergeCell ref="D177:D188"/>
    <mergeCell ref="D189:D200"/>
    <mergeCell ref="D201:D208"/>
    <mergeCell ref="D87:D134"/>
    <mergeCell ref="D138:D149"/>
    <mergeCell ref="D5:D11"/>
    <mergeCell ref="D12:D19"/>
    <mergeCell ref="D20:D27"/>
    <mergeCell ref="D71:D86"/>
    <mergeCell ref="D28:D35"/>
    <mergeCell ref="D52:D67"/>
    <mergeCell ref="D42:D43"/>
    <mergeCell ref="D44:D51"/>
    <mergeCell ref="D36:D41"/>
  </mergeCells>
  <phoneticPr fontId="1" type="noConversion"/>
  <pageMargins left="0.39370078740157483" right="0.39370078740157483" top="0.98425196850393704" bottom="0.98425196850393704" header="0.51181102362204722" footer="0.51181102362204722"/>
  <pageSetup paperSize="9" scale="54" orientation="landscape" r:id="rId1"/>
  <headerFooter scaleWithDoc="0" alignWithMargins="0">
    <oddHeader>&amp;L&amp;G&amp;R&amp;"Arial,Pogrubiony"&amp;12UNIV 3 CPU &amp;A</oddHeader>
    <oddFooter>&amp;L&amp;8&amp;F&amp;R&amp;8&amp;P / &amp;N</oddFooter>
  </headerFooter>
  <rowBreaks count="3" manualBreakCount="3">
    <brk id="69" max="22" man="1"/>
    <brk id="136" max="22" man="1"/>
    <brk id="203" max="22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EEPROM DATA</vt:lpstr>
      <vt:lpstr>'EEPROM DATA'!Obszar_wydruku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Bartosz Rosa</cp:lastModifiedBy>
  <cp:lastPrinted>2013-07-12T12:16:48Z</cp:lastPrinted>
  <dcterms:created xsi:type="dcterms:W3CDTF">2004-02-07T18:53:35Z</dcterms:created>
  <dcterms:modified xsi:type="dcterms:W3CDTF">2018-04-04T20:55:49Z</dcterms:modified>
</cp:coreProperties>
</file>