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NoSEIndex\"/>
    </mc:Choice>
  </mc:AlternateContent>
  <bookViews>
    <workbookView xWindow="0" yWindow="0" windowWidth="23040" windowHeight="9684"/>
  </bookViews>
  <sheets>
    <sheet name="internal_whole_result" sheetId="1" r:id="rId1"/>
  </sheets>
  <calcPr calcId="162913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7" i="1"/>
</calcChain>
</file>

<file path=xl/sharedStrings.xml><?xml version="1.0" encoding="utf-8"?>
<sst xmlns="http://schemas.openxmlformats.org/spreadsheetml/2006/main" count="106" uniqueCount="44">
  <si>
    <t>bash -c "RBENV_VERSION=2.5.1 /home/yusuke/.rbenv/bin/rbenv exec bundle exec ruby /home/yusuke/Dropbox/NoSEIndex/nose-cli-master/bin/nose benchmark internal_si --format csv --num_iterations 50"</t>
  </si>
  <si>
    <t>/home/yusuke/Dropbox/NoSEIndex/nose-cli-master/nose/lib/nose/model/fields.rb:171: warning: constant ::Fixnum is deprecated</t>
  </si>
  <si>
    <t>label</t>
  </si>
  <si>
    <t>group</t>
  </si>
  <si>
    <t>name</t>
  </si>
  <si>
    <t>weight</t>
  </si>
  <si>
    <t>mean</t>
  </si>
  <si>
    <t>cost</t>
  </si>
  <si>
    <t>internal_si</t>
  </si>
  <si>
    <t>BrowseCategories</t>
  </si>
  <si>
    <t>SELECT users.* FROM users WHERE users.password = ? AND users.lastname = ? -- 1</t>
  </si>
  <si>
    <t>SELECT users.* FROM users WHERE users.id = ? -- 1</t>
  </si>
  <si>
    <t>SELECT users.* FROM users WHERE users.lastname = ? -- 1</t>
  </si>
  <si>
    <t>SELECT users.firstname,users.lastname, users.nickname FROM users WHERE users.firstname = ? -- 1</t>
  </si>
  <si>
    <t>SELECT categories.id, categories.name FROM categories WHERE categories.dummy = 1 -- 2</t>
  </si>
  <si>
    <t>ViewBidHistory</t>
  </si>
  <si>
    <t>SELECT items.name FROM items WHERE items.id = ? -- 3</t>
  </si>
  <si>
    <t>SELECT items.* FROM items WHERE items.name = ? -- 3</t>
  </si>
  <si>
    <t>SELECT users.id, users.nickname, bids.id, item.id, bids.qty, bids.bid, bids.date FROM users.bids.item WHERE item.id = ? ORDER BY bids.date -- 4</t>
  </si>
  <si>
    <t>ViewItem</t>
  </si>
  <si>
    <t>SELECT items.* FROM items WHERE items.id = ? -- 5</t>
  </si>
  <si>
    <t>SELECT items.* FROM items WHERE items.name = ? -- 5</t>
  </si>
  <si>
    <t>SELECT items.* FROM items WHERE items.quantity = ? -- 5</t>
  </si>
  <si>
    <t>SELECT items.* FROM items WHERE items.max_bid = ? -- 5</t>
  </si>
  <si>
    <t>SELECT items.* FROM items WHERE items.start_date = ? -- 5</t>
  </si>
  <si>
    <t>SELECT items.* FROM items WHERE items.initial_price = ? -- 5</t>
  </si>
  <si>
    <t>SELECT bids.* FROM items.bids WHERE items.id = ? -- 6</t>
  </si>
  <si>
    <t>SearchItemsByCategory</t>
  </si>
  <si>
    <t>SELECT items.id, items.name, items.initial_price, items.max_bid, items.nb_of_bids, items.end_date FROM items.category WHERE category.id = ? AND items.end_date &gt;= ? LIMIT 25 -- 7</t>
  </si>
  <si>
    <t>ViewUserInfo</t>
  </si>
  <si>
    <t>SELECT comments.id, comments.rating, comments.date, comments.comment FROM comments.to_user WHERE to_user.id = ? -- 9</t>
  </si>
  <si>
    <t>SELECT comments.id, comments.rating, comments.date, comments.comment FROM comments.to_user WHERE to_user.firstname = ? -- 9</t>
  </si>
  <si>
    <t>SELECT comments.id, comments.rating, comments.date, comments.comment FROM comments.to_user WHERE to_user.lastname = ? -- 9</t>
  </si>
  <si>
    <t>SearchItemsByRegion</t>
  </si>
  <si>
    <t>SELECT items.id, items.name, items.initial_price, items.max_bid, items.nb_of_bids, items.end_date FROM items.seller WHERE seller.region.id = ? AND items.category.id = ? AND items.end_date &gt;= ? LIMIT 25 -- 35</t>
  </si>
  <si>
    <t>BrowseRegions</t>
  </si>
  <si>
    <t>SELECT regions.id, regions.name FROM regions WHERE regions.dummy = 1 -- 36</t>
  </si>
  <si>
    <t>SELECT regions.* FROM regions WHERE regions.id = 1 -- 36</t>
  </si>
  <si>
    <t>SELECT regions.* FROM regions WHERE regions.name = 1 -- 36</t>
  </si>
  <si>
    <t>si_mean</t>
    <phoneticPr fontId="18"/>
  </si>
  <si>
    <t>cf_mean</t>
    <phoneticPr fontId="18"/>
  </si>
  <si>
    <t>cf_no_const_mean</t>
    <phoneticPr fontId="18"/>
  </si>
  <si>
    <t>si/cf</t>
    <phoneticPr fontId="18"/>
  </si>
  <si>
    <t>si/no_const_cf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</si>
</sst>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Query</a:t>
            </a:r>
            <a:r>
              <a:rPr lang="en-US" altLang="ja-JP" baseline="0"/>
              <a:t> </a:t>
            </a:r>
            <a:r>
              <a:rPr lang="ja-JP" altLang="en-US" baseline="0"/>
              <a:t>の </a:t>
            </a:r>
            <a:r>
              <a:rPr lang="en-US" altLang="ja-JP" baseline="0"/>
              <a:t>Latency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617304921905004"/>
          <c:y val="7.0964052287581694E-2"/>
          <c:w val="0.79322351912488676"/>
          <c:h val="0.46173204516750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internal_whole_result!$C$36</c:f>
              <c:strCache>
                <c:ptCount val="1"/>
                <c:pt idx="0">
                  <c:v>si_mean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internal_whole_result!$B$37:$B$59</c:f>
              <c:strCache>
                <c:ptCount val="23"/>
                <c:pt idx="0">
                  <c:v>SELECT users.* FROM users WHERE users.password = ? AND users.lastname = ? -- 1</c:v>
                </c:pt>
                <c:pt idx="1">
                  <c:v>SELECT users.* FROM users WHERE users.id = ? -- 1</c:v>
                </c:pt>
                <c:pt idx="2">
                  <c:v>SELECT users.* FROM users WHERE users.lastname = ? -- 1</c:v>
                </c:pt>
                <c:pt idx="3">
                  <c:v>SELECT users.firstname,users.lastname, users.nickname FROM users WHERE users.firstname = ? -- 1</c:v>
                </c:pt>
                <c:pt idx="4">
                  <c:v>SELECT categories.id, categories.name FROM categories WHERE categories.dummy = 1 -- 2</c:v>
                </c:pt>
                <c:pt idx="5">
                  <c:v>SELECT items.name FROM items WHERE items.id = ? -- 3</c:v>
                </c:pt>
                <c:pt idx="6">
                  <c:v>SELECT items.* FROM items WHERE items.name = ? -- 3</c:v>
                </c:pt>
                <c:pt idx="7">
                  <c:v>SELECT users.id, users.nickname, bids.id, item.id, bids.qty, bids.bid, bids.date FROM users.bids.item WHERE item.id = ? ORDER BY bids.date -- 4</c:v>
                </c:pt>
                <c:pt idx="8">
                  <c:v>SELECT items.* FROM items WHERE items.id = ? -- 5</c:v>
                </c:pt>
                <c:pt idx="9">
                  <c:v>SELECT items.* FROM items WHERE items.name = ? -- 5</c:v>
                </c:pt>
                <c:pt idx="10">
                  <c:v>SELECT items.* FROM items WHERE items.quantity = ? -- 5</c:v>
                </c:pt>
                <c:pt idx="11">
                  <c:v>SELECT items.* FROM items WHERE items.max_bid = ? -- 5</c:v>
                </c:pt>
                <c:pt idx="12">
                  <c:v>SELECT items.* FROM items WHERE items.start_date = ? -- 5</c:v>
                </c:pt>
                <c:pt idx="13">
                  <c:v>SELECT items.* FROM items WHERE items.initial_price = ? -- 5</c:v>
                </c:pt>
                <c:pt idx="14">
                  <c:v>SELECT bids.* FROM items.bids WHERE items.id = ? -- 6</c:v>
                </c:pt>
                <c:pt idx="15">
                  <c:v>SELECT items.id, items.name, items.initial_price, items.max_bid, items.nb_of_bids, items.end_date FROM items.category WHERE category.id = ? AND items.end_date &gt;= ? LIMIT 25 -- 7</c:v>
                </c:pt>
                <c:pt idx="16">
                  <c:v>SELECT comments.id, comments.rating, comments.date, comments.comment FROM comments.to_user WHERE to_user.id = ? -- 9</c:v>
                </c:pt>
                <c:pt idx="17">
                  <c:v>SELECT comments.id, comments.rating, comments.date, comments.comment FROM comments.to_user WHERE to_user.firstname = ? -- 9</c:v>
                </c:pt>
                <c:pt idx="18">
                  <c:v>SELECT comments.id, comments.rating, comments.date, comments.comment FROM comments.to_user WHERE to_user.lastname = ? -- 9</c:v>
                </c:pt>
                <c:pt idx="19">
                  <c:v>SELECT items.id, items.name, items.initial_price, items.max_bid, items.nb_of_bids, items.end_date FROM items.seller WHERE seller.region.id = ? AND items.category.id = ? AND items.end_date &gt;= ? LIMIT 25 -- 35</c:v>
                </c:pt>
                <c:pt idx="20">
                  <c:v>SELECT regions.id, regions.name FROM regions WHERE regions.dummy = 1 -- 36</c:v>
                </c:pt>
                <c:pt idx="21">
                  <c:v>SELECT regions.* FROM regions WHERE regions.id = 1 -- 36</c:v>
                </c:pt>
                <c:pt idx="22">
                  <c:v>SELECT regions.* FROM regions WHERE regions.name = 1 -- 36</c:v>
                </c:pt>
              </c:strCache>
            </c:strRef>
          </c:cat>
          <c:val>
            <c:numRef>
              <c:f>internal_whole_result!$C$37:$C$59</c:f>
              <c:numCache>
                <c:formatCode>General</c:formatCode>
                <c:ptCount val="23"/>
                <c:pt idx="0">
                  <c:v>1.0876535799999999E-3</c:v>
                </c:pt>
                <c:pt idx="1">
                  <c:v>1.1327383199999999E-3</c:v>
                </c:pt>
                <c:pt idx="2">
                  <c:v>2.025592696E-2</c:v>
                </c:pt>
                <c:pt idx="3">
                  <c:v>2.80373312E-3</c:v>
                </c:pt>
                <c:pt idx="4">
                  <c:v>9.1668578000000001E-4</c:v>
                </c:pt>
                <c:pt idx="5">
                  <c:v>1.03965664E-3</c:v>
                </c:pt>
                <c:pt idx="6">
                  <c:v>0.37160700176</c:v>
                </c:pt>
                <c:pt idx="7">
                  <c:v>2.2153115920000001E-2</c:v>
                </c:pt>
                <c:pt idx="8">
                  <c:v>1.15671712E-3</c:v>
                </c:pt>
                <c:pt idx="9">
                  <c:v>0.361254901459999</c:v>
                </c:pt>
                <c:pt idx="10">
                  <c:v>11.3529211415</c:v>
                </c:pt>
                <c:pt idx="11">
                  <c:v>4.8489845600000001E-3</c:v>
                </c:pt>
                <c:pt idx="12">
                  <c:v>1.5330296800000001E-3</c:v>
                </c:pt>
                <c:pt idx="13">
                  <c:v>5.0784866799999896E-3</c:v>
                </c:pt>
                <c:pt idx="14">
                  <c:v>1.2318535200000001E-3</c:v>
                </c:pt>
                <c:pt idx="15">
                  <c:v>2.4208873419999999E-2</c:v>
                </c:pt>
                <c:pt idx="16">
                  <c:v>2.9888230199999902E-3</c:v>
                </c:pt>
                <c:pt idx="17">
                  <c:v>0.20203578016000001</c:v>
                </c:pt>
                <c:pt idx="18">
                  <c:v>1.3691296148600001</c:v>
                </c:pt>
                <c:pt idx="19">
                  <c:v>2.4800895799999998E-3</c:v>
                </c:pt>
                <c:pt idx="20">
                  <c:v>9.1382080000000003E-4</c:v>
                </c:pt>
                <c:pt idx="21">
                  <c:v>1.1352694999999999E-3</c:v>
                </c:pt>
                <c:pt idx="22">
                  <c:v>1.0475436200000001E-3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297-8410-1C7238D55E1F}"/>
            </c:ext>
          </c:extLst>
        </c:ser>
        <c:ser>
          <c:idx val="1"/>
          <c:order val="1"/>
          <c:tx>
            <c:strRef>
              <c:f>internal_whole_result!$D$36</c:f>
              <c:strCache>
                <c:ptCount val="1"/>
                <c:pt idx="0">
                  <c:v>cf_mean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internal_whole_result!$B$37:$B$59</c:f>
              <c:strCache>
                <c:ptCount val="23"/>
                <c:pt idx="0">
                  <c:v>SELECT users.* FROM users WHERE users.password = ? AND users.lastname = ? -- 1</c:v>
                </c:pt>
                <c:pt idx="1">
                  <c:v>SELECT users.* FROM users WHERE users.id = ? -- 1</c:v>
                </c:pt>
                <c:pt idx="2">
                  <c:v>SELECT users.* FROM users WHERE users.lastname = ? -- 1</c:v>
                </c:pt>
                <c:pt idx="3">
                  <c:v>SELECT users.firstname,users.lastname, users.nickname FROM users WHERE users.firstname = ? -- 1</c:v>
                </c:pt>
                <c:pt idx="4">
                  <c:v>SELECT categories.id, categories.name FROM categories WHERE categories.dummy = 1 -- 2</c:v>
                </c:pt>
                <c:pt idx="5">
                  <c:v>SELECT items.name FROM items WHERE items.id = ? -- 3</c:v>
                </c:pt>
                <c:pt idx="6">
                  <c:v>SELECT items.* FROM items WHERE items.name = ? -- 3</c:v>
                </c:pt>
                <c:pt idx="7">
                  <c:v>SELECT users.id, users.nickname, bids.id, item.id, bids.qty, bids.bid, bids.date FROM users.bids.item WHERE item.id = ? ORDER BY bids.date -- 4</c:v>
                </c:pt>
                <c:pt idx="8">
                  <c:v>SELECT items.* FROM items WHERE items.id = ? -- 5</c:v>
                </c:pt>
                <c:pt idx="9">
                  <c:v>SELECT items.* FROM items WHERE items.name = ? -- 5</c:v>
                </c:pt>
                <c:pt idx="10">
                  <c:v>SELECT items.* FROM items WHERE items.quantity = ? -- 5</c:v>
                </c:pt>
                <c:pt idx="11">
                  <c:v>SELECT items.* FROM items WHERE items.max_bid = ? -- 5</c:v>
                </c:pt>
                <c:pt idx="12">
                  <c:v>SELECT items.* FROM items WHERE items.start_date = ? -- 5</c:v>
                </c:pt>
                <c:pt idx="13">
                  <c:v>SELECT items.* FROM items WHERE items.initial_price = ? -- 5</c:v>
                </c:pt>
                <c:pt idx="14">
                  <c:v>SELECT bids.* FROM items.bids WHERE items.id = ? -- 6</c:v>
                </c:pt>
                <c:pt idx="15">
                  <c:v>SELECT items.id, items.name, items.initial_price, items.max_bid, items.nb_of_bids, items.end_date FROM items.category WHERE category.id = ? AND items.end_date &gt;= ? LIMIT 25 -- 7</c:v>
                </c:pt>
                <c:pt idx="16">
                  <c:v>SELECT comments.id, comments.rating, comments.date, comments.comment FROM comments.to_user WHERE to_user.id = ? -- 9</c:v>
                </c:pt>
                <c:pt idx="17">
                  <c:v>SELECT comments.id, comments.rating, comments.date, comments.comment FROM comments.to_user WHERE to_user.firstname = ? -- 9</c:v>
                </c:pt>
                <c:pt idx="18">
                  <c:v>SELECT comments.id, comments.rating, comments.date, comments.comment FROM comments.to_user WHERE to_user.lastname = ? -- 9</c:v>
                </c:pt>
                <c:pt idx="19">
                  <c:v>SELECT items.id, items.name, items.initial_price, items.max_bid, items.nb_of_bids, items.end_date FROM items.seller WHERE seller.region.id = ? AND items.category.id = ? AND items.end_date &gt;= ? LIMIT 25 -- 35</c:v>
                </c:pt>
                <c:pt idx="20">
                  <c:v>SELECT regions.id, regions.name FROM regions WHERE regions.dummy = 1 -- 36</c:v>
                </c:pt>
                <c:pt idx="21">
                  <c:v>SELECT regions.* FROM regions WHERE regions.id = 1 -- 36</c:v>
                </c:pt>
                <c:pt idx="22">
                  <c:v>SELECT regions.* FROM regions WHERE regions.name = 1 -- 36</c:v>
                </c:pt>
              </c:strCache>
            </c:strRef>
          </c:cat>
          <c:val>
            <c:numRef>
              <c:f>internal_whole_result!$D$37:$D$59</c:f>
              <c:numCache>
                <c:formatCode>General</c:formatCode>
                <c:ptCount val="23"/>
                <c:pt idx="0">
                  <c:v>1.9643708539999999E-2</c:v>
                </c:pt>
                <c:pt idx="1">
                  <c:v>7.5724004000000001E-4</c:v>
                </c:pt>
                <c:pt idx="2">
                  <c:v>1.694999954E-2</c:v>
                </c:pt>
                <c:pt idx="3">
                  <c:v>1.6302738000000001E-3</c:v>
                </c:pt>
                <c:pt idx="4">
                  <c:v>8.6223853999999999E-4</c:v>
                </c:pt>
                <c:pt idx="5">
                  <c:v>9.0566278000000003E-4</c:v>
                </c:pt>
                <c:pt idx="6">
                  <c:v>7.1984303004400001</c:v>
                </c:pt>
                <c:pt idx="7">
                  <c:v>1.9452735959999998E-2</c:v>
                </c:pt>
                <c:pt idx="8">
                  <c:v>8.7981017999999903E-4</c:v>
                </c:pt>
                <c:pt idx="9">
                  <c:v>8.4433137252199995</c:v>
                </c:pt>
                <c:pt idx="10">
                  <c:v>198.66222620735999</c:v>
                </c:pt>
                <c:pt idx="11">
                  <c:v>2.35183044199999E-2</c:v>
                </c:pt>
                <c:pt idx="12">
                  <c:v>2.5434639599999898E-3</c:v>
                </c:pt>
                <c:pt idx="13">
                  <c:v>4.5466650980000002E-2</c:v>
                </c:pt>
                <c:pt idx="14">
                  <c:v>1.1154231800000001E-3</c:v>
                </c:pt>
                <c:pt idx="15">
                  <c:v>2.4635142419999999E-2</c:v>
                </c:pt>
                <c:pt idx="16">
                  <c:v>3.2509364600000002E-3</c:v>
                </c:pt>
                <c:pt idx="17">
                  <c:v>0.21899632120000001</c:v>
                </c:pt>
                <c:pt idx="18">
                  <c:v>1.4535826229</c:v>
                </c:pt>
                <c:pt idx="19">
                  <c:v>2.9651539193000001</c:v>
                </c:pt>
                <c:pt idx="20">
                  <c:v>9.5534880000000002E-4</c:v>
                </c:pt>
                <c:pt idx="21">
                  <c:v>1.13878272E-3</c:v>
                </c:pt>
                <c:pt idx="22">
                  <c:v>1.02075676E-3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7-4297-8410-1C7238D55E1F}"/>
            </c:ext>
          </c:extLst>
        </c:ser>
        <c:ser>
          <c:idx val="2"/>
          <c:order val="2"/>
          <c:tx>
            <c:strRef>
              <c:f>internal_whole_result!$E$36</c:f>
              <c:strCache>
                <c:ptCount val="1"/>
                <c:pt idx="0">
                  <c:v>cf_no_const_mean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internal_whole_result!$B$37:$B$59</c:f>
              <c:strCache>
                <c:ptCount val="23"/>
                <c:pt idx="0">
                  <c:v>SELECT users.* FROM users WHERE users.password = ? AND users.lastname = ? -- 1</c:v>
                </c:pt>
                <c:pt idx="1">
                  <c:v>SELECT users.* FROM users WHERE users.id = ? -- 1</c:v>
                </c:pt>
                <c:pt idx="2">
                  <c:v>SELECT users.* FROM users WHERE users.lastname = ? -- 1</c:v>
                </c:pt>
                <c:pt idx="3">
                  <c:v>SELECT users.firstname,users.lastname, users.nickname FROM users WHERE users.firstname = ? -- 1</c:v>
                </c:pt>
                <c:pt idx="4">
                  <c:v>SELECT categories.id, categories.name FROM categories WHERE categories.dummy = 1 -- 2</c:v>
                </c:pt>
                <c:pt idx="5">
                  <c:v>SELECT items.name FROM items WHERE items.id = ? -- 3</c:v>
                </c:pt>
                <c:pt idx="6">
                  <c:v>SELECT items.* FROM items WHERE items.name = ? -- 3</c:v>
                </c:pt>
                <c:pt idx="7">
                  <c:v>SELECT users.id, users.nickname, bids.id, item.id, bids.qty, bids.bid, bids.date FROM users.bids.item WHERE item.id = ? ORDER BY bids.date -- 4</c:v>
                </c:pt>
                <c:pt idx="8">
                  <c:v>SELECT items.* FROM items WHERE items.id = ? -- 5</c:v>
                </c:pt>
                <c:pt idx="9">
                  <c:v>SELECT items.* FROM items WHERE items.name = ? -- 5</c:v>
                </c:pt>
                <c:pt idx="10">
                  <c:v>SELECT items.* FROM items WHERE items.quantity = ? -- 5</c:v>
                </c:pt>
                <c:pt idx="11">
                  <c:v>SELECT items.* FROM items WHERE items.max_bid = ? -- 5</c:v>
                </c:pt>
                <c:pt idx="12">
                  <c:v>SELECT items.* FROM items WHERE items.start_date = ? -- 5</c:v>
                </c:pt>
                <c:pt idx="13">
                  <c:v>SELECT items.* FROM items WHERE items.initial_price = ? -- 5</c:v>
                </c:pt>
                <c:pt idx="14">
                  <c:v>SELECT bids.* FROM items.bids WHERE items.id = ? -- 6</c:v>
                </c:pt>
                <c:pt idx="15">
                  <c:v>SELECT items.id, items.name, items.initial_price, items.max_bid, items.nb_of_bids, items.end_date FROM items.category WHERE category.id = ? AND items.end_date &gt;= ? LIMIT 25 -- 7</c:v>
                </c:pt>
                <c:pt idx="16">
                  <c:v>SELECT comments.id, comments.rating, comments.date, comments.comment FROM comments.to_user WHERE to_user.id = ? -- 9</c:v>
                </c:pt>
                <c:pt idx="17">
                  <c:v>SELECT comments.id, comments.rating, comments.date, comments.comment FROM comments.to_user WHERE to_user.firstname = ? -- 9</c:v>
                </c:pt>
                <c:pt idx="18">
                  <c:v>SELECT comments.id, comments.rating, comments.date, comments.comment FROM comments.to_user WHERE to_user.lastname = ? -- 9</c:v>
                </c:pt>
                <c:pt idx="19">
                  <c:v>SELECT items.id, items.name, items.initial_price, items.max_bid, items.nb_of_bids, items.end_date FROM items.seller WHERE seller.region.id = ? AND items.category.id = ? AND items.end_date &gt;= ? LIMIT 25 -- 35</c:v>
                </c:pt>
                <c:pt idx="20">
                  <c:v>SELECT regions.id, regions.name FROM regions WHERE regions.dummy = 1 -- 36</c:v>
                </c:pt>
                <c:pt idx="21">
                  <c:v>SELECT regions.* FROM regions WHERE regions.id = 1 -- 36</c:v>
                </c:pt>
                <c:pt idx="22">
                  <c:v>SELECT regions.* FROM regions WHERE regions.name = 1 -- 36</c:v>
                </c:pt>
              </c:strCache>
            </c:strRef>
          </c:cat>
          <c:val>
            <c:numRef>
              <c:f>internal_whole_result!$E$37:$E$59</c:f>
              <c:numCache>
                <c:formatCode>General</c:formatCode>
                <c:ptCount val="23"/>
                <c:pt idx="0">
                  <c:v>1.1013354600000001E-3</c:v>
                </c:pt>
                <c:pt idx="1">
                  <c:v>1.1335572200000001E-3</c:v>
                </c:pt>
                <c:pt idx="2">
                  <c:v>1.929096248E-2</c:v>
                </c:pt>
                <c:pt idx="3">
                  <c:v>2.5864396800000002E-3</c:v>
                </c:pt>
                <c:pt idx="4">
                  <c:v>1.0738977999999999E-3</c:v>
                </c:pt>
                <c:pt idx="5">
                  <c:v>1.0666241199999999E-3</c:v>
                </c:pt>
                <c:pt idx="6">
                  <c:v>0.23509090594000001</c:v>
                </c:pt>
                <c:pt idx="7">
                  <c:v>1.6704399400000001E-3</c:v>
                </c:pt>
                <c:pt idx="8">
                  <c:v>9.8818733999999991E-4</c:v>
                </c:pt>
                <c:pt idx="9">
                  <c:v>0.2354488149</c:v>
                </c:pt>
                <c:pt idx="10">
                  <c:v>7.15763959516</c:v>
                </c:pt>
                <c:pt idx="11">
                  <c:v>2.4964632E-3</c:v>
                </c:pt>
                <c:pt idx="12">
                  <c:v>1.06268676E-3</c:v>
                </c:pt>
                <c:pt idx="13">
                  <c:v>2.4368724200000001E-3</c:v>
                </c:pt>
                <c:pt idx="14">
                  <c:v>1.5155707800000001E-3</c:v>
                </c:pt>
                <c:pt idx="15">
                  <c:v>2.2995020200000001E-3</c:v>
                </c:pt>
                <c:pt idx="16">
                  <c:v>2.86504588E-3</c:v>
                </c:pt>
                <c:pt idx="17">
                  <c:v>7.7080401280000002E-2</c:v>
                </c:pt>
                <c:pt idx="18">
                  <c:v>0.34961068631999997</c:v>
                </c:pt>
                <c:pt idx="19">
                  <c:v>2.1451856599999999E-3</c:v>
                </c:pt>
                <c:pt idx="20">
                  <c:v>8.8800647999999905E-4</c:v>
                </c:pt>
                <c:pt idx="21">
                  <c:v>8.8154615999999999E-4</c:v>
                </c:pt>
                <c:pt idx="22">
                  <c:v>9.2338588000000004E-4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7-4297-8410-1C7238D5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8655"/>
        <c:axId val="53046575"/>
      </c:barChart>
      <c:catAx>
        <c:axId val="530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46575"/>
        <c:crosses val="autoZero"/>
        <c:auto val="1"/>
        <c:lblAlgn val="ctr"/>
        <c:lblOffset val="100"/>
        <c:noMultiLvlLbl val="0"/>
      </c:catAx>
      <c:valAx>
        <c:axId val="53046575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</a:t>
                </a:r>
                <a:r>
                  <a:rPr lang="en-US" altLang="ja-JP" sz="1400" baseline="0"/>
                  <a:t> </a:t>
                </a:r>
                <a:r>
                  <a:rPr lang="ja-JP" altLang="en-US" sz="1400" baseline="0"/>
                  <a:t>の </a:t>
                </a:r>
                <a:r>
                  <a:rPr lang="en-US" altLang="ja-JP" sz="1400" baseline="0"/>
                  <a:t>Latency [s]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14362830152303838"/>
              <c:y val="0.1867496526169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182880</xdr:rowOff>
    </xdr:from>
    <xdr:to>
      <xdr:col>4</xdr:col>
      <xdr:colOff>1684020</xdr:colOff>
      <xdr:row>91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F37" workbookViewId="0">
      <selection activeCell="I51" sqref="I51"/>
    </sheetView>
  </sheetViews>
  <sheetFormatPr defaultRowHeight="18" x14ac:dyDescent="0.45"/>
  <cols>
    <col min="2" max="2" width="124.3984375" customWidth="1"/>
    <col min="5" max="5" width="24.8984375" customWidth="1"/>
    <col min="8" max="8" width="26.3984375" customWidth="1"/>
    <col min="9" max="9" width="29.3984375" customWidth="1"/>
  </cols>
  <sheetData>
    <row r="1" spans="1:6" x14ac:dyDescent="0.45">
      <c r="A1" t="s">
        <v>0</v>
      </c>
    </row>
    <row r="2" spans="1:6" x14ac:dyDescent="0.45">
      <c r="A2" t="s">
        <v>1</v>
      </c>
    </row>
    <row r="3" spans="1:6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45">
      <c r="A4" t="s">
        <v>8</v>
      </c>
      <c r="B4" t="s">
        <v>9</v>
      </c>
      <c r="C4" t="s">
        <v>10</v>
      </c>
      <c r="D4">
        <v>4.4400000000000004</v>
      </c>
      <c r="E4">
        <v>1.0876535799999999E-3</v>
      </c>
      <c r="F4">
        <v>4.0753848954681898E-2</v>
      </c>
    </row>
    <row r="5" spans="1:6" x14ac:dyDescent="0.45">
      <c r="A5" t="s">
        <v>8</v>
      </c>
      <c r="B5" t="s">
        <v>9</v>
      </c>
      <c r="C5" t="s">
        <v>11</v>
      </c>
      <c r="D5">
        <v>4.4400000000000004</v>
      </c>
      <c r="E5">
        <v>1.1327383199999999E-3</v>
      </c>
      <c r="F5">
        <v>3.1292205524638299</v>
      </c>
    </row>
    <row r="6" spans="1:6" x14ac:dyDescent="0.45">
      <c r="A6" t="s">
        <v>8</v>
      </c>
      <c r="B6" t="s">
        <v>9</v>
      </c>
      <c r="C6" t="s">
        <v>12</v>
      </c>
      <c r="D6">
        <v>4.4400000000000004</v>
      </c>
      <c r="E6">
        <v>2.025592696E-2</v>
      </c>
      <c r="F6">
        <v>3.1292205524638299</v>
      </c>
    </row>
    <row r="7" spans="1:6" x14ac:dyDescent="0.45">
      <c r="A7" t="s">
        <v>8</v>
      </c>
      <c r="B7" t="s">
        <v>9</v>
      </c>
      <c r="C7" t="s">
        <v>13</v>
      </c>
      <c r="D7">
        <v>4.4400000000000004</v>
      </c>
      <c r="E7">
        <v>2.80373312E-3</v>
      </c>
      <c r="F7">
        <v>0.78922055246383804</v>
      </c>
    </row>
    <row r="8" spans="1:6" x14ac:dyDescent="0.45">
      <c r="A8" t="s">
        <v>8</v>
      </c>
      <c r="B8" t="s">
        <v>9</v>
      </c>
      <c r="C8" t="s">
        <v>14</v>
      </c>
      <c r="D8">
        <v>4.4400000000000004</v>
      </c>
      <c r="E8">
        <v>9.1668578000000001E-4</v>
      </c>
      <c r="F8">
        <v>5.4392673899191903</v>
      </c>
    </row>
    <row r="9" spans="1:6" x14ac:dyDescent="0.45">
      <c r="A9" t="s">
        <v>8</v>
      </c>
      <c r="B9" t="s">
        <v>15</v>
      </c>
      <c r="C9" t="s">
        <v>16</v>
      </c>
      <c r="D9">
        <v>2.38</v>
      </c>
      <c r="E9">
        <v>1.03965664E-3</v>
      </c>
      <c r="F9">
        <v>0.60922055246383799</v>
      </c>
    </row>
    <row r="10" spans="1:6" x14ac:dyDescent="0.45">
      <c r="A10" t="s">
        <v>8</v>
      </c>
      <c r="B10" t="s">
        <v>15</v>
      </c>
      <c r="C10" t="s">
        <v>17</v>
      </c>
      <c r="D10">
        <v>2.38</v>
      </c>
      <c r="E10">
        <v>0.37160700176</v>
      </c>
      <c r="F10">
        <v>8.9284411049276695</v>
      </c>
    </row>
    <row r="11" spans="1:6" x14ac:dyDescent="0.45">
      <c r="A11" t="s">
        <v>8</v>
      </c>
      <c r="B11" t="s">
        <v>15</v>
      </c>
      <c r="C11" t="s">
        <v>18</v>
      </c>
      <c r="D11">
        <v>2.38</v>
      </c>
      <c r="E11">
        <v>2.2153115920000001E-2</v>
      </c>
      <c r="F11">
        <v>38.3426248250151</v>
      </c>
    </row>
    <row r="12" spans="1:6" x14ac:dyDescent="0.45">
      <c r="A12" t="s">
        <v>8</v>
      </c>
      <c r="B12" t="s">
        <v>19</v>
      </c>
      <c r="C12" t="s">
        <v>20</v>
      </c>
      <c r="D12">
        <v>22.95</v>
      </c>
      <c r="E12">
        <v>1.15671712E-3</v>
      </c>
      <c r="F12">
        <v>8.9192205524638304</v>
      </c>
    </row>
    <row r="13" spans="1:6" x14ac:dyDescent="0.45">
      <c r="A13" t="s">
        <v>8</v>
      </c>
      <c r="B13" t="s">
        <v>19</v>
      </c>
      <c r="C13" t="s">
        <v>21</v>
      </c>
      <c r="D13">
        <v>22.95</v>
      </c>
      <c r="E13">
        <v>0.361254901459999</v>
      </c>
      <c r="F13">
        <v>8.9284411049276695</v>
      </c>
    </row>
    <row r="14" spans="1:6" x14ac:dyDescent="0.45">
      <c r="A14" t="s">
        <v>8</v>
      </c>
      <c r="B14" t="s">
        <v>19</v>
      </c>
      <c r="C14" t="s">
        <v>22</v>
      </c>
      <c r="D14">
        <v>22.95</v>
      </c>
      <c r="E14">
        <v>11.3529211415</v>
      </c>
      <c r="F14">
        <v>17762.8324430629</v>
      </c>
    </row>
    <row r="15" spans="1:6" x14ac:dyDescent="0.45">
      <c r="A15" t="s">
        <v>8</v>
      </c>
      <c r="B15" t="s">
        <v>19</v>
      </c>
      <c r="C15" t="s">
        <v>23</v>
      </c>
      <c r="D15">
        <v>22.95</v>
      </c>
      <c r="E15">
        <v>4.8489845600000001E-3</v>
      </c>
      <c r="F15">
        <v>8.9284411049276695</v>
      </c>
    </row>
    <row r="16" spans="1:6" x14ac:dyDescent="0.45">
      <c r="A16" t="s">
        <v>8</v>
      </c>
      <c r="B16" t="s">
        <v>19</v>
      </c>
      <c r="C16" t="s">
        <v>24</v>
      </c>
      <c r="D16">
        <v>22.95</v>
      </c>
      <c r="E16">
        <v>1.5330296800000001E-3</v>
      </c>
      <c r="F16">
        <v>8.9284411049276695</v>
      </c>
    </row>
    <row r="17" spans="1:6" x14ac:dyDescent="0.45">
      <c r="A17" t="s">
        <v>8</v>
      </c>
      <c r="B17" t="s">
        <v>19</v>
      </c>
      <c r="C17" t="s">
        <v>25</v>
      </c>
      <c r="D17">
        <v>22.95</v>
      </c>
      <c r="E17">
        <v>5.0784866799999896E-3</v>
      </c>
      <c r="F17">
        <v>8.9284411049276695</v>
      </c>
    </row>
    <row r="18" spans="1:6" x14ac:dyDescent="0.45">
      <c r="A18" t="s">
        <v>8</v>
      </c>
      <c r="B18" t="s">
        <v>19</v>
      </c>
      <c r="C18" t="s">
        <v>26</v>
      </c>
      <c r="D18">
        <v>22.95</v>
      </c>
      <c r="E18">
        <v>1.2318535200000001E-3</v>
      </c>
      <c r="F18">
        <v>12.039325936738299</v>
      </c>
    </row>
    <row r="19" spans="1:6" x14ac:dyDescent="0.45">
      <c r="A19" t="s">
        <v>8</v>
      </c>
      <c r="B19" t="s">
        <v>27</v>
      </c>
      <c r="C19" t="s">
        <v>28</v>
      </c>
      <c r="D19">
        <v>27.77</v>
      </c>
      <c r="E19">
        <v>2.4208873419999999E-2</v>
      </c>
      <c r="F19">
        <v>80.361865840791907</v>
      </c>
    </row>
    <row r="20" spans="1:6" x14ac:dyDescent="0.45">
      <c r="A20" t="s">
        <v>8</v>
      </c>
      <c r="B20" t="s">
        <v>29</v>
      </c>
      <c r="C20" t="s">
        <v>30</v>
      </c>
      <c r="D20">
        <v>4.41</v>
      </c>
      <c r="E20">
        <v>2.9888230199999902E-3</v>
      </c>
      <c r="F20">
        <v>243.03979431129099</v>
      </c>
    </row>
    <row r="21" spans="1:6" x14ac:dyDescent="0.45">
      <c r="A21" t="s">
        <v>8</v>
      </c>
      <c r="B21" t="s">
        <v>29</v>
      </c>
      <c r="C21" t="s">
        <v>31</v>
      </c>
      <c r="D21">
        <v>4.41</v>
      </c>
      <c r="E21">
        <v>0.20203578016000001</v>
      </c>
      <c r="F21">
        <v>246.169014863755</v>
      </c>
    </row>
    <row r="22" spans="1:6" x14ac:dyDescent="0.45">
      <c r="A22" t="s">
        <v>8</v>
      </c>
      <c r="B22" t="s">
        <v>29</v>
      </c>
      <c r="C22" t="s">
        <v>32</v>
      </c>
      <c r="D22">
        <v>4.41</v>
      </c>
      <c r="E22">
        <v>1.3691296148600001</v>
      </c>
      <c r="F22">
        <v>244.30901486375501</v>
      </c>
    </row>
    <row r="23" spans="1:6" x14ac:dyDescent="0.45">
      <c r="A23" t="s">
        <v>8</v>
      </c>
      <c r="B23" t="s">
        <v>33</v>
      </c>
      <c r="C23" t="s">
        <v>34</v>
      </c>
      <c r="D23">
        <v>8.26</v>
      </c>
      <c r="E23">
        <v>2.4800895799999998E-3</v>
      </c>
      <c r="F23">
        <v>16.119302518010699</v>
      </c>
    </row>
    <row r="24" spans="1:6" x14ac:dyDescent="0.45">
      <c r="A24" t="s">
        <v>8</v>
      </c>
      <c r="B24" t="s">
        <v>35</v>
      </c>
      <c r="C24" t="s">
        <v>36</v>
      </c>
      <c r="D24">
        <v>3.21</v>
      </c>
      <c r="E24">
        <v>9.1382080000000003E-4</v>
      </c>
      <c r="F24">
        <v>0.65421469778191899</v>
      </c>
    </row>
    <row r="25" spans="1:6" x14ac:dyDescent="0.45">
      <c r="A25" t="s">
        <v>8</v>
      </c>
      <c r="B25" t="s">
        <v>35</v>
      </c>
      <c r="C25" t="s">
        <v>37</v>
      </c>
      <c r="D25">
        <v>3.21</v>
      </c>
      <c r="E25">
        <v>1.1352694999999999E-3</v>
      </c>
      <c r="F25">
        <v>1.50922055246383</v>
      </c>
    </row>
    <row r="26" spans="1:6" x14ac:dyDescent="0.45">
      <c r="A26" t="s">
        <v>8</v>
      </c>
      <c r="B26" t="s">
        <v>35</v>
      </c>
      <c r="C26" t="s">
        <v>38</v>
      </c>
      <c r="D26">
        <v>3.21</v>
      </c>
      <c r="E26">
        <v>1.0475436200000001E-3</v>
      </c>
      <c r="F26">
        <v>1.50922055246383</v>
      </c>
    </row>
    <row r="36" spans="2:9" x14ac:dyDescent="0.45">
      <c r="B36" s="1" t="s">
        <v>4</v>
      </c>
      <c r="C36" s="1" t="s">
        <v>39</v>
      </c>
      <c r="D36" s="1" t="s">
        <v>40</v>
      </c>
      <c r="E36" s="1" t="s">
        <v>41</v>
      </c>
      <c r="H36" t="s">
        <v>42</v>
      </c>
      <c r="I36" t="s">
        <v>43</v>
      </c>
    </row>
    <row r="37" spans="2:9" x14ac:dyDescent="0.45">
      <c r="B37" s="1" t="s">
        <v>10</v>
      </c>
      <c r="C37" s="1">
        <v>1.0876535799999999E-3</v>
      </c>
      <c r="D37" s="1">
        <v>1.9643708539999999E-2</v>
      </c>
      <c r="E37" s="1">
        <v>1.1013354600000001E-3</v>
      </c>
      <c r="H37">
        <f>C37/D37</f>
        <v>5.5369055073548751E-2</v>
      </c>
      <c r="I37">
        <f>C37/E37</f>
        <v>0.98757700946085936</v>
      </c>
    </row>
    <row r="38" spans="2:9" x14ac:dyDescent="0.45">
      <c r="B38" s="1" t="s">
        <v>11</v>
      </c>
      <c r="C38" s="1">
        <v>1.1327383199999999E-3</v>
      </c>
      <c r="D38" s="1">
        <v>7.5724004000000001E-4</v>
      </c>
      <c r="E38" s="1">
        <v>1.1335572200000001E-3</v>
      </c>
      <c r="H38">
        <f t="shared" ref="H38:H59" si="0">C38/D38</f>
        <v>1.4958774763151721</v>
      </c>
      <c r="I38">
        <f t="shared" ref="I38:I59" si="1">C38/E38</f>
        <v>0.99927758388764865</v>
      </c>
    </row>
    <row r="39" spans="2:9" x14ac:dyDescent="0.45">
      <c r="B39" s="1" t="s">
        <v>12</v>
      </c>
      <c r="C39" s="1">
        <v>2.025592696E-2</v>
      </c>
      <c r="D39" s="1">
        <v>1.694999954E-2</v>
      </c>
      <c r="E39" s="1">
        <v>1.929096248E-2</v>
      </c>
      <c r="H39">
        <f t="shared" si="0"/>
        <v>1.1950399710748312</v>
      </c>
      <c r="I39">
        <f t="shared" si="1"/>
        <v>1.0500215829562902</v>
      </c>
    </row>
    <row r="40" spans="2:9" x14ac:dyDescent="0.45">
      <c r="B40" s="1" t="s">
        <v>13</v>
      </c>
      <c r="C40" s="1">
        <v>2.80373312E-3</v>
      </c>
      <c r="D40" s="1">
        <v>1.6302738000000001E-3</v>
      </c>
      <c r="E40" s="1">
        <v>2.5864396800000002E-3</v>
      </c>
      <c r="H40">
        <f t="shared" si="0"/>
        <v>1.7197927857271582</v>
      </c>
      <c r="I40">
        <f t="shared" si="1"/>
        <v>1.0840125681956749</v>
      </c>
    </row>
    <row r="41" spans="2:9" x14ac:dyDescent="0.45">
      <c r="B41" s="1" t="s">
        <v>14</v>
      </c>
      <c r="C41" s="1">
        <v>9.1668578000000001E-4</v>
      </c>
      <c r="D41" s="1">
        <v>8.6223853999999999E-4</v>
      </c>
      <c r="E41" s="1">
        <v>1.0738977999999999E-3</v>
      </c>
      <c r="H41">
        <f t="shared" si="0"/>
        <v>1.063146377103487</v>
      </c>
      <c r="I41">
        <f t="shared" si="1"/>
        <v>0.85360616252310051</v>
      </c>
    </row>
    <row r="42" spans="2:9" x14ac:dyDescent="0.45">
      <c r="B42" s="1" t="s">
        <v>16</v>
      </c>
      <c r="C42" s="1">
        <v>1.03965664E-3</v>
      </c>
      <c r="D42" s="1">
        <v>9.0566278000000003E-4</v>
      </c>
      <c r="E42" s="1">
        <v>1.0666241199999999E-3</v>
      </c>
      <c r="H42">
        <f t="shared" si="0"/>
        <v>1.1479511612478983</v>
      </c>
      <c r="I42">
        <f t="shared" si="1"/>
        <v>0.97471697902350085</v>
      </c>
    </row>
    <row r="43" spans="2:9" x14ac:dyDescent="0.45">
      <c r="B43" s="1" t="s">
        <v>17</v>
      </c>
      <c r="C43" s="1">
        <v>0.37160700176</v>
      </c>
      <c r="D43" s="1">
        <v>7.1984303004400001</v>
      </c>
      <c r="E43" s="1">
        <v>0.23509090594000001</v>
      </c>
      <c r="H43">
        <f t="shared" si="0"/>
        <v>5.1623338179336918E-2</v>
      </c>
      <c r="I43">
        <f t="shared" si="1"/>
        <v>1.5806949242640704</v>
      </c>
    </row>
    <row r="44" spans="2:9" x14ac:dyDescent="0.45">
      <c r="B44" s="1" t="s">
        <v>18</v>
      </c>
      <c r="C44" s="1">
        <v>2.2153115920000001E-2</v>
      </c>
      <c r="D44" s="1">
        <v>1.9452735959999998E-2</v>
      </c>
      <c r="E44" s="1">
        <v>1.6704399400000001E-3</v>
      </c>
      <c r="H44">
        <f t="shared" si="0"/>
        <v>1.1388174889924327</v>
      </c>
      <c r="I44">
        <f t="shared" si="1"/>
        <v>13.261845211866762</v>
      </c>
    </row>
    <row r="45" spans="2:9" x14ac:dyDescent="0.45">
      <c r="B45" s="1" t="s">
        <v>20</v>
      </c>
      <c r="C45" s="1">
        <v>1.15671712E-3</v>
      </c>
      <c r="D45" s="1">
        <v>8.7981017999999903E-4</v>
      </c>
      <c r="E45" s="1">
        <v>9.8818733999999991E-4</v>
      </c>
      <c r="H45">
        <f t="shared" si="0"/>
        <v>1.3147348670141568</v>
      </c>
      <c r="I45">
        <f t="shared" si="1"/>
        <v>1.1705443625699556</v>
      </c>
    </row>
    <row r="46" spans="2:9" x14ac:dyDescent="0.45">
      <c r="B46" s="1" t="s">
        <v>21</v>
      </c>
      <c r="C46" s="1">
        <v>0.361254901459999</v>
      </c>
      <c r="D46" s="1">
        <v>8.4433137252199995</v>
      </c>
      <c r="E46" s="1">
        <v>0.2354488149</v>
      </c>
      <c r="H46">
        <f t="shared" si="0"/>
        <v>4.2785914774306946E-2</v>
      </c>
      <c r="I46">
        <f t="shared" si="1"/>
        <v>1.5343245690721843</v>
      </c>
    </row>
    <row r="47" spans="2:9" x14ac:dyDescent="0.45">
      <c r="B47" s="1" t="s">
        <v>22</v>
      </c>
      <c r="C47" s="1">
        <v>11.3529211415</v>
      </c>
      <c r="D47" s="1">
        <v>198.66222620735999</v>
      </c>
      <c r="E47" s="1">
        <v>7.15763959516</v>
      </c>
      <c r="H47">
        <f t="shared" si="0"/>
        <v>5.7146853522370318E-2</v>
      </c>
      <c r="I47">
        <f t="shared" si="1"/>
        <v>1.5861264025052129</v>
      </c>
    </row>
    <row r="48" spans="2:9" x14ac:dyDescent="0.45">
      <c r="B48" s="1" t="s">
        <v>23</v>
      </c>
      <c r="C48" s="1">
        <v>4.8489845600000001E-3</v>
      </c>
      <c r="D48" s="1">
        <v>2.35183044199999E-2</v>
      </c>
      <c r="E48" s="1">
        <v>2.4964632E-3</v>
      </c>
      <c r="H48">
        <f t="shared" si="0"/>
        <v>0.20617917318377924</v>
      </c>
      <c r="I48">
        <f t="shared" si="1"/>
        <v>1.9423416936408275</v>
      </c>
    </row>
    <row r="49" spans="2:9" x14ac:dyDescent="0.45">
      <c r="B49" s="1" t="s">
        <v>24</v>
      </c>
      <c r="C49" s="1">
        <v>1.5330296800000001E-3</v>
      </c>
      <c r="D49" s="1">
        <v>2.5434639599999898E-3</v>
      </c>
      <c r="E49" s="1">
        <v>1.06268676E-3</v>
      </c>
      <c r="H49">
        <f t="shared" si="0"/>
        <v>0.60273300668274699</v>
      </c>
      <c r="I49">
        <f t="shared" si="1"/>
        <v>1.4425978921577984</v>
      </c>
    </row>
    <row r="50" spans="2:9" x14ac:dyDescent="0.45">
      <c r="B50" s="1" t="s">
        <v>25</v>
      </c>
      <c r="C50" s="1">
        <v>5.0784866799999896E-3</v>
      </c>
      <c r="D50" s="1">
        <v>4.5466650980000002E-2</v>
      </c>
      <c r="E50" s="1">
        <v>2.4368724200000001E-3</v>
      </c>
      <c r="H50">
        <f t="shared" si="0"/>
        <v>0.11169695965145814</v>
      </c>
      <c r="I50">
        <f t="shared" si="1"/>
        <v>2.0840182843876534</v>
      </c>
    </row>
    <row r="51" spans="2:9" x14ac:dyDescent="0.45">
      <c r="B51" s="1" t="s">
        <v>26</v>
      </c>
      <c r="C51" s="1">
        <v>1.2318535200000001E-3</v>
      </c>
      <c r="D51" s="1">
        <v>1.1154231800000001E-3</v>
      </c>
      <c r="E51" s="1">
        <v>1.5155707800000001E-3</v>
      </c>
      <c r="H51">
        <f t="shared" si="0"/>
        <v>1.1043822130359529</v>
      </c>
      <c r="I51">
        <f t="shared" si="1"/>
        <v>0.81279840985057794</v>
      </c>
    </row>
    <row r="52" spans="2:9" ht="30" customHeight="1" x14ac:dyDescent="0.45">
      <c r="B52" s="1" t="s">
        <v>28</v>
      </c>
      <c r="C52" s="1">
        <v>2.4208873419999999E-2</v>
      </c>
      <c r="D52" s="1">
        <v>2.4635142419999999E-2</v>
      </c>
      <c r="E52" s="1">
        <v>2.2995020200000001E-3</v>
      </c>
      <c r="H52">
        <f t="shared" si="0"/>
        <v>0.98269671054737096</v>
      </c>
      <c r="I52">
        <f t="shared" si="1"/>
        <v>10.527876561726178</v>
      </c>
    </row>
    <row r="53" spans="2:9" x14ac:dyDescent="0.45">
      <c r="B53" s="1" t="s">
        <v>30</v>
      </c>
      <c r="C53" s="1">
        <v>2.9888230199999902E-3</v>
      </c>
      <c r="D53" s="1">
        <v>3.2509364600000002E-3</v>
      </c>
      <c r="E53" s="1">
        <v>2.86504588E-3</v>
      </c>
      <c r="H53">
        <f t="shared" si="0"/>
        <v>0.91937294277353854</v>
      </c>
      <c r="I53">
        <f t="shared" si="1"/>
        <v>1.0432024983837223</v>
      </c>
    </row>
    <row r="54" spans="2:9" x14ac:dyDescent="0.45">
      <c r="B54" s="1" t="s">
        <v>31</v>
      </c>
      <c r="C54" s="1">
        <v>0.20203578016000001</v>
      </c>
      <c r="D54" s="1">
        <v>0.21899632120000001</v>
      </c>
      <c r="E54" s="1">
        <v>7.7080401280000002E-2</v>
      </c>
      <c r="H54">
        <f t="shared" si="0"/>
        <v>0.9225533061602863</v>
      </c>
      <c r="I54">
        <f t="shared" si="1"/>
        <v>2.6211044157138046</v>
      </c>
    </row>
    <row r="55" spans="2:9" x14ac:dyDescent="0.45">
      <c r="B55" s="1" t="s">
        <v>32</v>
      </c>
      <c r="C55" s="1">
        <v>1.3691296148600001</v>
      </c>
      <c r="D55" s="1">
        <v>1.4535826229</v>
      </c>
      <c r="E55" s="1">
        <v>0.34961068631999997</v>
      </c>
      <c r="H55">
        <f t="shared" si="0"/>
        <v>0.94190009793078688</v>
      </c>
      <c r="I55">
        <f t="shared" si="1"/>
        <v>3.9161549358557952</v>
      </c>
    </row>
    <row r="56" spans="2:9" x14ac:dyDescent="0.45">
      <c r="B56" s="1" t="s">
        <v>34</v>
      </c>
      <c r="C56" s="1">
        <v>2.4800895799999998E-3</v>
      </c>
      <c r="D56" s="1">
        <v>2.9651539193000001</v>
      </c>
      <c r="E56" s="1">
        <v>2.1451856599999999E-3</v>
      </c>
      <c r="H56">
        <f t="shared" si="0"/>
        <v>8.3641175045155432E-4</v>
      </c>
      <c r="I56">
        <f t="shared" si="1"/>
        <v>1.1561188508038041</v>
      </c>
    </row>
    <row r="57" spans="2:9" x14ac:dyDescent="0.45">
      <c r="B57" s="1" t="s">
        <v>36</v>
      </c>
      <c r="C57" s="1">
        <v>9.1382080000000003E-4</v>
      </c>
      <c r="D57" s="1">
        <v>9.5534880000000002E-4</v>
      </c>
      <c r="E57" s="1">
        <v>8.8800647999999905E-4</v>
      </c>
      <c r="H57">
        <f t="shared" si="0"/>
        <v>0.9565310596506742</v>
      </c>
      <c r="I57">
        <f t="shared" si="1"/>
        <v>1.029069968047982</v>
      </c>
    </row>
    <row r="58" spans="2:9" x14ac:dyDescent="0.45">
      <c r="B58" s="1" t="s">
        <v>37</v>
      </c>
      <c r="C58" s="1">
        <v>1.1352694999999999E-3</v>
      </c>
      <c r="D58" s="1">
        <v>1.13878272E-3</v>
      </c>
      <c r="E58" s="1">
        <v>8.8154615999999999E-4</v>
      </c>
      <c r="H58">
        <f t="shared" si="0"/>
        <v>0.99691493386903507</v>
      </c>
      <c r="I58">
        <f t="shared" si="1"/>
        <v>1.287816284061631</v>
      </c>
    </row>
    <row r="59" spans="2:9" x14ac:dyDescent="0.45">
      <c r="B59" s="1" t="s">
        <v>38</v>
      </c>
      <c r="C59" s="1">
        <v>1.0475436200000001E-3</v>
      </c>
      <c r="D59" s="1">
        <v>1.02075676E-3</v>
      </c>
      <c r="E59" s="1">
        <v>9.2338588000000004E-4</v>
      </c>
      <c r="H59">
        <f t="shared" si="0"/>
        <v>1.0262421578280805</v>
      </c>
      <c r="I59">
        <f t="shared" si="1"/>
        <v>1.134459214386081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internal_whole_result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2019-01-07T11:38:30Z</dcterms:created>
  <dcterms:modified xsi:type="dcterms:W3CDTF">2019-01-08T07:53:55Z</dcterms:modified>
</cp:coreProperties>
</file>