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. Online Dynamic\Git Repositories\Owl_Cape\Research\"/>
    </mc:Choice>
  </mc:AlternateContent>
  <xr:revisionPtr revIDLastSave="0" documentId="13_ncr:1_{D8C112A1-A6D8-4D9F-95C0-F141638D9039}" xr6:coauthVersionLast="47" xr6:coauthVersionMax="47" xr10:uidLastSave="{00000000-0000-0000-0000-000000000000}"/>
  <bookViews>
    <workbookView xWindow="21375" yWindow="1695" windowWidth="14400" windowHeight="11205" xr2:uid="{EA721B84-7B06-45E3-B85D-E4D6F8F11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<sst xmlns="http://schemas.openxmlformats.org/spreadsheetml/2006/main" count="51" uniqueCount="40">
  <si>
    <t>Y (mm from origin)</t>
  </si>
  <si>
    <t xml:space="preserve">Label </t>
  </si>
  <si>
    <t>Function</t>
  </si>
  <si>
    <t>Power state of LED (LOW = ON</t>
  </si>
  <si>
    <t>STATUS_LED</t>
  </si>
  <si>
    <t>CORE</t>
  </si>
  <si>
    <t>RUN</t>
  </si>
  <si>
    <t xml:space="preserve">5V </t>
  </si>
  <si>
    <t xml:space="preserve">GND </t>
  </si>
  <si>
    <t>USB_DP</t>
  </si>
  <si>
    <t>USB_DM</t>
  </si>
  <si>
    <t>OTG</t>
  </si>
  <si>
    <t>1V8</t>
  </si>
  <si>
    <t>TV</t>
  </si>
  <si>
    <t>GND</t>
  </si>
  <si>
    <t>3V3</t>
  </si>
  <si>
    <t>SD_CLK</t>
  </si>
  <si>
    <t>SD_CMD</t>
  </si>
  <si>
    <t>SD_DAT0</t>
  </si>
  <si>
    <t>SD_DAT1</t>
  </si>
  <si>
    <t>SD_DAT2</t>
  </si>
  <si>
    <t>SD_DAT3</t>
  </si>
  <si>
    <t>BT_ON</t>
  </si>
  <si>
    <t>WL_ON</t>
  </si>
  <si>
    <t>Processor power</t>
  </si>
  <si>
    <t>Connect to GND to reset</t>
  </si>
  <si>
    <t>5V Input</t>
  </si>
  <si>
    <t>Ground pin</t>
  </si>
  <si>
    <t>USB port</t>
  </si>
  <si>
    <t>On-the-go ID pin</t>
  </si>
  <si>
    <t>1.8V analog supply</t>
  </si>
  <si>
    <t>Composite TV out</t>
  </si>
  <si>
    <t>3.3V I/O supply</t>
  </si>
  <si>
    <t>SD Card clock pin</t>
  </si>
  <si>
    <t>SD Card command pin</t>
  </si>
  <si>
    <t>SD data pin</t>
  </si>
  <si>
    <t>Bluetooth power status</t>
  </si>
  <si>
    <t>Wireless LAN power status</t>
  </si>
  <si>
    <t>X (mm from origin) (viewed from back)</t>
  </si>
  <si>
    <t>X (mm from front corner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</si>
</sst>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E3A4-F79B-4214-A793-FE0C0492A60F}">
  <dimension ref="A1:F24"/>
  <sheetViews>
    <sheetView tabSelected="1" topLeftCell="A4" workbookViewId="0">
      <selection activeCell="C5" sqref="C5"/>
    </sheetView>
  </sheetViews>
  <sheetFormatPr defaultRowHeight="15" x14ac:dyDescent="0.25"/>
  <cols>
    <col min="2" max="2" width="11.7109375" bestFit="1" customWidth="1"/>
    <col min="3" max="3" width="28" bestFit="1" customWidth="1"/>
    <col min="4" max="4" width="2.140625" customWidth="1"/>
    <col min="5" max="5" width="24.28515625" customWidth="1"/>
    <col min="6" max="6" width="17.85546875" bestFit="1" customWidth="1"/>
  </cols>
  <sheetData>
    <row r="1" spans="1:6" ht="30" x14ac:dyDescent="0.25">
      <c r="B1" s="1" t="s">
        <v>1</v>
      </c>
      <c r="C1" s="1" t="s">
        <v>2</v>
      </c>
      <c r="D1" s="2" t="s">
        <v>38</v>
      </c>
      <c r="E1" s="2" t="s">
        <v>39</v>
      </c>
      <c r="F1" s="2" t="s">
        <v>0</v>
      </c>
    </row>
    <row r="2" spans="1:6" x14ac:dyDescent="0.25">
      <c r="A2">
        <v>41</v>
      </c>
      <c r="B2" t="s">
        <v>4</v>
      </c>
      <c r="C2" t="s">
        <v>3</v>
      </c>
      <c r="D2">
        <v>5.15</v>
      </c>
      <c r="E2">
        <f>65-D2</f>
        <v>59.85</v>
      </c>
      <c r="F2">
        <v>8.8000000000000007</v>
      </c>
    </row>
    <row r="3" spans="1:6" x14ac:dyDescent="0.25">
      <c r="A3">
        <v>42</v>
      </c>
      <c r="B3" t="s">
        <v>5</v>
      </c>
      <c r="C3" t="s">
        <v>24</v>
      </c>
      <c r="D3">
        <v>6.3</v>
      </c>
      <c r="E3">
        <f t="shared" ref="E3:E24" si="0">65-D3</f>
        <v>58.7</v>
      </c>
      <c r="F3">
        <v>18.98</v>
      </c>
    </row>
    <row r="4" spans="1:6" x14ac:dyDescent="0.25">
      <c r="A4">
        <v>43</v>
      </c>
      <c r="B4" t="s">
        <v>6</v>
      </c>
      <c r="C4" t="s">
        <v>25</v>
      </c>
      <c r="D4">
        <v>8.3699999999999992</v>
      </c>
      <c r="E4">
        <f t="shared" si="0"/>
        <v>56.63</v>
      </c>
      <c r="F4">
        <v>22.69</v>
      </c>
    </row>
    <row r="5" spans="1:6" x14ac:dyDescent="0.25">
      <c r="A5">
        <v>44</v>
      </c>
      <c r="B5" t="s">
        <v>7</v>
      </c>
      <c r="C5" t="s">
        <v>26</v>
      </c>
      <c r="D5">
        <v>8.75</v>
      </c>
      <c r="E5">
        <f t="shared" si="0"/>
        <v>56.25</v>
      </c>
      <c r="F5">
        <v>11.05</v>
      </c>
    </row>
    <row r="6" spans="1:6" x14ac:dyDescent="0.25">
      <c r="A6">
        <v>45</v>
      </c>
      <c r="B6" t="s">
        <v>7</v>
      </c>
      <c r="C6" t="s">
        <v>26</v>
      </c>
      <c r="D6">
        <v>11.21</v>
      </c>
      <c r="E6">
        <f t="shared" si="0"/>
        <v>53.79</v>
      </c>
      <c r="F6">
        <v>6.3</v>
      </c>
    </row>
    <row r="7" spans="1:6" x14ac:dyDescent="0.25">
      <c r="A7">
        <v>46</v>
      </c>
      <c r="B7" t="s">
        <v>8</v>
      </c>
      <c r="C7" t="s">
        <v>27</v>
      </c>
      <c r="D7">
        <v>10.9</v>
      </c>
      <c r="E7">
        <f t="shared" si="0"/>
        <v>54.1</v>
      </c>
      <c r="F7">
        <v>3.69</v>
      </c>
    </row>
    <row r="8" spans="1:6" x14ac:dyDescent="0.25">
      <c r="A8">
        <v>47</v>
      </c>
      <c r="B8" t="s">
        <v>8</v>
      </c>
      <c r="C8" t="s">
        <v>27</v>
      </c>
      <c r="D8">
        <v>17.29</v>
      </c>
      <c r="E8">
        <f t="shared" si="0"/>
        <v>47.71</v>
      </c>
      <c r="F8">
        <v>2.41</v>
      </c>
    </row>
    <row r="9" spans="1:6" x14ac:dyDescent="0.25">
      <c r="A9">
        <v>48</v>
      </c>
      <c r="B9" t="s">
        <v>9</v>
      </c>
      <c r="C9" t="s">
        <v>28</v>
      </c>
      <c r="D9">
        <v>22.55</v>
      </c>
      <c r="E9">
        <f t="shared" si="0"/>
        <v>42.45</v>
      </c>
      <c r="F9">
        <v>1.92</v>
      </c>
    </row>
    <row r="10" spans="1:6" x14ac:dyDescent="0.25">
      <c r="A10">
        <v>49</v>
      </c>
      <c r="B10" t="s">
        <v>10</v>
      </c>
      <c r="C10" t="s">
        <v>28</v>
      </c>
      <c r="D10">
        <v>24.68</v>
      </c>
      <c r="E10">
        <f t="shared" si="0"/>
        <v>40.32</v>
      </c>
      <c r="F10">
        <v>1.92</v>
      </c>
    </row>
    <row r="11" spans="1:6" x14ac:dyDescent="0.25">
      <c r="A11">
        <v>50</v>
      </c>
      <c r="B11" t="s">
        <v>11</v>
      </c>
      <c r="C11" t="s">
        <v>29</v>
      </c>
      <c r="D11">
        <v>39.9</v>
      </c>
      <c r="E11">
        <f t="shared" si="0"/>
        <v>25.1</v>
      </c>
      <c r="F11">
        <v>7.42</v>
      </c>
    </row>
    <row r="12" spans="1:6" x14ac:dyDescent="0.25">
      <c r="A12">
        <v>51</v>
      </c>
      <c r="B12" t="s">
        <v>12</v>
      </c>
      <c r="C12" t="s">
        <v>30</v>
      </c>
      <c r="D12">
        <v>42.03</v>
      </c>
      <c r="E12">
        <f t="shared" si="0"/>
        <v>22.97</v>
      </c>
      <c r="F12">
        <v>8.42</v>
      </c>
    </row>
    <row r="13" spans="1:6" x14ac:dyDescent="0.25">
      <c r="A13">
        <v>52</v>
      </c>
      <c r="B13" t="s">
        <v>13</v>
      </c>
      <c r="C13" t="s">
        <v>31</v>
      </c>
      <c r="D13">
        <v>45.58</v>
      </c>
      <c r="E13">
        <f t="shared" si="0"/>
        <v>19.420000000000002</v>
      </c>
      <c r="F13">
        <v>3.17</v>
      </c>
    </row>
    <row r="14" spans="1:6" x14ac:dyDescent="0.25">
      <c r="A14">
        <v>53</v>
      </c>
      <c r="B14" t="s">
        <v>14</v>
      </c>
      <c r="C14" t="s">
        <v>27</v>
      </c>
      <c r="D14">
        <v>49.38</v>
      </c>
      <c r="E14">
        <f t="shared" si="0"/>
        <v>15.619999999999997</v>
      </c>
      <c r="F14">
        <v>3.05</v>
      </c>
    </row>
    <row r="15" spans="1:6" x14ac:dyDescent="0.25">
      <c r="A15">
        <v>54</v>
      </c>
      <c r="B15" t="s">
        <v>14</v>
      </c>
      <c r="C15" t="s">
        <v>27</v>
      </c>
      <c r="D15">
        <v>55.99</v>
      </c>
      <c r="E15">
        <f t="shared" si="0"/>
        <v>9.009999999999998</v>
      </c>
      <c r="F15">
        <v>22.87</v>
      </c>
    </row>
    <row r="16" spans="1:6" x14ac:dyDescent="0.25">
      <c r="A16">
        <v>55</v>
      </c>
      <c r="B16" t="s">
        <v>15</v>
      </c>
      <c r="C16" t="s">
        <v>32</v>
      </c>
      <c r="D16">
        <v>48.55</v>
      </c>
      <c r="E16">
        <f t="shared" si="0"/>
        <v>16.450000000000003</v>
      </c>
      <c r="F16">
        <v>22.44</v>
      </c>
    </row>
    <row r="17" spans="1:6" x14ac:dyDescent="0.25">
      <c r="A17">
        <v>56</v>
      </c>
      <c r="B17" t="s">
        <v>16</v>
      </c>
      <c r="C17" t="s">
        <v>33</v>
      </c>
      <c r="D17">
        <v>60.95</v>
      </c>
      <c r="E17">
        <f t="shared" si="0"/>
        <v>4.0499999999999972</v>
      </c>
      <c r="F17">
        <v>18.45</v>
      </c>
    </row>
    <row r="18" spans="1:6" x14ac:dyDescent="0.25">
      <c r="A18">
        <v>57</v>
      </c>
      <c r="B18" t="s">
        <v>17</v>
      </c>
      <c r="C18" t="s">
        <v>34</v>
      </c>
      <c r="D18">
        <v>58.2</v>
      </c>
      <c r="E18">
        <f t="shared" si="0"/>
        <v>6.7999999999999972</v>
      </c>
      <c r="F18">
        <v>16.420000000000002</v>
      </c>
    </row>
    <row r="19" spans="1:6" x14ac:dyDescent="0.25">
      <c r="A19">
        <v>58</v>
      </c>
      <c r="B19" t="s">
        <v>18</v>
      </c>
      <c r="C19" t="s">
        <v>35</v>
      </c>
      <c r="D19">
        <v>58.13</v>
      </c>
      <c r="E19">
        <f t="shared" si="0"/>
        <v>6.8699999999999974</v>
      </c>
      <c r="F19">
        <v>20.420000000000002</v>
      </c>
    </row>
    <row r="20" spans="1:6" x14ac:dyDescent="0.25">
      <c r="A20">
        <v>59</v>
      </c>
      <c r="B20" t="s">
        <v>19</v>
      </c>
      <c r="C20" t="s">
        <v>35</v>
      </c>
      <c r="D20">
        <v>60.65</v>
      </c>
      <c r="E20">
        <f t="shared" si="0"/>
        <v>4.3500000000000014</v>
      </c>
      <c r="F20">
        <v>21.1</v>
      </c>
    </row>
    <row r="21" spans="1:6" x14ac:dyDescent="0.25">
      <c r="A21">
        <v>60</v>
      </c>
      <c r="B21" t="s">
        <v>20</v>
      </c>
      <c r="C21" t="s">
        <v>35</v>
      </c>
      <c r="D21">
        <v>57.78</v>
      </c>
      <c r="E21">
        <f t="shared" si="0"/>
        <v>7.2199999999999989</v>
      </c>
      <c r="F21">
        <v>13.57</v>
      </c>
    </row>
    <row r="22" spans="1:6" x14ac:dyDescent="0.25">
      <c r="A22">
        <v>61</v>
      </c>
      <c r="B22" t="s">
        <v>21</v>
      </c>
      <c r="C22" t="s">
        <v>35</v>
      </c>
      <c r="D22">
        <v>60.8</v>
      </c>
      <c r="E22">
        <f t="shared" si="0"/>
        <v>4.2000000000000028</v>
      </c>
      <c r="F22">
        <v>15.22</v>
      </c>
    </row>
    <row r="23" spans="1:6" x14ac:dyDescent="0.25">
      <c r="A23">
        <v>62</v>
      </c>
      <c r="B23" t="s">
        <v>22</v>
      </c>
      <c r="C23" t="s">
        <v>36</v>
      </c>
      <c r="D23">
        <v>25.13</v>
      </c>
      <c r="E23">
        <f t="shared" si="0"/>
        <v>39.870000000000005</v>
      </c>
      <c r="F23">
        <v>19.55</v>
      </c>
    </row>
    <row r="24" spans="1:6" x14ac:dyDescent="0.25">
      <c r="A24">
        <v>63</v>
      </c>
      <c r="B24" t="s">
        <v>23</v>
      </c>
      <c r="C24" t="s">
        <v>37</v>
      </c>
      <c r="D24">
        <v>27.7</v>
      </c>
      <c r="E24">
        <f t="shared" si="0"/>
        <v>37.299999999999997</v>
      </c>
      <c r="F24">
        <v>19.2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Ledingham</dc:creator>
  <cp:lastModifiedBy>Stuart Ledingham</cp:lastModifiedBy>
  <dcterms:created xsi:type="dcterms:W3CDTF">2022-03-28T15:25:20Z</dcterms:created>
  <dcterms:modified xsi:type="dcterms:W3CDTF">2022-03-28T22:44:44Z</dcterms:modified>
</cp:coreProperties>
</file>