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ЛЦЗ\Отдел управления проектами\ТЗ инструмент\Приложения\"/>
    </mc:Choice>
  </mc:AlternateContent>
  <bookViews>
    <workbookView xWindow="0" yWindow="0" windowWidth="28800" windowHeight="12300"/>
  </bookViews>
  <sheets>
    <sheet name="Проекты на РП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A10" i="1" a="1"/>
  <c r="A10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C9" i="1" a="1"/>
  <c r="C9" i="1" s="1"/>
  <c r="B9" i="1" a="1"/>
  <c r="B9" i="1" s="1"/>
  <c r="A9" i="1" a="1"/>
  <c r="A9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C8" i="1" a="1"/>
  <c r="C8" i="1" s="1"/>
  <c r="B8" i="1" a="1"/>
  <c r="B8" i="1" s="1"/>
  <c r="A8" i="1" a="1"/>
  <c r="A8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C7" i="1" a="1"/>
  <c r="C7" i="1" s="1"/>
  <c r="B7" i="1" a="1"/>
  <c r="B7" i="1" s="1"/>
  <c r="A7" i="1" a="1"/>
  <c r="A7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E6" i="1" a="1"/>
  <c r="E6" i="1" s="1"/>
  <c r="C6" i="1" a="1"/>
  <c r="C6" i="1" s="1"/>
  <c r="B6" i="1" a="1"/>
  <c r="B6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E5" i="1" a="1"/>
  <c r="E5" i="1" s="1"/>
  <c r="C5" i="1" a="1"/>
  <c r="C5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E4" i="1" a="1"/>
  <c r="E4" i="1" s="1"/>
  <c r="C4" i="1" a="1"/>
  <c r="C4" i="1" s="1"/>
</calcChain>
</file>

<file path=xl/sharedStrings.xml><?xml version="1.0" encoding="utf-8"?>
<sst xmlns="http://schemas.openxmlformats.org/spreadsheetml/2006/main" count="82" uniqueCount="30">
  <si>
    <t>Берман А.</t>
  </si>
  <si>
    <t>Каширин Н.</t>
  </si>
  <si>
    <t>Миллер Л.</t>
  </si>
  <si>
    <t>Овчинников П.</t>
  </si>
  <si>
    <t>Осадчий С.</t>
  </si>
  <si>
    <t>Фальков И.</t>
  </si>
  <si>
    <t>Жаймагамбетов М.</t>
  </si>
  <si>
    <t xml:space="preserve">ЗАВЕРШЕННЫЕ ПРОЕКТЫ РУКОВОДИТЕЛЕМ ПРОЕКТОВ </t>
  </si>
  <si>
    <t xml:space="preserve">Карпушин В. </t>
  </si>
  <si>
    <t>Горелов М.</t>
  </si>
  <si>
    <t xml:space="preserve">Кочкин П. </t>
  </si>
  <si>
    <t xml:space="preserve">Кострома </t>
  </si>
  <si>
    <t>Якутия</t>
  </si>
  <si>
    <t xml:space="preserve">Владимир 1 </t>
  </si>
  <si>
    <t xml:space="preserve">Тамбов </t>
  </si>
  <si>
    <t>Красноярск</t>
  </si>
  <si>
    <t>Ульяновск</t>
  </si>
  <si>
    <t>Екатеринбург</t>
  </si>
  <si>
    <t>Амурская обл.</t>
  </si>
  <si>
    <t>Владимир 2</t>
  </si>
  <si>
    <t>Волгоград 1</t>
  </si>
  <si>
    <t>Ярославль</t>
  </si>
  <si>
    <t>Волгоград 2</t>
  </si>
  <si>
    <t>Киров</t>
  </si>
  <si>
    <t>Челябинск 1</t>
  </si>
  <si>
    <t>Челябинск 2</t>
  </si>
  <si>
    <t>ФИО - РП</t>
  </si>
  <si>
    <t>Наименование проекта</t>
  </si>
  <si>
    <t>ПРОЕКТЫ В РЕАЛИЗАЦИИ</t>
  </si>
  <si>
    <t>ПРОЕКТЫ В ЭКСПЛУАТАЦИИ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</si>
</sst>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  <fill>
      <patternFill patternType="solid">
        <fgColor rgb="FF92D050"/>
        <bgColor rgb="FF92D05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2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0" fillId="5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74;&#1086;&#1076;&#1085;&#1072;&#1103;%20&#1087;&#1086;%20&#1087;&#1088;&#1086;&#1077;&#1082;&#1090;&#1072;&#10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екты"/>
      <sheetName val="Проекты на РП"/>
      <sheetName val="ЛОП"/>
      <sheetName val="Лист1"/>
    </sheetNames>
    <sheetDataSet>
      <sheetData sheetId="0">
        <row r="2">
          <cell r="C2">
            <v>43610</v>
          </cell>
        </row>
        <row r="3">
          <cell r="C3" t="str">
            <v>Информация по контракту</v>
          </cell>
        </row>
        <row r="4">
          <cell r="C4" t="str">
            <v>Ответственный</v>
          </cell>
          <cell r="E4" t="str">
            <v xml:space="preserve">Проект </v>
          </cell>
          <cell r="X4" t="str">
            <v>Статус проекта</v>
          </cell>
        </row>
        <row r="5">
          <cell r="C5" t="str">
            <v>Список</v>
          </cell>
          <cell r="E5" t="str">
            <v>Автозаполнение</v>
          </cell>
          <cell r="X5" t="str">
            <v>Автозаполнение</v>
          </cell>
        </row>
        <row r="6">
          <cell r="X6" t="str">
            <v>Реализация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abSelected="1" workbookViewId="0">
      <selection activeCell="A13" sqref="A13:K14"/>
    </sheetView>
  </sheetViews>
  <sheetFormatPr defaultColWidth="14.42578125" defaultRowHeight="15" customHeight="1" x14ac:dyDescent="0.25"/>
  <cols>
    <col min="1" max="1" width="14.85546875" style="2" bestFit="1" customWidth="1"/>
    <col min="2" max="2" width="18" style="2" customWidth="1"/>
    <col min="3" max="3" width="18.7109375" style="2" customWidth="1"/>
    <col min="4" max="4" width="16.42578125" style="2" customWidth="1"/>
    <col min="5" max="5" width="15" style="2" customWidth="1"/>
    <col min="6" max="6" width="16.85546875" style="2" customWidth="1"/>
    <col min="7" max="7" width="19.42578125" style="2" customWidth="1"/>
    <col min="8" max="8" width="20.140625" style="2" customWidth="1"/>
    <col min="9" max="10" width="19.42578125" style="2" customWidth="1"/>
    <col min="11" max="11" width="20.85546875" style="2" customWidth="1"/>
    <col min="12" max="12" width="21.7109375" style="2" customWidth="1"/>
    <col min="13" max="26" width="8.85546875" style="2" customWidth="1"/>
    <col min="27" max="16384" width="14.42578125" style="2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6" x14ac:dyDescent="0.25">
      <c r="A2" s="7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1"/>
    </row>
    <row r="3" spans="1:26" x14ac:dyDescent="0.25">
      <c r="A3" s="3" t="s">
        <v>26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</row>
    <row r="4" spans="1:26" ht="30" x14ac:dyDescent="0.25">
      <c r="A4" s="4" t="s">
        <v>27</v>
      </c>
      <c r="B4" s="4" t="s">
        <v>27</v>
      </c>
      <c r="C4" s="4" t="str">
        <f t="array" ref="C4">IFERROR(INDEX([1]Проекты!$E$1:$E$890,SMALL(IF((C$3=[1]Проекты!$C$1:$C$890)*("Активен"=[1]Проекты!$X$1:$X$890),ROW([1]Проекты!$C$1:$C$890)),ROW()-2)),"")</f>
        <v/>
      </c>
      <c r="D4" s="4" t="s">
        <v>27</v>
      </c>
      <c r="E4" s="4" t="str">
        <f t="array" ref="E4">IFERROR(INDEX([1]Проекты!$E$1:$E$890,SMALL(IF((E$3=[1]Проекты!$C$1:$C$890)*("Активен"=[1]Проекты!$X$1:$X$890),ROW([1]Проекты!$C$1:$C$890)),ROW()-2)),"")</f>
        <v/>
      </c>
      <c r="F4" s="4" t="s">
        <v>27</v>
      </c>
      <c r="G4" s="4" t="str">
        <f t="array" ref="G4">IFERROR(INDEX([1]Проекты!$E$1:$E$890,SMALL(IF((G$3=[1]Проекты!$C$1:$C$890)*("Активен"=[1]Проекты!$X$1:$X$890),ROW([1]Проекты!$C$1:$C$890)),ROW()-2)),"")</f>
        <v/>
      </c>
      <c r="H4" s="4" t="str">
        <f t="array" ref="H4">IFERROR(INDEX([1]Проекты!$E$1:$E$890,SMALL(IF((H$3=[1]Проекты!$C$1:$C$890)*("Активен"=[1]Проекты!$X$1:$X$890),ROW([1]Проекты!$C$1:$C$890)),ROW()-2)),"")</f>
        <v/>
      </c>
      <c r="I4" s="4" t="str">
        <f t="array" ref="I4">IFERROR(INDEX([1]Проекты!$E$1:$E$890,SMALL(IF((I$3=[1]Проекты!$C$1:$C$890)*("Активен"=[1]Проекты!$X$1:$X$890),ROW([1]Проекты!$C$1:$C$890)),ROW()-2)),"")</f>
        <v/>
      </c>
      <c r="J4" s="4" t="str">
        <f t="array" ref="J4">IFERROR(INDEX([1]Проекты!$E$1:$E$890,SMALL(IF((J$3=[1]Проекты!$C$1:$C$890)*("Активен"=[1]Проекты!$X$1:$X$890),ROW([1]Проекты!$C$1:$C$890)),ROW()-2)),"")</f>
        <v/>
      </c>
      <c r="K4" s="4" t="str">
        <f t="array" ref="K4">IFERROR(INDEX([1]Проекты!$E$1:$E$890,SMALL(IF((K$3=[1]Проекты!$C$1:$C$890)*("Активен"=[1]Проекты!$X$1:$X$890),ROW([1]Проекты!$C$1:$C$890)),ROW()-2)),"")</f>
        <v/>
      </c>
    </row>
    <row r="5" spans="1:26" ht="30" x14ac:dyDescent="0.25">
      <c r="A5" s="4" t="s">
        <v>27</v>
      </c>
      <c r="B5" s="4" t="s">
        <v>27</v>
      </c>
      <c r="C5" s="4" t="str">
        <f t="array" ref="C5">IFERROR(INDEX([1]Проекты!$E$1:$E$890,SMALL(IF((C$3=[1]Проекты!$C$1:$C$890)*("Активен"=[1]Проекты!$X$1:$X$890),ROW([1]Проекты!$C$1:$C$890)),ROW()-2)),"")</f>
        <v/>
      </c>
      <c r="D5" s="4" t="s">
        <v>27</v>
      </c>
      <c r="E5" s="4" t="str">
        <f t="array" ref="E5">IFERROR(INDEX([1]Проекты!$E$1:$E$890,SMALL(IF((E$3=[1]Проекты!$C$1:$C$890)*("Активен"=[1]Проекты!$X$1:$X$890),ROW([1]Проекты!$C$1:$C$890)),ROW()-2)),"")</f>
        <v/>
      </c>
      <c r="F5" s="4" t="s">
        <v>27</v>
      </c>
      <c r="G5" s="4" t="str">
        <f t="array" ref="G5">IFERROR(INDEX([1]Проекты!$E$1:$E$890,SMALL(IF((G$3=[1]Проекты!$C$1:$C$890)*("Активен"=[1]Проекты!$X$1:$X$890),ROW([1]Проекты!$C$1:$C$890)),ROW()-2)),"")</f>
        <v/>
      </c>
      <c r="H5" s="4" t="str">
        <f t="array" ref="H5">IFERROR(INDEX([1]Проекты!$E$1:$E$890,SMALL(IF((H$3=[1]Проекты!$C$1:$C$890)*("Активен"=[1]Проекты!$X$1:$X$890),ROW([1]Проекты!$C$1:$C$890)),ROW()-2)),"")</f>
        <v/>
      </c>
      <c r="I5" s="4" t="str">
        <f t="array" ref="I5">IFERROR(INDEX([1]Проекты!$E$1:$E$890,SMALL(IF((I$3=[1]Проекты!$C$1:$C$890)*("Активен"=[1]Проекты!$X$1:$X$890),ROW([1]Проекты!$C$1:$C$890)),ROW()-2)),"")</f>
        <v/>
      </c>
      <c r="J5" s="4" t="str">
        <f t="array" ref="J5">IFERROR(INDEX([1]Проекты!$E$1:$E$890,SMALL(IF((J$3=[1]Проекты!$C$1:$C$890)*("Активен"=[1]Проекты!$X$1:$X$890),ROW([1]Проекты!$C$1:$C$890)),ROW()-2)),"")</f>
        <v/>
      </c>
      <c r="K5" s="4" t="str">
        <f t="array" ref="K5">IFERROR(INDEX([1]Проекты!$E$1:$E$890,SMALL(IF((K$3=[1]Проекты!$C$1:$C$890)*("Активен"=[1]Проекты!$X$1:$X$890),ROW([1]Проекты!$C$1:$C$890)),ROW()-2)),"")</f>
        <v/>
      </c>
    </row>
    <row r="6" spans="1:26" ht="30" x14ac:dyDescent="0.25">
      <c r="A6" s="4" t="s">
        <v>27</v>
      </c>
      <c r="B6" s="4" t="str">
        <f t="array" ref="B6">IFERROR(INDEX([1]Проекты!$E$1:$E$890,SMALL(IF((B$3=[1]Проекты!$C$1:$C$890)*("Активен"=[1]Проекты!$X$1:$X$890),ROW([1]Проекты!$C$1:$C$890)),ROW()-2)),"")</f>
        <v/>
      </c>
      <c r="C6" s="4" t="str">
        <f t="array" ref="C6">IFERROR(INDEX([1]Проекты!$E$1:$E$890,SMALL(IF((C$3=[1]Проекты!$C$1:$C$890)*("Активен"=[1]Проекты!$X$1:$X$890),ROW([1]Проекты!$C$1:$C$890)),ROW()-2)),"")</f>
        <v/>
      </c>
      <c r="D6" s="4" t="s">
        <v>27</v>
      </c>
      <c r="E6" s="4" t="str">
        <f t="array" ref="E6">IFERROR(INDEX([1]Проекты!$E$1:$E$890,SMALL(IF((E$3=[1]Проекты!$C$1:$C$890)*("Активен"=[1]Проекты!$X$1:$X$890),ROW([1]Проекты!$C$1:$C$890)),ROW()-2)),"")</f>
        <v/>
      </c>
      <c r="F6" s="4" t="s">
        <v>27</v>
      </c>
      <c r="G6" s="4" t="str">
        <f t="array" ref="G6">IFERROR(INDEX([1]Проекты!$E$1:$E$890,SMALL(IF((G$3=[1]Проекты!$C$1:$C$890)*("Активен"=[1]Проекты!$X$1:$X$890),ROW([1]Проекты!$C$1:$C$890)),ROW()-2)),"")</f>
        <v/>
      </c>
      <c r="H6" s="4" t="str">
        <f t="array" ref="H6">IFERROR(INDEX([1]Проекты!$E$1:$E$890,SMALL(IF((H$3=[1]Проекты!$C$1:$C$890)*("Активен"=[1]Проекты!$X$1:$X$890),ROW([1]Проекты!$C$1:$C$890)),ROW()-2)),"")</f>
        <v/>
      </c>
      <c r="I6" s="4" t="str">
        <f t="array" ref="I6">IFERROR(INDEX([1]Проекты!$E$1:$E$890,SMALL(IF((I$3=[1]Проекты!$C$1:$C$890)*("Активен"=[1]Проекты!$X$1:$X$890),ROW([1]Проекты!$C$1:$C$890)),ROW()-2)),"")</f>
        <v/>
      </c>
      <c r="J6" s="4" t="str">
        <f t="array" ref="J6">IFERROR(INDEX([1]Проекты!$E$1:$E$890,SMALL(IF((J$3=[1]Проекты!$C$1:$C$890)*("Активен"=[1]Проекты!$X$1:$X$890),ROW([1]Проекты!$C$1:$C$890)),ROW()-2)),"")</f>
        <v/>
      </c>
      <c r="K6" s="4" t="str">
        <f t="array" ref="K6">IFERROR(INDEX([1]Проекты!$E$1:$E$890,SMALL(IF((K$3=[1]Проекты!$C$1:$C$890)*("Активен"=[1]Проекты!$X$1:$X$890),ROW([1]Проекты!$C$1:$C$890)),ROW()-2)),"")</f>
        <v/>
      </c>
    </row>
    <row r="7" spans="1:26" ht="30" x14ac:dyDescent="0.25">
      <c r="A7" s="4" t="str">
        <f t="array" ref="A7">IFERROR(INDEX([1]Проекты!$E$1:$E$890,SMALL(IF((A$3=[1]Проекты!$C$1:$C$890)*("Активен"=[1]Проекты!$X$1:$X$890),ROW([1]Проекты!$C$1:$C$890)),ROW()-2)),"")</f>
        <v/>
      </c>
      <c r="B7" s="4" t="str">
        <f t="array" ref="B7">IFERROR(INDEX([1]Проекты!$E$1:$E$890,SMALL(IF((B$3=[1]Проекты!$C$1:$C$890)*("Активен"=[1]Проекты!$X$1:$X$890),ROW([1]Проекты!$C$1:$C$890)),ROW()-2)),"")</f>
        <v/>
      </c>
      <c r="C7" s="4" t="str">
        <f t="array" ref="C7">IFERROR(INDEX([1]Проекты!$E$1:$E$890,SMALL(IF((C$3=[1]Проекты!$C$1:$C$890)*("Активен"=[1]Проекты!$X$1:$X$890),ROW([1]Проекты!$C$1:$C$890)),ROW()-2)),"")</f>
        <v/>
      </c>
      <c r="D7" s="4" t="s">
        <v>27</v>
      </c>
      <c r="E7" s="4" t="str">
        <f t="array" ref="E7">IFERROR(INDEX([1]Проекты!$E$1:$E$890,SMALL(IF((E$3=[1]Проекты!$C$1:$C$890)*("Активен"=[1]Проекты!$X$1:$X$890),ROW([1]Проекты!$C$1:$C$890)),ROW()-2)),"")</f>
        <v/>
      </c>
      <c r="F7" s="4" t="str">
        <f t="array" ref="F7">IFERROR(INDEX([1]Проекты!$E$1:$E$890,SMALL(IF((F$3=[1]Проекты!$C$1:$C$890)*("Активен"=[1]Проекты!$X$1:$X$890),ROW([1]Проекты!$C$1:$C$890)),ROW()-2)),"")</f>
        <v/>
      </c>
      <c r="G7" s="4" t="str">
        <f t="array" ref="G7">IFERROR(INDEX([1]Проекты!$E$1:$E$890,SMALL(IF((G$3=[1]Проекты!$C$1:$C$890)*("Активен"=[1]Проекты!$X$1:$X$890),ROW([1]Проекты!$C$1:$C$890)),ROW()-2)),"")</f>
        <v/>
      </c>
      <c r="H7" s="4" t="str">
        <f t="array" ref="H7">IFERROR(INDEX([1]Проекты!$E$1:$E$890,SMALL(IF((H$3=[1]Проекты!$C$1:$C$890)*("Активен"=[1]Проекты!$X$1:$X$890),ROW([1]Проекты!$C$1:$C$890)),ROW()-2)),"")</f>
        <v/>
      </c>
      <c r="I7" s="4" t="str">
        <f t="array" ref="I7">IFERROR(INDEX([1]Проекты!$E$1:$E$890,SMALL(IF((I$3=[1]Проекты!$C$1:$C$890)*("Активен"=[1]Проекты!$X$1:$X$890),ROW([1]Проекты!$C$1:$C$890)),ROW()-2)),"")</f>
        <v/>
      </c>
      <c r="J7" s="4" t="str">
        <f t="array" ref="J7">IFERROR(INDEX([1]Проекты!$E$1:$E$890,SMALL(IF((J$3=[1]Проекты!$C$1:$C$890)*("Активен"=[1]Проекты!$X$1:$X$890),ROW([1]Проекты!$C$1:$C$890)),ROW()-2)),"")</f>
        <v/>
      </c>
      <c r="K7" s="4" t="str">
        <f t="array" ref="K7">IFERROR(INDEX([1]Проекты!$E$1:$E$890,SMALL(IF((K$3=[1]Проекты!$C$1:$C$890)*("Активен"=[1]Проекты!$X$1:$X$890),ROW([1]Проекты!$C$1:$C$890)),ROW()-2)),"")</f>
        <v/>
      </c>
    </row>
    <row r="8" spans="1:26" ht="30" x14ac:dyDescent="0.25">
      <c r="A8" s="4" t="str">
        <f t="array" ref="A8">IFERROR(INDEX([1]Проекты!$E$1:$E$890,SMALL(IF((A$3=[1]Проекты!$C$1:$C$890)*("Активен"=[1]Проекты!$X$1:$X$890),ROW([1]Проекты!$C$1:$C$890)),ROW()-2)),"")</f>
        <v/>
      </c>
      <c r="B8" s="4" t="str">
        <f t="array" ref="B8">IFERROR(INDEX([1]Проекты!$E$1:$E$890,SMALL(IF((B$3=[1]Проекты!$C$1:$C$890)*("Активен"=[1]Проекты!$X$1:$X$890),ROW([1]Проекты!$C$1:$C$890)),ROW()-2)),"")</f>
        <v/>
      </c>
      <c r="C8" s="4" t="str">
        <f t="array" ref="C8">IFERROR(INDEX([1]Проекты!$E$1:$E$890,SMALL(IF((C$3=[1]Проекты!$C$1:$C$890)*("Активен"=[1]Проекты!$X$1:$X$890),ROW([1]Проекты!$C$1:$C$890)),ROW()-2)),"")</f>
        <v/>
      </c>
      <c r="D8" s="4" t="s">
        <v>27</v>
      </c>
      <c r="E8" s="4" t="str">
        <f t="array" ref="E8">IFERROR(INDEX([1]Проекты!$E$1:$E$890,SMALL(IF((E$3=[1]Проекты!$C$1:$C$890)*("Активен"=[1]Проекты!$X$1:$X$890),ROW([1]Проекты!$C$1:$C$890)),ROW()-2)),"")</f>
        <v/>
      </c>
      <c r="F8" s="4" t="str">
        <f t="array" ref="F8">IFERROR(INDEX([1]Проекты!$E$1:$E$890,SMALL(IF((F$3=[1]Проекты!$C$1:$C$890)*("Активен"=[1]Проекты!$X$1:$X$890),ROW([1]Проекты!$C$1:$C$890)),ROW()-2)),"")</f>
        <v/>
      </c>
      <c r="G8" s="4" t="str">
        <f t="array" ref="G8">IFERROR(INDEX([1]Проекты!$E$1:$E$890,SMALL(IF((G$3=[1]Проекты!$C$1:$C$890)*("Активен"=[1]Проекты!$X$1:$X$890),ROW([1]Проекты!$C$1:$C$890)),ROW()-2)),"")</f>
        <v/>
      </c>
      <c r="H8" s="4" t="str">
        <f t="array" ref="H8">IFERROR(INDEX([1]Проекты!$E$1:$E$890,SMALL(IF((H$3=[1]Проекты!$C$1:$C$890)*("Активен"=[1]Проекты!$X$1:$X$890),ROW([1]Проекты!$C$1:$C$890)),ROW()-2)),"")</f>
        <v/>
      </c>
      <c r="I8" s="4" t="str">
        <f t="array" ref="I8">IFERROR(INDEX([1]Проекты!$E$1:$E$890,SMALL(IF((I$3=[1]Проекты!$C$1:$C$890)*("Активен"=[1]Проекты!$X$1:$X$890),ROW([1]Проекты!$C$1:$C$890)),ROW()-2)),"")</f>
        <v/>
      </c>
      <c r="J8" s="4" t="str">
        <f t="array" ref="J8">IFERROR(INDEX([1]Проекты!$E$1:$E$890,SMALL(IF((J$3=[1]Проекты!$C$1:$C$890)*("Активен"=[1]Проекты!$X$1:$X$890),ROW([1]Проекты!$C$1:$C$890)),ROW()-2)),"")</f>
        <v/>
      </c>
      <c r="K8" s="4" t="str">
        <f t="array" ref="K8">IFERROR(INDEX([1]Проекты!$E$1:$E$890,SMALL(IF((K$3=[1]Проекты!$C$1:$C$890)*("Активен"=[1]Проекты!$X$1:$X$890),ROW([1]Проекты!$C$1:$C$890)),ROW()-2)),"")</f>
        <v/>
      </c>
    </row>
    <row r="9" spans="1:26" ht="30" x14ac:dyDescent="0.25">
      <c r="A9" s="4" t="str">
        <f t="array" ref="A9">IFERROR(INDEX([1]Проекты!$E$1:$E$890,SMALL(IF((A$3=[1]Проекты!$C$1:$C$890)*("Активен"=[1]Проекты!$X$1:$X$890),ROW([1]Проекты!$C$1:$C$890)),ROW()-2)),"")</f>
        <v/>
      </c>
      <c r="B9" s="4" t="str">
        <f t="array" ref="B9">IFERROR(INDEX([1]Проекты!$E$1:$E$890,SMALL(IF((B$3=[1]Проекты!$C$1:$C$890)*("Активен"=[1]Проекты!$X$1:$X$890),ROW([1]Проекты!$C$1:$C$890)),ROW()-2)),"")</f>
        <v/>
      </c>
      <c r="C9" s="4" t="str">
        <f t="array" ref="C9">IFERROR(INDEX([1]Проекты!$E$1:$E$890,SMALL(IF((C$3=[1]Проекты!$C$1:$C$890)*("Активен"=[1]Проекты!$X$1:$X$890),ROW([1]Проекты!$C$1:$C$890)),ROW()-2)),"")</f>
        <v/>
      </c>
      <c r="D9" s="4" t="s">
        <v>27</v>
      </c>
      <c r="E9" s="4" t="str">
        <f t="array" ref="E9">IFERROR(INDEX([1]Проекты!$E$1:$E$890,SMALL(IF((E$3=[1]Проекты!$C$1:$C$890)*("Активен"=[1]Проекты!$X$1:$X$890),ROW([1]Проекты!$C$1:$C$890)),ROW()-2)),"")</f>
        <v/>
      </c>
      <c r="F9" s="4" t="str">
        <f t="array" ref="F9">IFERROR(INDEX([1]Проекты!$E$1:$E$890,SMALL(IF((F$3=[1]Проекты!$C$1:$C$890)*("Активен"=[1]Проекты!$X$1:$X$890),ROW([1]Проекты!$C$1:$C$890)),ROW()-2)),"")</f>
        <v/>
      </c>
      <c r="G9" s="4" t="str">
        <f t="array" ref="G9">IFERROR(INDEX([1]Проекты!$E$1:$E$890,SMALL(IF((G$3=[1]Проекты!$C$1:$C$890)*("Активен"=[1]Проекты!$X$1:$X$890),ROW([1]Проекты!$C$1:$C$890)),ROW()-2)),"")</f>
        <v/>
      </c>
      <c r="H9" s="4" t="str">
        <f t="array" ref="H9">IFERROR(INDEX([1]Проекты!$E$1:$E$890,SMALL(IF((H$3=[1]Проекты!$C$1:$C$890)*("Активен"=[1]Проекты!$X$1:$X$890),ROW([1]Проекты!$C$1:$C$890)),ROW()-2)),"")</f>
        <v/>
      </c>
      <c r="I9" s="4" t="str">
        <f t="array" ref="I9">IFERROR(INDEX([1]Проекты!$E$1:$E$890,SMALL(IF((I$3=[1]Проекты!$C$1:$C$890)*("Активен"=[1]Проекты!$X$1:$X$890),ROW([1]Проекты!$C$1:$C$890)),ROW()-2)),"")</f>
        <v/>
      </c>
      <c r="J9" s="4" t="str">
        <f t="array" ref="J9">IFERROR(INDEX([1]Проекты!$E$1:$E$890,SMALL(IF((J$3=[1]Проекты!$C$1:$C$890)*("Активен"=[1]Проекты!$X$1:$X$890),ROW([1]Проекты!$C$1:$C$890)),ROW()-2)),"")</f>
        <v/>
      </c>
      <c r="K9" s="4" t="str">
        <f t="array" ref="K9">IFERROR(INDEX([1]Проекты!$E$1:$E$890,SMALL(IF((K$3=[1]Проекты!$C$1:$C$890)*("Активен"=[1]Проекты!$X$1:$X$890),ROW([1]Проекты!$C$1:$C$890)),ROW()-2)),"")</f>
        <v/>
      </c>
    </row>
    <row r="10" spans="1:26" x14ac:dyDescent="0.25">
      <c r="A10" s="4" t="str">
        <f t="array" ref="A10">IFERROR(INDEX([1]Проекты!$E$1:$E$890,SMALL(IF((A$3=[1]Проекты!$C$1:$C$890)*("Активен"=[1]Проекты!$X$1:$X$890),ROW([1]Проекты!$C$1:$C$890)),ROW()-2)),"")</f>
        <v/>
      </c>
      <c r="B10" s="4" t="str">
        <f t="array" ref="B10">IFERROR(INDEX([1]Проекты!$E$1:$E$890,SMALL(IF((B$3=[1]Проекты!$C$1:$C$890)*("Активен"=[1]Проекты!$X$1:$X$890),ROW([1]Проекты!$C$1:$C$890)),ROW()-2)),"")</f>
        <v/>
      </c>
      <c r="C10" s="4" t="str">
        <f t="array" ref="C10">IFERROR(INDEX([1]Проекты!$E$1:$E$890,SMALL(IF((C$3=[1]Проекты!$C$1:$C$890)*("Активен"=[1]Проекты!$X$1:$X$890),ROW([1]Проекты!$C$1:$C$890)),ROW()-2)),"")</f>
        <v/>
      </c>
      <c r="D10" s="4" t="str">
        <f t="array" ref="D10">IFERROR(INDEX([1]Проекты!$E$1:$E$890,SMALL(IF((D$3=[1]Проекты!$C$1:$C$890)*("Активен"=[1]Проекты!$X$1:$X$890),ROW([1]Проекты!$C$1:$C$890)),ROW()-2)),"")</f>
        <v/>
      </c>
      <c r="E10" s="4" t="str">
        <f t="array" ref="E10">IFERROR(INDEX([1]Проекты!$E$1:$E$890,SMALL(IF((E$3=[1]Проекты!$C$1:$C$890)*("Активен"=[1]Проекты!$X$1:$X$890),ROW([1]Проекты!$C$1:$C$890)),ROW()-2)),"")</f>
        <v/>
      </c>
      <c r="F10" s="4" t="str">
        <f t="array" ref="F10">IFERROR(INDEX([1]Проекты!$E$1:$E$890,SMALL(IF((F$3=[1]Проекты!$C$1:$C$890)*("Активен"=[1]Проекты!$X$1:$X$890),ROW([1]Проекты!$C$1:$C$890)),ROW()-2)),"")</f>
        <v/>
      </c>
      <c r="G10" s="4" t="str">
        <f t="array" ref="G10">IFERROR(INDEX([1]Проекты!$E$1:$E$890,SMALL(IF((G$3=[1]Проекты!$C$1:$C$890)*("Активен"=[1]Проекты!$X$1:$X$890),ROW([1]Проекты!$C$1:$C$890)),ROW()-2)),"")</f>
        <v/>
      </c>
      <c r="H10" s="4" t="str">
        <f t="array" ref="H10">IFERROR(INDEX([1]Проекты!$E$1:$E$890,SMALL(IF((H$3=[1]Проекты!$C$1:$C$890)*("Активен"=[1]Проекты!$X$1:$X$890),ROW([1]Проекты!$C$1:$C$890)),ROW()-2)),"")</f>
        <v/>
      </c>
      <c r="I10" s="4" t="str">
        <f t="array" ref="I10">IFERROR(INDEX([1]Проекты!$E$1:$E$890,SMALL(IF((I$3=[1]Проекты!$C$1:$C$890)*("Активен"=[1]Проекты!$X$1:$X$890),ROW([1]Проекты!$C$1:$C$890)),ROW()-2)),"")</f>
        <v/>
      </c>
      <c r="J10" s="4" t="str">
        <f t="array" ref="J10">IFERROR(INDEX([1]Проекты!$E$1:$E$890,SMALL(IF((J$3=[1]Проекты!$C$1:$C$890)*("Активен"=[1]Проекты!$X$1:$X$890),ROW([1]Проекты!$C$1:$C$890)),ROW()-2)),"")</f>
        <v/>
      </c>
      <c r="K10" s="4" t="str">
        <f t="array" ref="K10">IFERROR(INDEX([1]Проекты!$E$1:$E$890,SMALL(IF((K$3=[1]Проекты!$C$1:$C$890)*("Активен"=[1]Проекты!$X$1:$X$890),ROW([1]Проекты!$C$1:$C$890)),ROW()-2)),"")</f>
        <v/>
      </c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6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6" ht="15.75" customHeight="1" x14ac:dyDescent="0.25">
      <c r="A13" s="7" t="s">
        <v>29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"/>
    </row>
    <row r="14" spans="1:26" ht="15.75" customHeight="1" x14ac:dyDescent="0.25">
      <c r="A14" s="5" t="s">
        <v>0</v>
      </c>
      <c r="B14" s="5" t="s">
        <v>8</v>
      </c>
      <c r="C14" s="5" t="s">
        <v>9</v>
      </c>
      <c r="D14" s="5" t="s">
        <v>1</v>
      </c>
      <c r="E14" s="5" t="s">
        <v>10</v>
      </c>
      <c r="F14" s="5" t="s">
        <v>2</v>
      </c>
      <c r="G14" s="5" t="s">
        <v>3</v>
      </c>
      <c r="H14" s="5" t="s">
        <v>4</v>
      </c>
      <c r="I14" s="5" t="s">
        <v>5</v>
      </c>
      <c r="J14" s="5" t="s">
        <v>3</v>
      </c>
      <c r="K14" s="5" t="s">
        <v>6</v>
      </c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0" x14ac:dyDescent="0.25">
      <c r="A15" s="8"/>
      <c r="B15" s="8"/>
      <c r="C15" s="8"/>
      <c r="D15" s="9" t="s">
        <v>27</v>
      </c>
      <c r="E15" s="8" t="s">
        <v>12</v>
      </c>
      <c r="F15" s="8" t="s">
        <v>13</v>
      </c>
      <c r="G15" s="8" t="s">
        <v>14</v>
      </c>
      <c r="H15" s="8" t="s">
        <v>15</v>
      </c>
      <c r="I15" s="8" t="s">
        <v>24</v>
      </c>
      <c r="J15" s="8"/>
      <c r="K15" s="8" t="s">
        <v>16</v>
      </c>
      <c r="L15" s="1"/>
    </row>
    <row r="16" spans="1:26" ht="30" x14ac:dyDescent="0.25">
      <c r="A16" s="8"/>
      <c r="B16" s="8"/>
      <c r="C16" s="8"/>
      <c r="D16" s="9" t="s">
        <v>27</v>
      </c>
      <c r="E16" s="8" t="s">
        <v>18</v>
      </c>
      <c r="F16" s="8" t="s">
        <v>19</v>
      </c>
      <c r="G16" s="8" t="s">
        <v>20</v>
      </c>
      <c r="H16" s="8"/>
      <c r="I16" s="8" t="s">
        <v>25</v>
      </c>
      <c r="J16" s="8"/>
      <c r="K16" s="8" t="s">
        <v>21</v>
      </c>
      <c r="L16" s="1"/>
    </row>
    <row r="17" spans="1:26" ht="15.75" customHeight="1" x14ac:dyDescent="0.25">
      <c r="A17" s="8"/>
      <c r="B17" s="8"/>
      <c r="C17" s="8"/>
      <c r="D17" s="8"/>
      <c r="E17" s="8"/>
      <c r="F17" s="8"/>
      <c r="G17" s="8" t="s">
        <v>22</v>
      </c>
      <c r="H17" s="8"/>
      <c r="I17" s="8"/>
      <c r="J17" s="8"/>
      <c r="K17" s="8" t="s">
        <v>23</v>
      </c>
      <c r="L17" s="1"/>
    </row>
    <row r="18" spans="1:26" ht="15.7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 t="s">
        <v>24</v>
      </c>
      <c r="L18" s="1"/>
    </row>
    <row r="19" spans="1:26" ht="15.7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 t="s">
        <v>25</v>
      </c>
      <c r="L19" s="1"/>
    </row>
    <row r="20" spans="1:26" ht="15.7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26" ht="15.75" customHeight="1" x14ac:dyDescent="0.25">
      <c r="A22" s="7" t="s">
        <v>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"/>
    </row>
    <row r="23" spans="1:26" ht="15.75" customHeight="1" x14ac:dyDescent="0.25">
      <c r="A23" s="5" t="s">
        <v>0</v>
      </c>
      <c r="B23" s="5" t="s">
        <v>8</v>
      </c>
      <c r="C23" s="5" t="s">
        <v>9</v>
      </c>
      <c r="D23" s="5" t="s">
        <v>1</v>
      </c>
      <c r="E23" s="5" t="s">
        <v>10</v>
      </c>
      <c r="F23" s="5" t="s">
        <v>2</v>
      </c>
      <c r="G23" s="5" t="s">
        <v>3</v>
      </c>
      <c r="H23" s="5" t="s">
        <v>4</v>
      </c>
      <c r="I23" s="5" t="s">
        <v>5</v>
      </c>
      <c r="J23" s="5" t="s">
        <v>3</v>
      </c>
      <c r="K23" s="5" t="s">
        <v>6</v>
      </c>
      <c r="L23" s="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0"/>
      <c r="B24" s="10"/>
      <c r="C24" s="10"/>
      <c r="D24" s="10" t="s">
        <v>11</v>
      </c>
      <c r="E24" s="10" t="s">
        <v>12</v>
      </c>
      <c r="F24" s="10" t="s">
        <v>13</v>
      </c>
      <c r="G24" s="10" t="s">
        <v>14</v>
      </c>
      <c r="H24" s="10" t="s">
        <v>15</v>
      </c>
      <c r="I24" s="10"/>
      <c r="J24" s="10"/>
      <c r="K24" s="10" t="s">
        <v>16</v>
      </c>
      <c r="L24" s="1"/>
    </row>
    <row r="25" spans="1:26" ht="15.75" customHeight="1" x14ac:dyDescent="0.25">
      <c r="A25" s="10"/>
      <c r="B25" s="10"/>
      <c r="C25" s="10"/>
      <c r="D25" s="10" t="s">
        <v>17</v>
      </c>
      <c r="E25" s="10" t="s">
        <v>18</v>
      </c>
      <c r="F25" s="10" t="s">
        <v>19</v>
      </c>
      <c r="G25" s="10" t="s">
        <v>20</v>
      </c>
      <c r="H25" s="10"/>
      <c r="I25" s="10"/>
      <c r="J25" s="10"/>
      <c r="K25" s="10" t="s">
        <v>21</v>
      </c>
      <c r="L25" s="1"/>
    </row>
    <row r="26" spans="1:26" ht="15.75" customHeight="1" x14ac:dyDescent="0.25">
      <c r="A26" s="10"/>
      <c r="B26" s="10"/>
      <c r="C26" s="10"/>
      <c r="D26" s="10"/>
      <c r="E26" s="10"/>
      <c r="F26" s="10"/>
      <c r="G26" s="10" t="s">
        <v>22</v>
      </c>
      <c r="H26" s="10"/>
      <c r="I26" s="10"/>
      <c r="J26" s="10"/>
      <c r="K26" s="10" t="s">
        <v>23</v>
      </c>
      <c r="L26" s="1"/>
    </row>
    <row r="27" spans="1:26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 t="s">
        <v>24</v>
      </c>
      <c r="L27" s="1"/>
    </row>
    <row r="28" spans="1:26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 t="s">
        <v>25</v>
      </c>
      <c r="L28" s="1"/>
    </row>
    <row r="29" spans="1:26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</sheetData>
  <mergeCells count="3">
    <mergeCell ref="A2:K2"/>
    <mergeCell ref="A22:K22"/>
    <mergeCell ref="A13:K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Проекты на 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 K.</dc:creator>
  <cp:lastModifiedBy>Kuznetsov K.</cp:lastModifiedBy>
  <dcterms:created xsi:type="dcterms:W3CDTF">2019-06-16T10:16:15Z</dcterms:created>
  <dcterms:modified xsi:type="dcterms:W3CDTF">2019-06-16T10:21:42Z</dcterms:modified>
</cp:coreProperties>
</file>