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29E3D74-07B1-4966-8F7C-B3739998F418}" xr6:coauthVersionLast="47" xr6:coauthVersionMax="47" xr10:uidLastSave="{00000000-0000-0000-0000-000000000000}"/>
  <bookViews>
    <workbookView xWindow="-108" yWindow="-108" windowWidth="23256" windowHeight="12456" xr2:uid="{78F718C1-A476-4821-B0C1-F4C8D2ECFA11}"/>
  </bookViews>
  <sheets>
    <sheet name="ing" sheetId="55" r:id="rId1"/>
    <sheet name="Hoja1" sheetId="56" r:id="rId2"/>
    <sheet name="Hoja2" sheetId="5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5" l="1"/>
  <c r="E5" i="55" s="1"/>
  <c r="D15" i="55"/>
  <c r="D5" i="55" s="1"/>
  <c r="F14" i="55"/>
  <c r="F13" i="55"/>
  <c r="F12" i="55"/>
  <c r="F11" i="55"/>
  <c r="F10" i="55"/>
  <c r="F15" i="55" l="1"/>
  <c r="F5" i="55"/>
</calcChain>
</file>

<file path=xl/sharedStrings.xml><?xml version="1.0" encoding="utf-8"?>
<sst xmlns="http://schemas.openxmlformats.org/spreadsheetml/2006/main" count="149" uniqueCount="87">
  <si>
    <t xml:space="preserve"> </t>
  </si>
  <si>
    <r>
      <rPr>
        <i/>
        <sz val="20"/>
        <color theme="1"/>
        <rFont val="Arial Black"/>
        <family val="2"/>
      </rPr>
      <t>POSGRADO</t>
    </r>
    <r>
      <rPr>
        <sz val="18"/>
        <color theme="1"/>
        <rFont val="Arial Black"/>
        <family val="2"/>
      </rPr>
      <t>- Accesos Instrumento ESTUDIANTES</t>
    </r>
  </si>
  <si>
    <t>jueves 14-Noviembre-2024</t>
  </si>
  <si>
    <t xml:space="preserve"> 06:00 horas</t>
  </si>
  <si>
    <t>ACCESOS POR UNIDAD ACADÉMICA</t>
  </si>
  <si>
    <t>CLAVE</t>
  </si>
  <si>
    <t>UNIDAD ACADÉMICA</t>
  </si>
  <si>
    <t>TOTAL ALUMNOS</t>
  </si>
  <si>
    <t>TOTAL DE ALUMNOS QUE HAN EVALUADO</t>
  </si>
  <si>
    <r>
      <t xml:space="preserve">PORCENTAJE EVALUACIÓN FINAL </t>
    </r>
    <r>
      <rPr>
        <b/>
        <sz val="11"/>
        <color theme="1"/>
        <rFont val="Arial Nova Light"/>
        <family val="2"/>
      </rPr>
      <t>Julio 2024</t>
    </r>
  </si>
  <si>
    <t>FACULTAD DE INGENIERÍA</t>
  </si>
  <si>
    <t>036 FACULTAD DE INGENIERÍA</t>
  </si>
  <si>
    <t>PROGRAMA ACADÉMICO</t>
  </si>
  <si>
    <t>ALUMNOS QUE HAN EVALUADO</t>
  </si>
  <si>
    <t>PORCENTAJE DE EVALUACIÓN</t>
  </si>
  <si>
    <t>ESPECIALIDAD EN CIBERSEGURIDAD</t>
  </si>
  <si>
    <t>ESPECIALIDAD EN INTELIGENCIA DE DATOS</t>
  </si>
  <si>
    <t>MAESTRÍA EN CIBERSEGURIDAD</t>
  </si>
  <si>
    <t>MAESTRÍA EN GESTIÓN DE PROYECTOS Y DE EMPRESAS CONSTRUCTORAS</t>
  </si>
  <si>
    <t>MAESTRÍA EN DIRECCIÓN INDUSTRIAL</t>
  </si>
  <si>
    <t>8141 ESPECIALIDAD EN CIBERSEGURIDAD</t>
  </si>
  <si>
    <t>NOMBRE</t>
  </si>
  <si>
    <t>DOCENTES EVALUADOS</t>
  </si>
  <si>
    <t>Total Alumnos: 2</t>
  </si>
  <si>
    <t>Alumnos que evaluaron: 2</t>
  </si>
  <si>
    <t>8437 ESPECIALIDAD EN INTELIGENCIA DE DATOS</t>
  </si>
  <si>
    <t>Total Alumnos: 35</t>
  </si>
  <si>
    <t>Alumnos que evaluaron: 27</t>
  </si>
  <si>
    <t>8434 MAESTRÍA EN CIBERSEGURIDAD</t>
  </si>
  <si>
    <t>Total de exalumnos: 30</t>
  </si>
  <si>
    <t>Alumnos que evaluaron: 20</t>
  </si>
  <si>
    <t>8431 MAESTRÍA EN GESTIÓN DE PROYECTOS Y DE EMPRESAS CONSTRUCTORAS</t>
  </si>
  <si>
    <t>Total Alumnos: 13</t>
  </si>
  <si>
    <t>Alumnos que evaluaron: 3</t>
  </si>
  <si>
    <t>8313 MAESTRÍA EN DIRECCIÓN INDUSTRIAL</t>
  </si>
  <si>
    <t>Lopez Gomez Juan</t>
  </si>
  <si>
    <t>FALSE</t>
  </si>
  <si>
    <t>Rodriguez Perez Maria</t>
  </si>
  <si>
    <t>Martinez Hernandez Carlos</t>
  </si>
  <si>
    <t>Gonzalez Ramirez Ana</t>
  </si>
  <si>
    <t>Sanchez Torres Luis</t>
  </si>
  <si>
    <t>Diaz Vargas Elena</t>
  </si>
  <si>
    <t>Morales Jimenez Ricardo</t>
  </si>
  <si>
    <t>Gutierrez Reyes Sofia</t>
  </si>
  <si>
    <t>Rojas Castillo Fernando</t>
  </si>
  <si>
    <t>Ortega Mendoza Gabriela</t>
  </si>
  <si>
    <t>Navarro Silva Alberto</t>
  </si>
  <si>
    <t>Herrera Cruz Carmen</t>
  </si>
  <si>
    <t>Medina Flores Daniel</t>
  </si>
  <si>
    <t>Chavez Ramos Paula</t>
  </si>
  <si>
    <t>Delgado Soto Jorge</t>
  </si>
  <si>
    <t>Pineda Lozano Valeria</t>
  </si>
  <si>
    <t>Escobar Aguilar Miguel</t>
  </si>
  <si>
    <t>Salinas Montes Patricia</t>
  </si>
  <si>
    <t>Velazquez Barrera Oscar</t>
  </si>
  <si>
    <t>Fuentes Mejia Andrea</t>
  </si>
  <si>
    <t>Acosta Rios Emilio</t>
  </si>
  <si>
    <t>Molina Delgado Alejandra</t>
  </si>
  <si>
    <t>Vega Salazar Hugo</t>
  </si>
  <si>
    <t>Camacho Guzman Lucia</t>
  </si>
  <si>
    <t>Ibarra Ortiz Antonio</t>
  </si>
  <si>
    <t>Solano Paredes Isabel</t>
  </si>
  <si>
    <t>Miranda Quintero Ruben</t>
  </si>
  <si>
    <t>Villanueva Escamilla Monica</t>
  </si>
  <si>
    <t>Olvera Serrano Victor</t>
  </si>
  <si>
    <t>Aguirre PeÃ±a Silvia</t>
  </si>
  <si>
    <t>Hidalgo Lara Javier</t>
  </si>
  <si>
    <t>Esquivel Nava Rosa</t>
  </si>
  <si>
    <t>Coronado Cuevas Ernesto</t>
  </si>
  <si>
    <t>Zamora Arroyo Mariana</t>
  </si>
  <si>
    <t>Franco Tapia Armando</t>
  </si>
  <si>
    <t>Valencia Zavala Laura</t>
  </si>
  <si>
    <t>Peralta Benitez Guillermo</t>
  </si>
  <si>
    <t>Fierro Arellano Jessica</t>
  </si>
  <si>
    <t>Cortez Velasco Cesar</t>
  </si>
  <si>
    <t>Galindo Santos Fabiola</t>
  </si>
  <si>
    <t>Montoya Rosales Raul</t>
  </si>
  <si>
    <t>Barajas Avila Liliana</t>
  </si>
  <si>
    <t>Trujillo Escobar Francisco</t>
  </si>
  <si>
    <t>Bustos Herrera Diana</t>
  </si>
  <si>
    <t>Saavedra Cabrera Eduardo</t>
  </si>
  <si>
    <t>Aldana Hurtado Rocio</t>
  </si>
  <si>
    <t>Arevalo Navarro Esteban</t>
  </si>
  <si>
    <t>Sepulveda Maldonado Beatriz</t>
  </si>
  <si>
    <t>Cedillo Ponce Martin</t>
  </si>
  <si>
    <t>Estrada Galvan Yolanda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</si>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</sst>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8"/>
      <color theme="1"/>
      <name val="Arial Black"/>
      <family val="2"/>
    </font>
    <font>
      <b/>
      <sz val="8"/>
      <color theme="1"/>
      <name val="Arial Nova Light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8"/>
      <color theme="1"/>
      <name val="Verdana"/>
      <family val="2"/>
    </font>
    <font>
      <sz val="18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26"/>
      <name val="Arial Black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22"/>
      <name val="Arial Black"/>
      <family val="2"/>
    </font>
    <font>
      <b/>
      <sz val="10"/>
      <color theme="1"/>
      <name val="Arial Nova Light"/>
      <family val="2"/>
    </font>
    <font>
      <b/>
      <sz val="11"/>
      <color theme="1"/>
      <name val="Arial Nova Light"/>
      <family val="2"/>
    </font>
    <font>
      <i/>
      <sz val="20"/>
      <color theme="1"/>
      <name val="Arial Black"/>
      <family val="2"/>
    </font>
    <font>
      <b/>
      <sz val="14"/>
      <color theme="1"/>
      <name val="Arial Nova Light"/>
      <family val="2"/>
    </font>
    <font>
      <sz val="20"/>
      <name val="Arial Black"/>
      <family val="2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 Narrow"/>
      <family val="2"/>
    </font>
    <font>
      <sz val="11"/>
      <color rgb="FFFF0000"/>
      <name val="Arial Narrow"/>
      <family val="2"/>
    </font>
    <font>
      <b/>
      <sz val="10"/>
      <color rgb="FFFFFFFF"/>
      <name val="Arial Narrow"/>
      <family val="2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13" fillId="4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20" fillId="3" borderId="2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Continuous" vertical="center" wrapText="1"/>
    </xf>
    <xf numFmtId="0" fontId="22" fillId="0" borderId="5" xfId="0" applyFont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8" fillId="2" borderId="1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vertical="center"/>
    </xf>
    <xf numFmtId="0" fontId="19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63CE-2C27-41EB-844F-CE636F26DBF3}">
  <dimension ref="A1:H94"/>
  <sheetViews>
    <sheetView tabSelected="1" zoomScale="80" zoomScaleNormal="80" workbookViewId="0">
      <selection activeCell="I76" sqref="I76"/>
    </sheetView>
  </sheetViews>
  <sheetFormatPr baseColWidth="10" defaultColWidth="10.88671875" defaultRowHeight="14.4" x14ac:dyDescent="0.3"/>
  <cols>
    <col min="1" max="1" width="1.88671875" bestFit="1" customWidth="1"/>
    <col min="2" max="2" width="15.6640625" customWidth="1"/>
    <col min="3" max="3" width="53.88671875" customWidth="1"/>
    <col min="6" max="6" width="14.109375" bestFit="1" customWidth="1"/>
    <col min="7" max="7" width="7.109375" bestFit="1" customWidth="1"/>
    <col min="8" max="8" width="15" customWidth="1"/>
  </cols>
  <sheetData>
    <row r="1" spans="1:8" ht="30" x14ac:dyDescent="0.3">
      <c r="A1" t="s">
        <v>0</v>
      </c>
      <c r="B1" s="23" t="s">
        <v>1</v>
      </c>
      <c r="C1" s="23"/>
      <c r="D1" s="23"/>
      <c r="E1" s="23"/>
      <c r="F1" s="23"/>
    </row>
    <row r="2" spans="1:8" ht="26.1" customHeight="1" x14ac:dyDescent="0.4">
      <c r="B2" s="24" t="s">
        <v>2</v>
      </c>
      <c r="C2" s="24"/>
      <c r="D2" s="25" t="s">
        <v>3</v>
      </c>
      <c r="E2" s="25"/>
      <c r="F2" s="25"/>
    </row>
    <row r="3" spans="1:8" x14ac:dyDescent="0.3">
      <c r="B3" s="26" t="s">
        <v>4</v>
      </c>
      <c r="C3" s="26"/>
      <c r="D3" s="26"/>
      <c r="E3" s="26"/>
      <c r="F3" s="26"/>
    </row>
    <row r="4" spans="1:8" ht="56.4" x14ac:dyDescent="0.3">
      <c r="B4" s="1" t="s">
        <v>5</v>
      </c>
      <c r="C4" s="12" t="s">
        <v>6</v>
      </c>
      <c r="D4" s="1" t="s">
        <v>7</v>
      </c>
      <c r="E4" s="1" t="s">
        <v>8</v>
      </c>
      <c r="F4" s="11" t="s">
        <v>9</v>
      </c>
      <c r="G4" s="16"/>
    </row>
    <row r="5" spans="1:8" ht="39" x14ac:dyDescent="0.3">
      <c r="A5" s="7"/>
      <c r="B5" s="2">
        <v>36</v>
      </c>
      <c r="C5" s="22" t="s">
        <v>10</v>
      </c>
      <c r="D5" s="4">
        <f>+D15</f>
        <v>84</v>
      </c>
      <c r="E5" s="4">
        <f>+E15</f>
        <v>53</v>
      </c>
      <c r="F5" s="3">
        <f>+(E5*100)/D5</f>
        <v>63.095238095238095</v>
      </c>
      <c r="G5" s="8"/>
      <c r="H5" s="9"/>
    </row>
    <row r="8" spans="1:8" ht="23.4" x14ac:dyDescent="0.45">
      <c r="C8" s="27" t="s">
        <v>11</v>
      </c>
      <c r="D8" s="28"/>
      <c r="E8" s="28"/>
      <c r="F8" s="28"/>
    </row>
    <row r="9" spans="1:8" ht="39.6" x14ac:dyDescent="0.3">
      <c r="C9" s="13" t="s">
        <v>12</v>
      </c>
      <c r="D9" s="13" t="s">
        <v>7</v>
      </c>
      <c r="E9" s="13" t="s">
        <v>13</v>
      </c>
      <c r="F9" s="13" t="s">
        <v>14</v>
      </c>
    </row>
    <row r="10" spans="1:8" ht="15.6" x14ac:dyDescent="0.3">
      <c r="C10" s="5" t="s">
        <v>15</v>
      </c>
      <c r="D10" s="5">
        <v>2</v>
      </c>
      <c r="E10" s="5">
        <v>2</v>
      </c>
      <c r="F10" s="6">
        <f t="shared" ref="F10:F15" si="0">+(E10*100)/D10</f>
        <v>100</v>
      </c>
    </row>
    <row r="11" spans="1:8" ht="15.6" x14ac:dyDescent="0.3">
      <c r="C11" s="5" t="s">
        <v>16</v>
      </c>
      <c r="D11" s="5">
        <v>35</v>
      </c>
      <c r="E11" s="5">
        <v>27</v>
      </c>
      <c r="F11" s="6">
        <f t="shared" si="0"/>
        <v>77.142857142857139</v>
      </c>
    </row>
    <row r="12" spans="1:8" ht="15.6" x14ac:dyDescent="0.3">
      <c r="C12" s="5" t="s">
        <v>17</v>
      </c>
      <c r="D12" s="5">
        <v>30</v>
      </c>
      <c r="E12" s="5">
        <v>20</v>
      </c>
      <c r="F12" s="6">
        <f t="shared" si="0"/>
        <v>66.666666666666671</v>
      </c>
    </row>
    <row r="13" spans="1:8" ht="26.4" x14ac:dyDescent="0.3">
      <c r="C13" s="5" t="s">
        <v>18</v>
      </c>
      <c r="D13" s="5">
        <v>13</v>
      </c>
      <c r="E13" s="5">
        <v>3</v>
      </c>
      <c r="F13" s="6">
        <f t="shared" si="0"/>
        <v>23.076923076923077</v>
      </c>
    </row>
    <row r="14" spans="1:8" ht="15.6" x14ac:dyDescent="0.3">
      <c r="C14" s="5" t="s">
        <v>19</v>
      </c>
      <c r="D14" s="5">
        <v>4</v>
      </c>
      <c r="E14" s="5">
        <v>1</v>
      </c>
      <c r="F14" s="6">
        <f t="shared" si="0"/>
        <v>25</v>
      </c>
    </row>
    <row r="15" spans="1:8" ht="34.200000000000003" x14ac:dyDescent="0.3">
      <c r="D15" s="14">
        <f>SUM(D10:D14)</f>
        <v>84</v>
      </c>
      <c r="E15" s="14">
        <f>SUM(E10:E14)</f>
        <v>53</v>
      </c>
      <c r="F15" s="10">
        <f t="shared" si="0"/>
        <v>63.095238095238095</v>
      </c>
    </row>
    <row r="17" spans="2:4" ht="92.25" customHeight="1" x14ac:dyDescent="0.3">
      <c r="B17" s="17" t="s">
        <v>20</v>
      </c>
      <c r="C17" s="18"/>
      <c r="D17" s="19"/>
    </row>
    <row r="18" spans="2:4" ht="26.4" x14ac:dyDescent="0.3">
      <c r="B18" s="20" t="s">
        <v>5</v>
      </c>
      <c r="C18" s="20" t="s">
        <v>21</v>
      </c>
      <c r="D18" s="20" t="s">
        <v>22</v>
      </c>
    </row>
    <row r="19" spans="2:4" x14ac:dyDescent="0.3">
      <c r="B19" s="29">
        <v>239277</v>
      </c>
      <c r="C19" s="29" t="s">
        <v>35</v>
      </c>
      <c r="D19" s="29" t="s">
        <v>36</v>
      </c>
    </row>
    <row r="20" spans="2:4" x14ac:dyDescent="0.3">
      <c r="B20" s="29">
        <v>206202</v>
      </c>
      <c r="C20" s="29" t="s">
        <v>37</v>
      </c>
      <c r="D20" s="29" t="s">
        <v>86</v>
      </c>
    </row>
    <row r="21" spans="2:4" ht="27.6" x14ac:dyDescent="0.3">
      <c r="C21" s="21" t="s">
        <v>23</v>
      </c>
      <c r="D21" s="21" t="s">
        <v>24</v>
      </c>
    </row>
    <row r="23" spans="2:4" ht="15" thickBot="1" x14ac:dyDescent="0.35"/>
    <row r="24" spans="2:4" ht="68.25" customHeight="1" x14ac:dyDescent="0.3">
      <c r="B24" s="17" t="s">
        <v>25</v>
      </c>
      <c r="C24" s="18"/>
      <c r="D24" s="19"/>
    </row>
    <row r="25" spans="2:4" ht="26.4" x14ac:dyDescent="0.3">
      <c r="B25" s="20" t="s">
        <v>5</v>
      </c>
      <c r="C25" s="20" t="s">
        <v>21</v>
      </c>
      <c r="D25" s="20" t="s">
        <v>22</v>
      </c>
    </row>
    <row r="26" spans="2:4" x14ac:dyDescent="0.3">
      <c r="B26" s="29">
        <v>209179</v>
      </c>
      <c r="C26" s="29" t="s">
        <v>38</v>
      </c>
      <c r="D26" s="29" t="s">
        <v>36</v>
      </c>
    </row>
    <row r="27" spans="2:4" x14ac:dyDescent="0.3">
      <c r="B27" s="29">
        <v>237294</v>
      </c>
      <c r="C27" s="29" t="s">
        <v>39</v>
      </c>
      <c r="D27" s="29" t="s">
        <v>36</v>
      </c>
    </row>
    <row r="28" spans="2:4" x14ac:dyDescent="0.3">
      <c r="B28" s="29">
        <v>236610</v>
      </c>
      <c r="C28" s="29" t="s">
        <v>40</v>
      </c>
      <c r="D28" s="29" t="s">
        <v>86</v>
      </c>
    </row>
    <row r="29" spans="2:4" x14ac:dyDescent="0.3">
      <c r="B29" s="29">
        <v>222619</v>
      </c>
      <c r="C29" s="29" t="s">
        <v>41</v>
      </c>
      <c r="D29" s="29" t="s">
        <v>36</v>
      </c>
    </row>
    <row r="30" spans="2:4" x14ac:dyDescent="0.3">
      <c r="B30" s="29">
        <v>243783</v>
      </c>
      <c r="C30" s="29" t="s">
        <v>42</v>
      </c>
      <c r="D30" s="29" t="s">
        <v>86</v>
      </c>
    </row>
    <row r="31" spans="2:4" x14ac:dyDescent="0.3">
      <c r="B31" s="29">
        <v>222229</v>
      </c>
      <c r="C31" s="29" t="s">
        <v>43</v>
      </c>
      <c r="D31" s="29" t="s">
        <v>36</v>
      </c>
    </row>
    <row r="32" spans="2:4" x14ac:dyDescent="0.3">
      <c r="B32" s="29">
        <v>201724</v>
      </c>
      <c r="C32" s="29" t="s">
        <v>44</v>
      </c>
      <c r="D32" s="29" t="s">
        <v>36</v>
      </c>
    </row>
    <row r="33" spans="2:4" x14ac:dyDescent="0.3">
      <c r="B33" s="29">
        <v>201834</v>
      </c>
      <c r="C33" s="29" t="s">
        <v>45</v>
      </c>
      <c r="D33" s="29" t="s">
        <v>86</v>
      </c>
    </row>
    <row r="34" spans="2:4" x14ac:dyDescent="0.3">
      <c r="B34" s="29">
        <v>240307</v>
      </c>
      <c r="C34" s="29" t="s">
        <v>46</v>
      </c>
      <c r="D34" s="29" t="s">
        <v>36</v>
      </c>
    </row>
    <row r="35" spans="2:4" x14ac:dyDescent="0.3">
      <c r="B35" s="29">
        <v>170216</v>
      </c>
      <c r="C35" s="29" t="s">
        <v>47</v>
      </c>
      <c r="D35" s="29" t="s">
        <v>86</v>
      </c>
    </row>
    <row r="36" spans="2:4" x14ac:dyDescent="0.3">
      <c r="B36" s="29">
        <v>187291</v>
      </c>
      <c r="C36" s="29" t="s">
        <v>48</v>
      </c>
      <c r="D36" s="29" t="s">
        <v>36</v>
      </c>
    </row>
    <row r="37" spans="2:4" x14ac:dyDescent="0.3">
      <c r="B37" s="29">
        <v>188655</v>
      </c>
      <c r="C37" s="29" t="s">
        <v>49</v>
      </c>
      <c r="D37" s="29" t="s">
        <v>86</v>
      </c>
    </row>
    <row r="38" spans="2:4" x14ac:dyDescent="0.3">
      <c r="B38" s="29">
        <v>135835</v>
      </c>
      <c r="C38" s="29" t="s">
        <v>50</v>
      </c>
      <c r="D38" s="29" t="s">
        <v>36</v>
      </c>
    </row>
    <row r="39" spans="2:4" x14ac:dyDescent="0.3">
      <c r="B39" s="29">
        <v>193390</v>
      </c>
      <c r="C39" s="29" t="s">
        <v>51</v>
      </c>
      <c r="D39" s="29" t="s">
        <v>86</v>
      </c>
    </row>
    <row r="40" spans="2:4" x14ac:dyDescent="0.3">
      <c r="B40" s="29">
        <v>296873</v>
      </c>
      <c r="C40" s="29" t="s">
        <v>52</v>
      </c>
      <c r="D40" s="29" t="s">
        <v>36</v>
      </c>
    </row>
    <row r="41" spans="2:4" x14ac:dyDescent="0.3">
      <c r="B41" s="29">
        <v>269667</v>
      </c>
      <c r="C41" s="29" t="s">
        <v>53</v>
      </c>
      <c r="D41" s="29" t="s">
        <v>36</v>
      </c>
    </row>
    <row r="42" spans="2:4" x14ac:dyDescent="0.3">
      <c r="B42" s="29">
        <v>228860</v>
      </c>
      <c r="C42" s="29" t="s">
        <v>54</v>
      </c>
      <c r="D42" s="29" t="s">
        <v>36</v>
      </c>
    </row>
    <row r="43" spans="2:4" x14ac:dyDescent="0.3">
      <c r="B43" s="29">
        <v>255081</v>
      </c>
      <c r="C43" s="29" t="s">
        <v>55</v>
      </c>
      <c r="D43" s="29" t="s">
        <v>36</v>
      </c>
    </row>
    <row r="44" spans="2:4" ht="41.4" x14ac:dyDescent="0.3">
      <c r="C44" s="21" t="s">
        <v>26</v>
      </c>
      <c r="D44" s="21" t="s">
        <v>27</v>
      </c>
    </row>
    <row r="46" spans="2:4" ht="15" thickBot="1" x14ac:dyDescent="0.35"/>
    <row r="47" spans="2:4" x14ac:dyDescent="0.3">
      <c r="B47" s="17" t="s">
        <v>28</v>
      </c>
      <c r="C47" s="18"/>
      <c r="D47" s="19"/>
    </row>
    <row r="48" spans="2:4" ht="26.4" x14ac:dyDescent="0.3">
      <c r="B48" s="20" t="s">
        <v>5</v>
      </c>
      <c r="C48" s="20" t="s">
        <v>21</v>
      </c>
      <c r="D48" s="20" t="s">
        <v>22</v>
      </c>
    </row>
    <row r="49" spans="2:4" x14ac:dyDescent="0.3">
      <c r="B49" s="30">
        <v>225991</v>
      </c>
      <c r="C49" s="30" t="s">
        <v>56</v>
      </c>
      <c r="D49" s="30" t="s">
        <v>36</v>
      </c>
    </row>
    <row r="50" spans="2:4" x14ac:dyDescent="0.3">
      <c r="B50" s="30">
        <v>229899</v>
      </c>
      <c r="C50" s="30" t="s">
        <v>57</v>
      </c>
      <c r="D50" s="30" t="s">
        <v>36</v>
      </c>
    </row>
    <row r="51" spans="2:4" x14ac:dyDescent="0.3">
      <c r="B51" s="30">
        <v>215982</v>
      </c>
      <c r="C51" s="30" t="s">
        <v>58</v>
      </c>
      <c r="D51" s="30" t="s">
        <v>36</v>
      </c>
    </row>
    <row r="52" spans="2:4" x14ac:dyDescent="0.3">
      <c r="B52" s="30">
        <v>223409</v>
      </c>
      <c r="C52" s="30" t="s">
        <v>59</v>
      </c>
      <c r="D52" s="29" t="s">
        <v>86</v>
      </c>
    </row>
    <row r="53" spans="2:4" x14ac:dyDescent="0.3">
      <c r="B53" s="30">
        <v>202413</v>
      </c>
      <c r="C53" s="30" t="s">
        <v>60</v>
      </c>
      <c r="D53" s="29" t="s">
        <v>86</v>
      </c>
    </row>
    <row r="54" spans="2:4" x14ac:dyDescent="0.3">
      <c r="B54" s="30">
        <v>251633</v>
      </c>
      <c r="C54" s="30" t="s">
        <v>61</v>
      </c>
      <c r="D54" s="29" t="s">
        <v>86</v>
      </c>
    </row>
    <row r="55" spans="2:4" x14ac:dyDescent="0.3">
      <c r="B55" s="30">
        <v>210434</v>
      </c>
      <c r="C55" s="30" t="s">
        <v>62</v>
      </c>
      <c r="D55" s="29" t="s">
        <v>86</v>
      </c>
    </row>
    <row r="56" spans="2:4" x14ac:dyDescent="0.3">
      <c r="B56" s="30">
        <v>186684</v>
      </c>
      <c r="C56" s="30" t="s">
        <v>63</v>
      </c>
      <c r="D56" s="29" t="s">
        <v>86</v>
      </c>
    </row>
    <row r="57" spans="2:4" x14ac:dyDescent="0.3">
      <c r="B57" s="30">
        <v>133636</v>
      </c>
      <c r="C57" s="30" t="s">
        <v>64</v>
      </c>
      <c r="D57" s="30" t="s">
        <v>36</v>
      </c>
    </row>
    <row r="58" spans="2:4" x14ac:dyDescent="0.3">
      <c r="B58" s="30">
        <v>136165</v>
      </c>
      <c r="C58" s="30" t="s">
        <v>65</v>
      </c>
      <c r="D58" s="30" t="s">
        <v>36</v>
      </c>
    </row>
    <row r="59" spans="2:4" x14ac:dyDescent="0.3">
      <c r="B59" s="30">
        <v>194992</v>
      </c>
      <c r="C59" s="30" t="s">
        <v>66</v>
      </c>
      <c r="D59" s="30" t="s">
        <v>36</v>
      </c>
    </row>
    <row r="60" spans="2:4" x14ac:dyDescent="0.3">
      <c r="B60" s="30">
        <v>194937</v>
      </c>
      <c r="C60" s="30" t="s">
        <v>67</v>
      </c>
      <c r="D60" s="29" t="s">
        <v>86</v>
      </c>
    </row>
    <row r="61" spans="2:4" x14ac:dyDescent="0.3">
      <c r="B61" s="30">
        <v>172267</v>
      </c>
      <c r="C61" s="30" t="s">
        <v>68</v>
      </c>
      <c r="D61" s="30" t="s">
        <v>36</v>
      </c>
    </row>
    <row r="62" spans="2:4" ht="41.4" x14ac:dyDescent="0.3">
      <c r="C62" s="21" t="s">
        <v>29</v>
      </c>
      <c r="D62" s="21" t="s">
        <v>30</v>
      </c>
    </row>
    <row r="64" spans="2:4" ht="15" thickBot="1" x14ac:dyDescent="0.35"/>
    <row r="65" spans="2:4" x14ac:dyDescent="0.3">
      <c r="B65" s="17" t="s">
        <v>31</v>
      </c>
      <c r="C65" s="18"/>
      <c r="D65" s="19"/>
    </row>
    <row r="66" spans="2:4" ht="26.4" x14ac:dyDescent="0.3">
      <c r="B66" s="20" t="s">
        <v>5</v>
      </c>
      <c r="C66" s="20" t="s">
        <v>21</v>
      </c>
      <c r="D66" s="20" t="s">
        <v>22</v>
      </c>
    </row>
    <row r="67" spans="2:4" x14ac:dyDescent="0.3">
      <c r="B67" s="29">
        <v>196448</v>
      </c>
      <c r="C67" s="29" t="s">
        <v>69</v>
      </c>
      <c r="D67" s="29" t="s">
        <v>86</v>
      </c>
    </row>
    <row r="68" spans="2:4" x14ac:dyDescent="0.3">
      <c r="B68" s="29">
        <v>174164</v>
      </c>
      <c r="C68" s="29" t="s">
        <v>70</v>
      </c>
      <c r="D68" s="29" t="s">
        <v>86</v>
      </c>
    </row>
    <row r="69" spans="2:4" x14ac:dyDescent="0.3">
      <c r="B69" s="29">
        <v>189830</v>
      </c>
      <c r="C69" s="29" t="s">
        <v>71</v>
      </c>
      <c r="D69" s="29" t="s">
        <v>36</v>
      </c>
    </row>
    <row r="70" spans="2:4" x14ac:dyDescent="0.3">
      <c r="B70" s="29">
        <v>181145</v>
      </c>
      <c r="C70" s="29" t="s">
        <v>72</v>
      </c>
      <c r="D70" s="29" t="s">
        <v>36</v>
      </c>
    </row>
    <row r="71" spans="2:4" x14ac:dyDescent="0.3">
      <c r="B71" s="29">
        <v>186477</v>
      </c>
      <c r="C71" s="29" t="s">
        <v>73</v>
      </c>
      <c r="D71" s="29" t="s">
        <v>86</v>
      </c>
    </row>
    <row r="72" spans="2:4" x14ac:dyDescent="0.3">
      <c r="B72" s="29">
        <v>205992</v>
      </c>
      <c r="C72" s="29" t="s">
        <v>74</v>
      </c>
      <c r="D72" s="29" t="s">
        <v>36</v>
      </c>
    </row>
    <row r="73" spans="2:4" x14ac:dyDescent="0.3">
      <c r="B73" s="29">
        <v>281150</v>
      </c>
      <c r="C73" s="29" t="s">
        <v>75</v>
      </c>
      <c r="D73" s="29" t="s">
        <v>36</v>
      </c>
    </row>
    <row r="74" spans="2:4" x14ac:dyDescent="0.3">
      <c r="B74" s="29">
        <v>249514</v>
      </c>
      <c r="C74" s="29" t="s">
        <v>76</v>
      </c>
      <c r="D74" s="29" t="s">
        <v>36</v>
      </c>
    </row>
    <row r="75" spans="2:4" x14ac:dyDescent="0.3">
      <c r="B75" s="29">
        <v>203301</v>
      </c>
      <c r="C75" s="29" t="s">
        <v>77</v>
      </c>
      <c r="D75" s="29" t="s">
        <v>86</v>
      </c>
    </row>
    <row r="76" spans="2:4" x14ac:dyDescent="0.3">
      <c r="B76" s="29">
        <v>228477</v>
      </c>
      <c r="C76" s="29" t="s">
        <v>78</v>
      </c>
      <c r="D76" s="29" t="s">
        <v>36</v>
      </c>
    </row>
    <row r="77" spans="2:4" x14ac:dyDescent="0.3">
      <c r="B77" s="29">
        <v>226623</v>
      </c>
      <c r="C77" s="29" t="s">
        <v>79</v>
      </c>
      <c r="D77" s="29" t="s">
        <v>86</v>
      </c>
    </row>
    <row r="78" spans="2:4" x14ac:dyDescent="0.3">
      <c r="B78" s="29">
        <v>234475</v>
      </c>
      <c r="C78" s="29" t="s">
        <v>80</v>
      </c>
      <c r="D78" s="29" t="s">
        <v>86</v>
      </c>
    </row>
    <row r="79" spans="2:4" ht="27.6" x14ac:dyDescent="0.3">
      <c r="C79" s="21" t="s">
        <v>32</v>
      </c>
      <c r="D79" s="21" t="s">
        <v>33</v>
      </c>
    </row>
    <row r="81" spans="2:6" ht="15" thickBot="1" x14ac:dyDescent="0.35"/>
    <row r="82" spans="2:6" x14ac:dyDescent="0.3">
      <c r="B82" s="17" t="s">
        <v>34</v>
      </c>
      <c r="C82" s="18"/>
      <c r="D82" s="19"/>
    </row>
    <row r="83" spans="2:6" ht="26.4" x14ac:dyDescent="0.3">
      <c r="B83" s="20" t="s">
        <v>5</v>
      </c>
      <c r="C83" s="20" t="s">
        <v>21</v>
      </c>
      <c r="D83" s="20" t="s">
        <v>22</v>
      </c>
    </row>
    <row r="84" spans="2:6" x14ac:dyDescent="0.3">
      <c r="B84" s="29">
        <v>248987</v>
      </c>
      <c r="C84" s="29" t="s">
        <v>81</v>
      </c>
      <c r="D84" s="29" t="s">
        <v>36</v>
      </c>
    </row>
    <row r="85" spans="2:6" x14ac:dyDescent="0.3">
      <c r="B85" s="29">
        <v>220734</v>
      </c>
      <c r="C85" s="29" t="s">
        <v>82</v>
      </c>
      <c r="D85" s="29" t="s">
        <v>86</v>
      </c>
    </row>
    <row r="86" spans="2:6" x14ac:dyDescent="0.3">
      <c r="B86" s="29">
        <v>203331</v>
      </c>
      <c r="C86" s="29" t="s">
        <v>83</v>
      </c>
      <c r="D86" s="29" t="s">
        <v>86</v>
      </c>
    </row>
    <row r="87" spans="2:6" x14ac:dyDescent="0.3">
      <c r="B87" s="29">
        <v>210692</v>
      </c>
      <c r="C87" s="29" t="s">
        <v>84</v>
      </c>
      <c r="D87" s="29" t="s">
        <v>36</v>
      </c>
    </row>
    <row r="88" spans="2:6" x14ac:dyDescent="0.3">
      <c r="B88" s="29">
        <v>196930</v>
      </c>
      <c r="C88" s="29" t="s">
        <v>85</v>
      </c>
      <c r="D88" s="29" t="s">
        <v>86</v>
      </c>
    </row>
    <row r="90" spans="2:6" x14ac:dyDescent="0.3">
      <c r="B90" s="15"/>
      <c r="C90" s="15"/>
      <c r="D90" s="15"/>
      <c r="E90" s="15"/>
      <c r="F90" s="15"/>
    </row>
    <row r="91" spans="2:6" x14ac:dyDescent="0.3">
      <c r="B91" s="15"/>
      <c r="C91" s="15"/>
      <c r="D91" s="15"/>
      <c r="E91" s="15"/>
      <c r="F91" s="15"/>
    </row>
    <row r="92" spans="2:6" x14ac:dyDescent="0.3">
      <c r="B92" s="15"/>
      <c r="C92" s="15"/>
      <c r="D92" s="15"/>
      <c r="E92" s="15"/>
      <c r="F92" s="15"/>
    </row>
    <row r="93" spans="2:6" x14ac:dyDescent="0.3">
      <c r="B93" s="15"/>
      <c r="C93" s="15"/>
      <c r="D93" s="15"/>
      <c r="E93" s="15"/>
      <c r="F93" s="15"/>
    </row>
    <row r="94" spans="2:6" x14ac:dyDescent="0.3">
      <c r="B94" s="15"/>
      <c r="C94" s="15"/>
      <c r="D94" s="15"/>
      <c r="E94" s="15"/>
      <c r="F94" s="15"/>
    </row>
  </sheetData>
  <mergeCells count="5">
    <mergeCell ref="B1:F1"/>
    <mergeCell ref="B2:C2"/>
    <mergeCell ref="D2:F2"/>
    <mergeCell ref="B3:F3"/>
    <mergeCell ref="C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D7A0-05C4-4104-8819-CF47FFEF9441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9E8F-A34B-492B-B64D-95B17D887B8B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C0649C618D9842B18ADC0613346572" ma:contentTypeVersion="4" ma:contentTypeDescription="Crear nuevo documento." ma:contentTypeScope="" ma:versionID="00f10803b628a307b9e22e7e1dac3897">
  <xsd:schema xmlns:xsd="http://www.w3.org/2001/XMLSchema" xmlns:xs="http://www.w3.org/2001/XMLSchema" xmlns:p="http://schemas.microsoft.com/office/2006/metadata/properties" xmlns:ns2="0b36e9f5-3559-4b58-be46-4369e385f8ae" targetNamespace="http://schemas.microsoft.com/office/2006/metadata/properties" ma:root="true" ma:fieldsID="4172fe496b8a9221f262d54c8e7f4296" ns2:_="">
    <xsd:import namespace="0b36e9f5-3559-4b58-be46-4369e385f8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6e9f5-3559-4b58-be46-4369e385f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AA6202-25CF-4932-9D73-8D042FC6C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6e9f5-3559-4b58-be46-4369e385f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E47C1F-D83B-4463-AA79-5AC923903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A8B92-E8CF-4C9F-9C47-F73046154F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Vizuet</dc:creator>
  <cp:keywords/>
  <dc:description/>
  <cp:lastModifiedBy>Omar Diaz Buzo</cp:lastModifiedBy>
  <cp:revision/>
  <dcterms:created xsi:type="dcterms:W3CDTF">2024-04-08T14:07:11Z</dcterms:created>
  <dcterms:modified xsi:type="dcterms:W3CDTF">2025-03-21T02:36:32Z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0x0101006AC0649C618D9842B18ADC0613346572</vt:lpwstr>
  </property>
</Properties>
</file>