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Folding1 (c)" sheetId="2" r:id="rId2"/>
    <sheet name="Folding2 (a)" sheetId="3" r:id="rId3"/>
    <sheet name="Folding3 (b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2" i="2"/>
  <c r="C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2" i="4"/>
  <c r="C2" i="4"/>
  <c r="B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2" i="3"/>
  <c r="B2" i="4"/>
  <c r="B2" i="3"/>
  <c r="U82" i="1" l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</calcChain>
</file>

<file path=xl/sharedStrings.xml><?xml version="1.0" encoding="utf-8"?>
<sst xmlns="http://schemas.openxmlformats.org/spreadsheetml/2006/main" count="24" uniqueCount="12">
  <si>
    <t>Step</t>
  </si>
  <si>
    <t>Flower1</t>
  </si>
  <si>
    <t>Flower2</t>
  </si>
  <si>
    <t>Flower3</t>
  </si>
  <si>
    <t xml:space="preserve"> </t>
  </si>
  <si>
    <t xml:space="preserve">  </t>
  </si>
  <si>
    <t>Folding b</t>
  </si>
  <si>
    <t>Folding c</t>
  </si>
  <si>
    <t>Folding a</t>
  </si>
  <si>
    <t>Theta</t>
  </si>
  <si>
    <t>Real Rotation</t>
  </si>
  <si>
    <t>Stress Free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</si>
</sst>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Sheet1!$I$1:$I$82</c:f>
              <c:strCache>
                <c:ptCount val="82"/>
                <c:pt idx="0">
                  <c:v>Step</c:v>
                </c:pt>
                <c:pt idx="1">
                  <c:v>0</c:v>
                </c:pt>
                <c:pt idx="2">
                  <c:v>1.00E+00</c:v>
                </c:pt>
                <c:pt idx="3">
                  <c:v>2.00E+00</c:v>
                </c:pt>
                <c:pt idx="4">
                  <c:v>3.00E+00</c:v>
                </c:pt>
                <c:pt idx="5">
                  <c:v>4.00E+00</c:v>
                </c:pt>
                <c:pt idx="6">
                  <c:v>5</c:v>
                </c:pt>
                <c:pt idx="7">
                  <c:v>6.00E+00</c:v>
                </c:pt>
                <c:pt idx="8">
                  <c:v>7.00E+00</c:v>
                </c:pt>
                <c:pt idx="9">
                  <c:v>8.00E+00</c:v>
                </c:pt>
                <c:pt idx="10">
                  <c:v>9.00E+00</c:v>
                </c:pt>
                <c:pt idx="11">
                  <c:v>10</c:v>
                </c:pt>
                <c:pt idx="12">
                  <c:v>1.10E+01</c:v>
                </c:pt>
                <c:pt idx="13">
                  <c:v>1.20E+01</c:v>
                </c:pt>
                <c:pt idx="14">
                  <c:v>1.30E+01</c:v>
                </c:pt>
                <c:pt idx="15">
                  <c:v>1.40E+01</c:v>
                </c:pt>
                <c:pt idx="16">
                  <c:v>15</c:v>
                </c:pt>
                <c:pt idx="17">
                  <c:v>1.60E+01</c:v>
                </c:pt>
                <c:pt idx="18">
                  <c:v>1.70E+01</c:v>
                </c:pt>
                <c:pt idx="19">
                  <c:v>1.80E+01</c:v>
                </c:pt>
                <c:pt idx="20">
                  <c:v>1.90E+01</c:v>
                </c:pt>
                <c:pt idx="21">
                  <c:v>20</c:v>
                </c:pt>
                <c:pt idx="22">
                  <c:v>2.10E+01</c:v>
                </c:pt>
                <c:pt idx="23">
                  <c:v>2.20E+01</c:v>
                </c:pt>
                <c:pt idx="24">
                  <c:v>2.30E+01</c:v>
                </c:pt>
                <c:pt idx="25">
                  <c:v>2.40E+01</c:v>
                </c:pt>
                <c:pt idx="26">
                  <c:v>25</c:v>
                </c:pt>
                <c:pt idx="27">
                  <c:v>2.60E+01</c:v>
                </c:pt>
                <c:pt idx="28">
                  <c:v>2.70E+01</c:v>
                </c:pt>
                <c:pt idx="29">
                  <c:v>2.80E+01</c:v>
                </c:pt>
                <c:pt idx="30">
                  <c:v>2.90E+01</c:v>
                </c:pt>
                <c:pt idx="31">
                  <c:v>30</c:v>
                </c:pt>
                <c:pt idx="32">
                  <c:v>3.10E+01</c:v>
                </c:pt>
                <c:pt idx="33">
                  <c:v>3.20E+01</c:v>
                </c:pt>
                <c:pt idx="34">
                  <c:v>3.30E+01</c:v>
                </c:pt>
                <c:pt idx="35">
                  <c:v>3.40E+01</c:v>
                </c:pt>
                <c:pt idx="36">
                  <c:v>35</c:v>
                </c:pt>
                <c:pt idx="37">
                  <c:v>3.60E+01</c:v>
                </c:pt>
                <c:pt idx="38">
                  <c:v>3.70E+01</c:v>
                </c:pt>
                <c:pt idx="39">
                  <c:v>3.80E+01</c:v>
                </c:pt>
                <c:pt idx="40">
                  <c:v>3.90E+01</c:v>
                </c:pt>
                <c:pt idx="41">
                  <c:v>40</c:v>
                </c:pt>
                <c:pt idx="42">
                  <c:v>4.10E+01</c:v>
                </c:pt>
                <c:pt idx="43">
                  <c:v>4.20E+01</c:v>
                </c:pt>
                <c:pt idx="44">
                  <c:v>4.30E+01</c:v>
                </c:pt>
                <c:pt idx="45">
                  <c:v>4.40E+01</c:v>
                </c:pt>
                <c:pt idx="46">
                  <c:v>45</c:v>
                </c:pt>
                <c:pt idx="47">
                  <c:v>4.60E+01</c:v>
                </c:pt>
                <c:pt idx="48">
                  <c:v>4.70E+01</c:v>
                </c:pt>
                <c:pt idx="49">
                  <c:v>4.80E+01</c:v>
                </c:pt>
                <c:pt idx="50">
                  <c:v>4.90E+01</c:v>
                </c:pt>
                <c:pt idx="51">
                  <c:v>50</c:v>
                </c:pt>
                <c:pt idx="52">
                  <c:v>5.10E+01</c:v>
                </c:pt>
                <c:pt idx="53">
                  <c:v>5.20E+01</c:v>
                </c:pt>
                <c:pt idx="54">
                  <c:v>5.30E+01</c:v>
                </c:pt>
                <c:pt idx="55">
                  <c:v>5.40E+01</c:v>
                </c:pt>
                <c:pt idx="56">
                  <c:v>55</c:v>
                </c:pt>
                <c:pt idx="57">
                  <c:v>5.60E+01</c:v>
                </c:pt>
                <c:pt idx="58">
                  <c:v>5.70E+01</c:v>
                </c:pt>
                <c:pt idx="59">
                  <c:v>5.80E+01</c:v>
                </c:pt>
                <c:pt idx="60">
                  <c:v>5.90E+01</c:v>
                </c:pt>
                <c:pt idx="61">
                  <c:v>60</c:v>
                </c:pt>
                <c:pt idx="62">
                  <c:v>6.10E+01</c:v>
                </c:pt>
                <c:pt idx="63">
                  <c:v>6.20E+01</c:v>
                </c:pt>
                <c:pt idx="64">
                  <c:v>6.30E+01</c:v>
                </c:pt>
                <c:pt idx="65">
                  <c:v>6.40E+01</c:v>
                </c:pt>
                <c:pt idx="66">
                  <c:v>65</c:v>
                </c:pt>
                <c:pt idx="67">
                  <c:v>6.60E+01</c:v>
                </c:pt>
                <c:pt idx="68">
                  <c:v>6.70E+01</c:v>
                </c:pt>
                <c:pt idx="69">
                  <c:v>6.80E+01</c:v>
                </c:pt>
                <c:pt idx="70">
                  <c:v>6.90E+01</c:v>
                </c:pt>
                <c:pt idx="71">
                  <c:v>70</c:v>
                </c:pt>
                <c:pt idx="72">
                  <c:v>7.10E+01</c:v>
                </c:pt>
                <c:pt idx="73">
                  <c:v>7.20E+01</c:v>
                </c:pt>
                <c:pt idx="74">
                  <c:v>7.30E+01</c:v>
                </c:pt>
                <c:pt idx="75">
                  <c:v>7.40E+01</c:v>
                </c:pt>
                <c:pt idx="76">
                  <c:v>75</c:v>
                </c:pt>
                <c:pt idx="77">
                  <c:v>7.60E+01</c:v>
                </c:pt>
                <c:pt idx="78">
                  <c:v>7.70E+01</c:v>
                </c:pt>
                <c:pt idx="79">
                  <c:v>7.80E+01</c:v>
                </c:pt>
                <c:pt idx="80">
                  <c:v>7.90E+01</c:v>
                </c:pt>
                <c:pt idx="81">
                  <c:v>80</c:v>
                </c:pt>
              </c:strCache>
            </c:strRef>
          </c:xVal>
          <c:yVal>
            <c:numRef>
              <c:f>Sheet1!$N$1:$N$82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 formatCode="0.00E+00">
                  <c:v>5.3035699751065157E-9</c:v>
                </c:pt>
                <c:pt idx="3" formatCode="0.00E+00">
                  <c:v>2.8488063166073092E-8</c:v>
                </c:pt>
                <c:pt idx="4" formatCode="0.00E+00">
                  <c:v>6.8972009433853184E-8</c:v>
                </c:pt>
                <c:pt idx="5" formatCode="0.00E+00">
                  <c:v>1.2616290308605848E-7</c:v>
                </c:pt>
                <c:pt idx="6" formatCode="0.00E+00">
                  <c:v>1.9973968793769122E-7</c:v>
                </c:pt>
                <c:pt idx="7" formatCode="0.00E+00">
                  <c:v>2.8944541178473464E-7</c:v>
                </c:pt>
                <c:pt idx="8" formatCode="0.00E+00">
                  <c:v>3.9500892945349378E-7</c:v>
                </c:pt>
                <c:pt idx="9" formatCode="0.00E+00">
                  <c:v>5.1611408247258781E-7</c:v>
                </c:pt>
                <c:pt idx="10" formatCode="0.00E+00">
                  <c:v>6.5238762439415428E-7</c:v>
                </c:pt>
                <c:pt idx="11" formatCode="0.00E+00">
                  <c:v>8.0339495791218569E-7</c:v>
                </c:pt>
                <c:pt idx="12" formatCode="0.00E+00">
                  <c:v>9.6863947482281751E-7</c:v>
                </c:pt>
                <c:pt idx="13" formatCode="0.00E+00">
                  <c:v>1.1475635503547416E-6</c:v>
                </c:pt>
                <c:pt idx="14" formatCode="0.00E+00">
                  <c:v>1.3395502884586386E-6</c:v>
                </c:pt>
                <c:pt idx="15" formatCode="0.00E+00">
                  <c:v>1.543925528005352E-6</c:v>
                </c:pt>
                <c:pt idx="16" formatCode="0.00E+00">
                  <c:v>1.7599598065944195E-6</c:v>
                </c:pt>
                <c:pt idx="17" formatCode="0.00E+00">
                  <c:v>1.9868708007839531E-6</c:v>
                </c:pt>
                <c:pt idx="18" formatCode="0.00E+00">
                  <c:v>2.2238247716513027E-6</c:v>
                </c:pt>
                <c:pt idx="19" formatCode="0.00E+00">
                  <c:v>2.4699389400809447E-6</c:v>
                </c:pt>
                <c:pt idx="20" formatCode="0.00E+00">
                  <c:v>2.7242834504703479E-6</c:v>
                </c:pt>
                <c:pt idx="21" formatCode="0.00E+00">
                  <c:v>2.9858834847401551E-6</c:v>
                </c:pt>
                <c:pt idx="22" formatCode="0.00E+00">
                  <c:v>3.253721495639332E-6</c:v>
                </c:pt>
                <c:pt idx="23" formatCode="0.00E+00">
                  <c:v>3.5267395443244203E-6</c:v>
                </c:pt>
                <c:pt idx="24" formatCode="0.00E+00">
                  <c:v>3.803841799971197E-6</c:v>
                </c:pt>
                <c:pt idx="25" formatCode="0.00E+00">
                  <c:v>4.0838971735420416E-6</c:v>
                </c:pt>
                <c:pt idx="26" formatCode="0.00E+00">
                  <c:v>4.3657421386617696E-6</c:v>
                </c:pt>
                <c:pt idx="27" formatCode="0.00E+00">
                  <c:v>4.6481837190048515E-6</c:v>
                </c:pt>
                <c:pt idx="28" formatCode="0.00E+00">
                  <c:v>4.930002658987086E-6</c:v>
                </c:pt>
                <c:pt idx="29" formatCode="0.00E+00">
                  <c:v>5.2099567701314872E-6</c:v>
                </c:pt>
                <c:pt idx="30" formatCode="0.00E+00">
                  <c:v>5.4867845140974055E-6</c:v>
                </c:pt>
                <c:pt idx="31" formatCode="0.00E+00">
                  <c:v>5.7592087354670606E-6</c:v>
                </c:pt>
                <c:pt idx="32" formatCode="0.00E+00">
                  <c:v>6.0259406359385764E-6</c:v>
                </c:pt>
                <c:pt idx="33" formatCode="0.00E+00">
                  <c:v>6.285683962603139E-6</c:v>
                </c:pt>
                <c:pt idx="34" formatCode="0.00E+00">
                  <c:v>6.5371394056240754E-6</c:v>
                </c:pt>
                <c:pt idx="35" formatCode="0.00E+00">
                  <c:v>6.7790092296080707E-6</c:v>
                </c:pt>
                <c:pt idx="36" formatCode="0.00E+00">
                  <c:v>7.0100021616153359E-6</c:v>
                </c:pt>
                <c:pt idx="37" formatCode="0.00E+00">
                  <c:v>7.2288384914220207E-6</c:v>
                </c:pt>
                <c:pt idx="38" formatCode="0.00E+00">
                  <c:v>7.4342554300791845E-6</c:v>
                </c:pt>
                <c:pt idx="39" formatCode="0.00E+00">
                  <c:v>7.6250127620406044E-6</c:v>
                </c:pt>
                <c:pt idx="40" formatCode="0.00E+00">
                  <c:v>7.7998987036569483E-6</c:v>
                </c:pt>
                <c:pt idx="41" formatCode="0.00E+00">
                  <c:v>7.9577360775055969E-6</c:v>
                </c:pt>
                <c:pt idx="42" formatCode="0.00E+00">
                  <c:v>8.0973887302902894E-6</c:v>
                </c:pt>
                <c:pt idx="43" formatCode="0.00E+00">
                  <c:v>8.2177682684197472E-6</c:v>
                </c:pt>
                <c:pt idx="44" formatCode="0.00E+00">
                  <c:v>8.317841039851693E-6</c:v>
                </c:pt>
                <c:pt idx="45" formatCode="0.00E+00">
                  <c:v>8.3966354187189325E-6</c:v>
                </c:pt>
                <c:pt idx="46" formatCode="0.00E+00">
                  <c:v>8.4532494190433787E-6</c:v>
                </c:pt>
                <c:pt idx="47" formatCode="0.00E+00">
                  <c:v>8.4868584932884529E-6</c:v>
                </c:pt>
                <c:pt idx="48" formatCode="0.00E+00">
                  <c:v>8.4967238030289562E-6</c:v>
                </c:pt>
                <c:pt idx="49" formatCode="0.00E+00">
                  <c:v>8.482200618876E-6</c:v>
                </c:pt>
                <c:pt idx="50" formatCode="0.00E+00">
                  <c:v>8.4427470982174647E-6</c:v>
                </c:pt>
                <c:pt idx="51" formatCode="0.00E+00">
                  <c:v>8.3779333338525069E-6</c:v>
                </c:pt>
                <c:pt idx="52" formatCode="0.00E+00">
                  <c:v>8.2874507074219578E-6</c:v>
                </c:pt>
                <c:pt idx="53" formatCode="0.00E+00">
                  <c:v>8.1711215098703064E-6</c:v>
                </c:pt>
                <c:pt idx="54" formatCode="0.00E+00">
                  <c:v>8.0289088406054128E-6</c:v>
                </c:pt>
                <c:pt idx="55" formatCode="0.00E+00">
                  <c:v>7.8609268002206455E-6</c:v>
                </c:pt>
                <c:pt idx="56" formatCode="0.00E+00">
                  <c:v>7.6674508979191958E-6</c:v>
                </c:pt>
                <c:pt idx="57" formatCode="0.00E+00">
                  <c:v>7.4489287558813439E-6</c:v>
                </c:pt>
                <c:pt idx="58" formatCode="0.00E+00">
                  <c:v>7.2059910043016836E-6</c:v>
                </c:pt>
                <c:pt idx="59" formatCode="0.00E+00">
                  <c:v>6.939462424445183E-6</c:v>
                </c:pt>
                <c:pt idx="60" formatCode="0.00E+00">
                  <c:v>6.6503732749581231E-6</c:v>
                </c:pt>
                <c:pt idx="61" formatCode="0.00E+00">
                  <c:v>6.3399707946666005E-6</c:v>
                </c:pt>
                <c:pt idx="62" formatCode="0.00E+00">
                  <c:v>6.0097308801821159E-6</c:v>
                </c:pt>
                <c:pt idx="63" formatCode="0.00E+00">
                  <c:v>5.6613698623234004E-6</c:v>
                </c:pt>
                <c:pt idx="64" formatCode="0.00E+00">
                  <c:v>5.2968564099767728E-6</c:v>
                </c:pt>
                <c:pt idx="65" formatCode="0.00E+00">
                  <c:v>4.9184234961726506E-6</c:v>
                </c:pt>
                <c:pt idx="66" formatCode="0.00E+00">
                  <c:v>4.5285804052407989E-6</c:v>
                </c:pt>
                <c:pt idx="67" formatCode="0.00E+00">
                  <c:v>4.1301247368030021E-6</c:v>
                </c:pt>
                <c:pt idx="68" formatCode="0.00E+00">
                  <c:v>3.7261543778178853E-6</c:v>
                </c:pt>
                <c:pt idx="69" formatCode="0.00E+00">
                  <c:v>3.3200794146956689E-6</c:v>
                </c:pt>
                <c:pt idx="70" formatCode="0.00E+00">
                  <c:v>2.9156338778698859E-6</c:v>
                </c:pt>
                <c:pt idx="71" formatCode="0.00E+00">
                  <c:v>2.5168873963643224E-6</c:v>
                </c:pt>
                <c:pt idx="72" formatCode="0.00E+00">
                  <c:v>2.128256579140921E-6</c:v>
                </c:pt>
                <c:pt idx="73" formatCode="0.00E+00">
                  <c:v>1.7545161616595354E-6</c:v>
                </c:pt>
                <c:pt idx="74" formatCode="0.00E+00">
                  <c:v>1.4008098439559781E-6</c:v>
                </c:pt>
                <c:pt idx="75" formatCode="0.00E+00">
                  <c:v>1.0726607570408642E-6</c:v>
                </c:pt>
                <c:pt idx="76" formatCode="0.00E+00">
                  <c:v>7.759815206172679E-7</c:v>
                </c:pt>
                <c:pt idx="77" formatCode="0.00E+00">
                  <c:v>5.1708382101997077E-7</c:v>
                </c:pt>
                <c:pt idx="78" formatCode="0.00E+00">
                  <c:v>3.0268746686948756E-7</c:v>
                </c:pt>
                <c:pt idx="79" formatCode="0.00E+00">
                  <c:v>1.3992887383921277E-7</c:v>
                </c:pt>
                <c:pt idx="80" formatCode="0.00E+00">
                  <c:v>3.6368897301964053E-8</c:v>
                </c:pt>
                <c:pt idx="81" formatCode="0.00E+00">
                  <c:v>1.3095836716229754E-15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B-4D9A-85E5-FAD31284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93496"/>
        <c:axId val="665889888"/>
      </c:scatterChart>
      <c:valAx>
        <c:axId val="66589349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5889888"/>
        <c:crosses val="autoZero"/>
        <c:crossBetween val="midCat"/>
      </c:valAx>
      <c:valAx>
        <c:axId val="665889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5893496"/>
        <c:crosses val="autoZero"/>
        <c:crossBetween val="midCat"/>
        <c:majorUnit val="5.0000000000000021E-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Folding 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Sheet1!$P$2:$P$82</c:f>
              <c:strCach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 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xVal>
          <c:yVal>
            <c:numRef>
              <c:f>Sheet1!$U$2:$U$82</c:f>
              <c:numCache>
                <c:formatCode>General</c:formatCode>
                <c:ptCount val="81"/>
                <c:pt idx="0">
                  <c:v>0</c:v>
                </c:pt>
                <c:pt idx="1">
                  <c:v>7.9178094988726742E-8</c:v>
                </c:pt>
                <c:pt idx="2">
                  <c:v>9.2077155752209119E-7</c:v>
                </c:pt>
                <c:pt idx="3">
                  <c:v>3.3834676906463439E-6</c:v>
                </c:pt>
                <c:pt idx="4">
                  <c:v>8.0108917046244168E-6</c:v>
                </c:pt>
                <c:pt idx="5">
                  <c:v>1.5137243617063437E-5</c:v>
                </c:pt>
                <c:pt idx="6">
                  <c:v>2.4984599022712459E-5</c:v>
                </c:pt>
                <c:pt idx="7">
                  <c:v>3.7710893775413865E-5</c:v>
                </c:pt>
                <c:pt idx="8">
                  <c:v>5.3434301309091586E-5</c:v>
                </c:pt>
                <c:pt idx="9">
                  <c:v>7.2246674374753901E-5</c:v>
                </c:pt>
                <c:pt idx="10">
                  <c:v>9.4221519268960002E-5</c:v>
                </c:pt>
                <c:pt idx="11">
                  <c:v>1.1941901931157711E-4</c:v>
                </c:pt>
                <c:pt idx="12">
                  <c:v>1.4788935765554828E-4</c:v>
                </c:pt>
                <c:pt idx="13">
                  <c:v>1.7967500485846291E-4</c:v>
                </c:pt>
                <c:pt idx="14">
                  <c:v>2.148123469093116E-4</c:v>
                </c:pt>
                <c:pt idx="15">
                  <c:v>2.5333287674280227E-4</c:v>
                </c:pt>
                <c:pt idx="16">
                  <c:v>2.9526408724840631E-4</c:v>
                </c:pt>
                <c:pt idx="17">
                  <c:v>3.406301544949274E-4</c:v>
                </c:pt>
                <c:pt idx="18">
                  <c:v>3.8945246983057157E-4</c:v>
                </c:pt>
                <c:pt idx="19">
                  <c:v>4.4175006318460314E-4</c:v>
                </c:pt>
                <c:pt idx="20">
                  <c:v>4.9753993106566258E-4</c:v>
                </c:pt>
                <c:pt idx="21">
                  <c:v>5.5683732665089277E-4</c:v>
                </c:pt>
                <c:pt idx="22">
                  <c:v>6.1965597364819222E-4</c:v>
                </c:pt>
                <c:pt idx="23">
                  <c:v>6.860082567828053E-4</c:v>
                </c:pt>
                <c:pt idx="24">
                  <c:v>7.5590537828324367E-4</c:v>
                </c:pt>
                <c:pt idx="25">
                  <c:v>8.2935749024006845E-4</c:v>
                </c:pt>
                <c:pt idx="26">
                  <c:v>9.0637380726608734E-4</c:v>
                </c:pt>
                <c:pt idx="27">
                  <c:v>9.8696270312110266E-4</c:v>
                </c:pt>
                <c:pt idx="28">
                  <c:v>1.071131793705043E-3</c:v>
                </c:pt>
                <c:pt idx="29">
                  <c:v>1.1588880117182415E-3</c:v>
                </c:pt>
                <c:pt idx="30">
                  <c:v>1.2502376653610264E-3</c:v>
                </c:pt>
                <c:pt idx="31">
                  <c:v>1.3451865000207201E-3</c:v>
                </c:pt>
                <c:pt idx="32">
                  <c:v>1.4437397420483371E-3</c:v>
                </c:pt>
                <c:pt idx="33">
                  <c:v>1.545902146211472E-3</c:v>
                </c:pt>
                <c:pt idx="34">
                  <c:v>1.6516780330941851E-3</c:v>
                </c:pt>
                <c:pt idx="35">
                  <c:v>1.7610713244123923E-3</c:v>
                </c:pt>
                <c:pt idx="36">
                  <c:v>1.8740855745715821E-3</c:v>
                </c:pt>
                <c:pt idx="37">
                  <c:v>1.9907239991748412E-3</c:v>
                </c:pt>
                <c:pt idx="38">
                  <c:v>2.1109895009243439E-3</c:v>
                </c:pt>
                <c:pt idx="39">
                  <c:v>2.2348846932572649E-3</c:v>
                </c:pt>
                <c:pt idx="40">
                  <c:v>2.3624119219285483E-3</c:v>
                </c:pt>
                <c:pt idx="41">
                  <c:v>2.4935732848876384E-3</c:v>
                </c:pt>
                <c:pt idx="42">
                  <c:v>2.6283706505322354E-3</c:v>
                </c:pt>
                <c:pt idx="43">
                  <c:v>2.7668056746253866E-3</c:v>
                </c:pt>
                <c:pt idx="44">
                  <c:v>2.9088798159407681E-3</c:v>
                </c:pt>
                <c:pt idx="45">
                  <c:v>3.0545943508311531E-3</c:v>
                </c:pt>
                <c:pt idx="46">
                  <c:v>3.2039503867860382E-3</c:v>
                </c:pt>
                <c:pt idx="47">
                  <c:v>3.356948875080651E-3</c:v>
                </c:pt>
                <c:pt idx="48">
                  <c:v>3.5135906226541904E-3</c:v>
                </c:pt>
                <c:pt idx="49">
                  <c:v>3.6738763032072674E-3</c:v>
                </c:pt>
                <c:pt idx="50">
                  <c:v>3.8378064676473146E-3</c:v>
                </c:pt>
                <c:pt idx="51">
                  <c:v>4.005381553907496E-3</c:v>
                </c:pt>
                <c:pt idx="52">
                  <c:v>4.1766018962032733E-3</c:v>
                </c:pt>
                <c:pt idx="53">
                  <c:v>4.3514677336988338E-3</c:v>
                </c:pt>
                <c:pt idx="54">
                  <c:v>4.5299792189735363E-3</c:v>
                </c:pt>
                <c:pt idx="55">
                  <c:v>4.7121364253576289E-3</c:v>
                </c:pt>
                <c:pt idx="56">
                  <c:v>4.8979393547079648E-3</c:v>
                </c:pt>
                <c:pt idx="57">
                  <c:v>5.0873879441517573E-3</c:v>
                </c:pt>
                <c:pt idx="58">
                  <c:v>5.2804820726919796E-3</c:v>
                </c:pt>
                <c:pt idx="59">
                  <c:v>5.4772215674154705E-3</c:v>
                </c:pt>
                <c:pt idx="60">
                  <c:v>5.6776062093709416E-3</c:v>
                </c:pt>
                <c:pt idx="61">
                  <c:v>5.8816357391137455E-3</c:v>
                </c:pt>
                <c:pt idx="62">
                  <c:v>6.0893098619441005E-3</c:v>
                </c:pt>
                <c:pt idx="63">
                  <c:v>6.3006282528607271E-3</c:v>
                </c:pt>
                <c:pt idx="64">
                  <c:v>6.5155905612243074E-3</c:v>
                </c:pt>
                <c:pt idx="65">
                  <c:v>6.7341964151575702E-3</c:v>
                </c:pt>
                <c:pt idx="66">
                  <c:v>6.9564454256807367E-3</c:v>
                </c:pt>
                <c:pt idx="67">
                  <c:v>7.1823371906090602E-3</c:v>
                </c:pt>
                <c:pt idx="68">
                  <c:v>7.4118712981962832E-3</c:v>
                </c:pt>
                <c:pt idx="69">
                  <c:v>7.6450473305743772E-3</c:v>
                </c:pt>
                <c:pt idx="70">
                  <c:v>7.8818648669488067E-3</c:v>
                </c:pt>
                <c:pt idx="71">
                  <c:v>8.1223234865994975E-3</c:v>
                </c:pt>
                <c:pt idx="72">
                  <c:v>8.3664227716754372E-3</c:v>
                </c:pt>
                <c:pt idx="73">
                  <c:v>8.6141623097691997E-3</c:v>
                </c:pt>
                <c:pt idx="74">
                  <c:v>8.865541696370955E-3</c:v>
                </c:pt>
                <c:pt idx="75">
                  <c:v>9.1205605370581234E-3</c:v>
                </c:pt>
                <c:pt idx="76">
                  <c:v>9.3792184495783467E-3</c:v>
                </c:pt>
                <c:pt idx="77">
                  <c:v>9.641515065737627E-3</c:v>
                </c:pt>
                <c:pt idx="78">
                  <c:v>9.9074500331360425E-3</c:v>
                </c:pt>
                <c:pt idx="79">
                  <c:v>1.0177023016764921E-2</c:v>
                </c:pt>
                <c:pt idx="80">
                  <c:v>1.0450233700440343E-2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A-4816-AD99-8146D18D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49880"/>
        <c:axId val="665056112"/>
      </c:scatterChart>
      <c:valAx>
        <c:axId val="6650498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5056112"/>
        <c:crosses val="autoZero"/>
        <c:crossBetween val="midCat"/>
      </c:valAx>
      <c:valAx>
        <c:axId val="66505611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5049880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Folding 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Sheet1!$G$2:$G$82</c:f>
              <c:numCache>
                <c:formatCode>General</c:formatCode>
                <c:ptCount val="81"/>
                <c:pt idx="0">
                  <c:v>0</c:v>
                </c:pt>
                <c:pt idx="1">
                  <c:v>2.8170993240969252E-8</c:v>
                </c:pt>
                <c:pt idx="2">
                  <c:v>1.8099303456629571E-7</c:v>
                </c:pt>
                <c:pt idx="3">
                  <c:v>4.7836914778419426E-7</c:v>
                </c:pt>
                <c:pt idx="4">
                  <c:v>9.202152358262764E-7</c:v>
                </c:pt>
                <c:pt idx="5">
                  <c:v>1.5087298856442233E-6</c:v>
                </c:pt>
                <c:pt idx="6">
                  <c:v>2.2480869952606363E-6</c:v>
                </c:pt>
                <c:pt idx="7">
                  <c:v>3.1434004268050276E-6</c:v>
                </c:pt>
                <c:pt idx="8">
                  <c:v>4.2002349001387736E-6</c:v>
                </c:pt>
                <c:pt idx="9">
                  <c:v>5.4244237647162065E-6</c:v>
                </c:pt>
                <c:pt idx="10">
                  <c:v>6.8220144023202907E-6</c:v>
                </c:pt>
                <c:pt idx="11">
                  <c:v>8.3992605384489393E-6</c:v>
                </c:pt>
                <c:pt idx="12">
                  <c:v>1.0162628846188318E-5</c:v>
                </c:pt>
                <c:pt idx="13">
                  <c:v>1.2118807153976655E-5</c:v>
                </c:pt>
                <c:pt idx="14">
                  <c:v>1.4274709849966597E-5</c:v>
                </c:pt>
                <c:pt idx="15">
                  <c:v>1.6637479200127069E-5</c:v>
                </c:pt>
                <c:pt idx="16">
                  <c:v>1.9214482676165302E-5</c:v>
                </c:pt>
                <c:pt idx="17">
                  <c:v>2.201330672153634E-5</c:v>
                </c:pt>
                <c:pt idx="18">
                  <c:v>2.5041747572759853E-5</c:v>
                </c:pt>
                <c:pt idx="19">
                  <c:v>2.8307799708463823E-5</c:v>
                </c:pt>
                <c:pt idx="20">
                  <c:v>3.1819642460388114E-5</c:v>
                </c:pt>
                <c:pt idx="21">
                  <c:v>3.5585625208004656E-5</c:v>
                </c:pt>
                <c:pt idx="22">
                  <c:v>3.961425157611668E-5</c:v>
                </c:pt>
                <c:pt idx="23">
                  <c:v>4.3914162954611508E-5</c:v>
                </c:pt>
                <c:pt idx="24">
                  <c:v>4.84941215942082E-5</c:v>
                </c:pt>
                <c:pt idx="25">
                  <c:v>5.3362993558210404E-5</c:v>
                </c:pt>
                <c:pt idx="26">
                  <c:v>5.8529731662533336E-5</c:v>
                </c:pt>
                <c:pt idx="27">
                  <c:v>6.4003358622229627E-5</c:v>
                </c:pt>
                <c:pt idx="28">
                  <c:v>6.9792950523243365E-5</c:v>
                </c:pt>
                <c:pt idx="29">
                  <c:v>7.5907620700678779E-5</c:v>
                </c:pt>
                <c:pt idx="30">
                  <c:v>8.2356504128443345E-5</c:v>
                </c:pt>
                <c:pt idx="31">
                  <c:v>8.9148742427882567E-5</c:v>
                </c:pt>
                <c:pt idx="32">
                  <c:v>9.6293469459408557E-5</c:v>
                </c:pt>
                <c:pt idx="33">
                  <c:v>1.0379979764207686E-4</c:v>
                </c:pt>
                <c:pt idx="34">
                  <c:v>1.1167680491040038E-4</c:v>
                </c:pt>
                <c:pt idx="35">
                  <c:v>1.1993352242743652E-4</c:v>
                </c:pt>
                <c:pt idx="36">
                  <c:v>1.2857892298778629E-4</c:v>
                </c:pt>
                <c:pt idx="37">
                  <c:v>1.3762191013789088E-4</c:v>
                </c:pt>
                <c:pt idx="38">
                  <c:v>1.4707130797534887E-4</c:v>
                </c:pt>
                <c:pt idx="39">
                  <c:v>1.5693585165130078E-4</c:v>
                </c:pt>
                <c:pt idx="40">
                  <c:v>1.6722417852009578E-4</c:v>
                </c:pt>
                <c:pt idx="41">
                  <c:v>1.7794481989778208E-4</c:v>
                </c:pt>
                <c:pt idx="42">
                  <c:v>1.8910619344433642E-4</c:v>
                </c:pt>
                <c:pt idx="43">
                  <c:v>2.00716596097713E-4</c:v>
                </c:pt>
                <c:pt idx="44">
                  <c:v>2.1278419753732882E-4</c:v>
                </c:pt>
                <c:pt idx="45">
                  <c:v>2.2531703414155544E-4</c:v>
                </c:pt>
                <c:pt idx="46">
                  <c:v>2.383230034074819E-4</c:v>
                </c:pt>
                <c:pt idx="47">
                  <c:v>2.5180985876620688E-4</c:v>
                </c:pt>
                <c:pt idx="48">
                  <c:v>2.6578520480553586E-4</c:v>
                </c:pt>
                <c:pt idx="49">
                  <c:v>2.8025649280332814E-4</c:v>
                </c:pt>
                <c:pt idx="50">
                  <c:v>2.9523101658509595E-4</c:v>
                </c:pt>
                <c:pt idx="51">
                  <c:v>3.1071590863992083E-4</c:v>
                </c:pt>
                <c:pt idx="52">
                  <c:v>3.2671813644902128E-4</c:v>
                </c:pt>
                <c:pt idx="53">
                  <c:v>3.4324449903341565E-4</c:v>
                </c:pt>
                <c:pt idx="54">
                  <c:v>3.6030162362857401E-4</c:v>
                </c:pt>
                <c:pt idx="55">
                  <c:v>3.7789596251515455E-4</c:v>
                </c:pt>
                <c:pt idx="56">
                  <c:v>3.9603378991947223E-4</c:v>
                </c:pt>
                <c:pt idx="57">
                  <c:v>4.1472119898129222E-4</c:v>
                </c:pt>
                <c:pt idx="58">
                  <c:v>4.3396409875730486E-4</c:v>
                </c:pt>
                <c:pt idx="59">
                  <c:v>4.5376821122843298E-4</c:v>
                </c:pt>
                <c:pt idx="60">
                  <c:v>4.7413906828354786E-4</c:v>
                </c:pt>
                <c:pt idx="61">
                  <c:v>4.9508200866463963E-4</c:v>
                </c:pt>
                <c:pt idx="62">
                  <c:v>5.1660217482834929E-4</c:v>
                </c:pt>
                <c:pt idx="63">
                  <c:v>5.3870450974575991E-4</c:v>
                </c:pt>
                <c:pt idx="64">
                  <c:v>5.6139375355433241E-4</c:v>
                </c:pt>
                <c:pt idx="65">
                  <c:v>5.8467444012302373E-4</c:v>
                </c:pt>
                <c:pt idx="66">
                  <c:v>6.0855089344951209E-4</c:v>
                </c:pt>
                <c:pt idx="67">
                  <c:v>6.3302722391894337E-4</c:v>
                </c:pt>
                <c:pt idx="68">
                  <c:v>6.5810732436981519E-4</c:v>
                </c:pt>
                <c:pt idx="69">
                  <c:v>6.8379486602522781E-4</c:v>
                </c:pt>
                <c:pt idx="70">
                  <c:v>7.1009329419249043E-4</c:v>
                </c:pt>
                <c:pt idx="71">
                  <c:v>7.3700582381955977E-4</c:v>
                </c:pt>
                <c:pt idx="72">
                  <c:v>7.6453543480859505E-4</c:v>
                </c:pt>
                <c:pt idx="73">
                  <c:v>7.9268486720213843E-4</c:v>
                </c:pt>
                <c:pt idx="74">
                  <c:v>8.2145661611623055E-4</c:v>
                </c:pt>
                <c:pt idx="75">
                  <c:v>8.5085292653111131E-4</c:v>
                </c:pt>
                <c:pt idx="76">
                  <c:v>8.8087578788925746E-4</c:v>
                </c:pt>
                <c:pt idx="77">
                  <c:v>9.11526928530149E-4</c:v>
                </c:pt>
                <c:pt idx="78">
                  <c:v>9.4280780997805461E-4</c:v>
                </c:pt>
                <c:pt idx="79">
                  <c:v>9.7471962109769842E-4</c:v>
                </c:pt>
                <c:pt idx="80">
                  <c:v>1.0072632721254116E-3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49-488E-9C63-70DEB48D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93496"/>
        <c:axId val="665889888"/>
      </c:scatterChart>
      <c:valAx>
        <c:axId val="66589349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65889888"/>
        <c:crosses val="autoZero"/>
        <c:crossBetween val="midCat"/>
      </c:valAx>
      <c:valAx>
        <c:axId val="665889888"/>
        <c:scaling>
          <c:orientation val="minMax"/>
          <c:max val="1.0000000000000002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65893496"/>
        <c:crosses val="autoZero"/>
        <c:crossBetween val="midCat"/>
        <c:majorUnit val="5.0000000000000012E-4"/>
      </c:valAx>
    </c:plotArea>
    <c:plotVisOnly val="1"/>
    <c:dispBlanksAs val="gap"/>
    <c:showDLblsOverMax val="0"/>
  </c:chart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Sheet1!$N$1</c:f>
              <c:strCache>
                <c:ptCount val="1"/>
                <c:pt idx="0">
                  <c:v>Folding 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Sheet1!$I$2:$I$83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 formatCode="General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 formatCode="General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 formatCode="General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 formatCode="General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 formatCode="General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 formatCode="General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 formatCode="General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 formatCode="General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 formatCode="General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 formatCode="General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 formatCode="General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 formatCode="General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 formatCode="General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 formatCode="General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 formatCode="General">
                  <c:v>80</c:v>
                </c:pt>
              </c:numCache>
            </c:numRef>
          </c:xVal>
          <c:yVal>
            <c:numRef>
              <c:f>Sheet1!$N$2:$N$83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5.3035699751065157E-9</c:v>
                </c:pt>
                <c:pt idx="2">
                  <c:v>2.8488063166073092E-8</c:v>
                </c:pt>
                <c:pt idx="3">
                  <c:v>6.8972009433853184E-8</c:v>
                </c:pt>
                <c:pt idx="4">
                  <c:v>1.2616290308605848E-7</c:v>
                </c:pt>
                <c:pt idx="5">
                  <c:v>1.9973968793769122E-7</c:v>
                </c:pt>
                <c:pt idx="6">
                  <c:v>2.8944541178473464E-7</c:v>
                </c:pt>
                <c:pt idx="7">
                  <c:v>3.9500892945349378E-7</c:v>
                </c:pt>
                <c:pt idx="8">
                  <c:v>5.1611408247258781E-7</c:v>
                </c:pt>
                <c:pt idx="9">
                  <c:v>6.5238762439415428E-7</c:v>
                </c:pt>
                <c:pt idx="10">
                  <c:v>8.0339495791218569E-7</c:v>
                </c:pt>
                <c:pt idx="11">
                  <c:v>9.6863947482281751E-7</c:v>
                </c:pt>
                <c:pt idx="12">
                  <c:v>1.1475635503547416E-6</c:v>
                </c:pt>
                <c:pt idx="13">
                  <c:v>1.3395502884586386E-6</c:v>
                </c:pt>
                <c:pt idx="14">
                  <c:v>1.543925528005352E-6</c:v>
                </c:pt>
                <c:pt idx="15">
                  <c:v>1.7599598065944195E-6</c:v>
                </c:pt>
                <c:pt idx="16">
                  <c:v>1.9868708007839531E-6</c:v>
                </c:pt>
                <c:pt idx="17">
                  <c:v>2.2238247716513027E-6</c:v>
                </c:pt>
                <c:pt idx="18">
                  <c:v>2.4699389400809447E-6</c:v>
                </c:pt>
                <c:pt idx="19">
                  <c:v>2.7242834504703479E-6</c:v>
                </c:pt>
                <c:pt idx="20">
                  <c:v>2.9858834847401551E-6</c:v>
                </c:pt>
                <c:pt idx="21">
                  <c:v>3.253721495639332E-6</c:v>
                </c:pt>
                <c:pt idx="22">
                  <c:v>3.5267395443244203E-6</c:v>
                </c:pt>
                <c:pt idx="23">
                  <c:v>3.803841799971197E-6</c:v>
                </c:pt>
                <c:pt idx="24">
                  <c:v>4.0838971735420416E-6</c:v>
                </c:pt>
                <c:pt idx="25">
                  <c:v>4.3657421386617696E-6</c:v>
                </c:pt>
                <c:pt idx="26">
                  <c:v>4.6481837190048515E-6</c:v>
                </c:pt>
                <c:pt idx="27">
                  <c:v>4.930002658987086E-6</c:v>
                </c:pt>
                <c:pt idx="28">
                  <c:v>5.2099567701314872E-6</c:v>
                </c:pt>
                <c:pt idx="29">
                  <c:v>5.4867845140974055E-6</c:v>
                </c:pt>
                <c:pt idx="30">
                  <c:v>5.7592087354670606E-6</c:v>
                </c:pt>
                <c:pt idx="31">
                  <c:v>6.0259406359385764E-6</c:v>
                </c:pt>
                <c:pt idx="32">
                  <c:v>6.285683962603139E-6</c:v>
                </c:pt>
                <c:pt idx="33">
                  <c:v>6.5371394056240754E-6</c:v>
                </c:pt>
                <c:pt idx="34">
                  <c:v>6.7790092296080707E-6</c:v>
                </c:pt>
                <c:pt idx="35">
                  <c:v>7.0100021616153359E-6</c:v>
                </c:pt>
                <c:pt idx="36">
                  <c:v>7.2288384914220207E-6</c:v>
                </c:pt>
                <c:pt idx="37">
                  <c:v>7.4342554300791845E-6</c:v>
                </c:pt>
                <c:pt idx="38">
                  <c:v>7.6250127620406044E-6</c:v>
                </c:pt>
                <c:pt idx="39">
                  <c:v>7.7998987036569483E-6</c:v>
                </c:pt>
                <c:pt idx="40">
                  <c:v>7.9577360775055969E-6</c:v>
                </c:pt>
                <c:pt idx="41">
                  <c:v>8.0973887302902894E-6</c:v>
                </c:pt>
                <c:pt idx="42">
                  <c:v>8.2177682684197472E-6</c:v>
                </c:pt>
                <c:pt idx="43">
                  <c:v>8.317841039851693E-6</c:v>
                </c:pt>
                <c:pt idx="44">
                  <c:v>8.3966354187189325E-6</c:v>
                </c:pt>
                <c:pt idx="45">
                  <c:v>8.4532494190433787E-6</c:v>
                </c:pt>
                <c:pt idx="46">
                  <c:v>8.4868584932884529E-6</c:v>
                </c:pt>
                <c:pt idx="47">
                  <c:v>8.4967238030289562E-6</c:v>
                </c:pt>
                <c:pt idx="48">
                  <c:v>8.482200618876E-6</c:v>
                </c:pt>
                <c:pt idx="49">
                  <c:v>8.4427470982174647E-6</c:v>
                </c:pt>
                <c:pt idx="50">
                  <c:v>8.3779333338525069E-6</c:v>
                </c:pt>
                <c:pt idx="51">
                  <c:v>8.2874507074219578E-6</c:v>
                </c:pt>
                <c:pt idx="52">
                  <c:v>8.1711215098703064E-6</c:v>
                </c:pt>
                <c:pt idx="53">
                  <c:v>8.0289088406054128E-6</c:v>
                </c:pt>
                <c:pt idx="54">
                  <c:v>7.8609268002206455E-6</c:v>
                </c:pt>
                <c:pt idx="55">
                  <c:v>7.6674508979191958E-6</c:v>
                </c:pt>
                <c:pt idx="56">
                  <c:v>7.4489287558813439E-6</c:v>
                </c:pt>
                <c:pt idx="57">
                  <c:v>7.2059910043016836E-6</c:v>
                </c:pt>
                <c:pt idx="58">
                  <c:v>6.939462424445183E-6</c:v>
                </c:pt>
                <c:pt idx="59">
                  <c:v>6.6503732749581231E-6</c:v>
                </c:pt>
                <c:pt idx="60">
                  <c:v>6.3399707946666005E-6</c:v>
                </c:pt>
                <c:pt idx="61">
                  <c:v>6.0097308801821159E-6</c:v>
                </c:pt>
                <c:pt idx="62">
                  <c:v>5.6613698623234004E-6</c:v>
                </c:pt>
                <c:pt idx="63">
                  <c:v>5.2968564099767728E-6</c:v>
                </c:pt>
                <c:pt idx="64">
                  <c:v>4.9184234961726506E-6</c:v>
                </c:pt>
                <c:pt idx="65">
                  <c:v>4.5285804052407989E-6</c:v>
                </c:pt>
                <c:pt idx="66">
                  <c:v>4.1301247368030021E-6</c:v>
                </c:pt>
                <c:pt idx="67">
                  <c:v>3.7261543778178853E-6</c:v>
                </c:pt>
                <c:pt idx="68">
                  <c:v>3.3200794146956689E-6</c:v>
                </c:pt>
                <c:pt idx="69">
                  <c:v>2.9156338778698859E-6</c:v>
                </c:pt>
                <c:pt idx="70">
                  <c:v>2.5168873963643224E-6</c:v>
                </c:pt>
                <c:pt idx="71">
                  <c:v>2.128256579140921E-6</c:v>
                </c:pt>
                <c:pt idx="72">
                  <c:v>1.7545161616595354E-6</c:v>
                </c:pt>
                <c:pt idx="73">
                  <c:v>1.4008098439559781E-6</c:v>
                </c:pt>
                <c:pt idx="74">
                  <c:v>1.0726607570408642E-6</c:v>
                </c:pt>
                <c:pt idx="75">
                  <c:v>7.759815206172679E-7</c:v>
                </c:pt>
                <c:pt idx="76">
                  <c:v>5.1708382101997077E-7</c:v>
                </c:pt>
                <c:pt idx="77">
                  <c:v>3.0268746686948756E-7</c:v>
                </c:pt>
                <c:pt idx="78">
                  <c:v>1.3992887383921277E-7</c:v>
                </c:pt>
                <c:pt idx="79">
                  <c:v>3.6368897301964053E-8</c:v>
                </c:pt>
                <c:pt idx="80">
                  <c:v>1.3095836716229754E-15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F3-47ED-9CDF-BFF44C73069D}"/>
            </c:ext>
          </c:extLst>
        </c:ser>
        <c:ser>
          <c:idx val="0"/>
          <c:order val="1"/>
          <c:tx>
            <c:strRef>
              <c:f>Sheet1!$U$1</c:f>
              <c:strCache>
                <c:ptCount val="1"/>
                <c:pt idx="0">
                  <c:v>Folding b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Sheet1!$P$2:$P$82</c:f>
              <c:strCach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 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strCache>
            </c:strRef>
          </c:xVal>
          <c:yVal>
            <c:numRef>
              <c:f>Sheet1!$U$2:$U$82</c:f>
              <c:numCache>
                <c:formatCode>General</c:formatCode>
                <c:ptCount val="81"/>
                <c:pt idx="0">
                  <c:v>0</c:v>
                </c:pt>
                <c:pt idx="1">
                  <c:v>7.9178094988726742E-8</c:v>
                </c:pt>
                <c:pt idx="2">
                  <c:v>9.2077155752209119E-7</c:v>
                </c:pt>
                <c:pt idx="3">
                  <c:v>3.3834676906463439E-6</c:v>
                </c:pt>
                <c:pt idx="4">
                  <c:v>8.0108917046244168E-6</c:v>
                </c:pt>
                <c:pt idx="5">
                  <c:v>1.5137243617063437E-5</c:v>
                </c:pt>
                <c:pt idx="6">
                  <c:v>2.4984599022712459E-5</c:v>
                </c:pt>
                <c:pt idx="7">
                  <c:v>3.7710893775413865E-5</c:v>
                </c:pt>
                <c:pt idx="8">
                  <c:v>5.3434301309091586E-5</c:v>
                </c:pt>
                <c:pt idx="9">
                  <c:v>7.2246674374753901E-5</c:v>
                </c:pt>
                <c:pt idx="10">
                  <c:v>9.4221519268960002E-5</c:v>
                </c:pt>
                <c:pt idx="11">
                  <c:v>1.1941901931157711E-4</c:v>
                </c:pt>
                <c:pt idx="12">
                  <c:v>1.4788935765554828E-4</c:v>
                </c:pt>
                <c:pt idx="13">
                  <c:v>1.7967500485846291E-4</c:v>
                </c:pt>
                <c:pt idx="14">
                  <c:v>2.148123469093116E-4</c:v>
                </c:pt>
                <c:pt idx="15">
                  <c:v>2.5333287674280227E-4</c:v>
                </c:pt>
                <c:pt idx="16">
                  <c:v>2.9526408724840631E-4</c:v>
                </c:pt>
                <c:pt idx="17">
                  <c:v>3.406301544949274E-4</c:v>
                </c:pt>
                <c:pt idx="18">
                  <c:v>3.8945246983057157E-4</c:v>
                </c:pt>
                <c:pt idx="19">
                  <c:v>4.4175006318460314E-4</c:v>
                </c:pt>
                <c:pt idx="20">
                  <c:v>4.9753993106566258E-4</c:v>
                </c:pt>
                <c:pt idx="21">
                  <c:v>5.5683732665089277E-4</c:v>
                </c:pt>
                <c:pt idx="22">
                  <c:v>6.1965597364819222E-4</c:v>
                </c:pt>
                <c:pt idx="23">
                  <c:v>6.860082567828053E-4</c:v>
                </c:pt>
                <c:pt idx="24">
                  <c:v>7.5590537828324367E-4</c:v>
                </c:pt>
                <c:pt idx="25">
                  <c:v>8.2935749024006845E-4</c:v>
                </c:pt>
                <c:pt idx="26">
                  <c:v>9.0637380726608734E-4</c:v>
                </c:pt>
                <c:pt idx="27">
                  <c:v>9.8696270312110266E-4</c:v>
                </c:pt>
                <c:pt idx="28">
                  <c:v>1.071131793705043E-3</c:v>
                </c:pt>
                <c:pt idx="29">
                  <c:v>1.1588880117182415E-3</c:v>
                </c:pt>
                <c:pt idx="30">
                  <c:v>1.2502376653610264E-3</c:v>
                </c:pt>
                <c:pt idx="31">
                  <c:v>1.3451865000207201E-3</c:v>
                </c:pt>
                <c:pt idx="32">
                  <c:v>1.4437397420483371E-3</c:v>
                </c:pt>
                <c:pt idx="33">
                  <c:v>1.545902146211472E-3</c:v>
                </c:pt>
                <c:pt idx="34">
                  <c:v>1.6516780330941851E-3</c:v>
                </c:pt>
                <c:pt idx="35">
                  <c:v>1.7610713244123923E-3</c:v>
                </c:pt>
                <c:pt idx="36">
                  <c:v>1.8740855745715821E-3</c:v>
                </c:pt>
                <c:pt idx="37">
                  <c:v>1.9907239991748412E-3</c:v>
                </c:pt>
                <c:pt idx="38">
                  <c:v>2.1109895009243439E-3</c:v>
                </c:pt>
                <c:pt idx="39">
                  <c:v>2.2348846932572649E-3</c:v>
                </c:pt>
                <c:pt idx="40">
                  <c:v>2.3624119219285483E-3</c:v>
                </c:pt>
                <c:pt idx="41">
                  <c:v>2.4935732848876384E-3</c:v>
                </c:pt>
                <c:pt idx="42">
                  <c:v>2.6283706505322354E-3</c:v>
                </c:pt>
                <c:pt idx="43">
                  <c:v>2.7668056746253866E-3</c:v>
                </c:pt>
                <c:pt idx="44">
                  <c:v>2.9088798159407681E-3</c:v>
                </c:pt>
                <c:pt idx="45">
                  <c:v>3.0545943508311531E-3</c:v>
                </c:pt>
                <c:pt idx="46">
                  <c:v>3.2039503867860382E-3</c:v>
                </c:pt>
                <c:pt idx="47">
                  <c:v>3.356948875080651E-3</c:v>
                </c:pt>
                <c:pt idx="48">
                  <c:v>3.5135906226541904E-3</c:v>
                </c:pt>
                <c:pt idx="49">
                  <c:v>3.6738763032072674E-3</c:v>
                </c:pt>
                <c:pt idx="50">
                  <c:v>3.8378064676473146E-3</c:v>
                </c:pt>
                <c:pt idx="51">
                  <c:v>4.005381553907496E-3</c:v>
                </c:pt>
                <c:pt idx="52">
                  <c:v>4.1766018962032733E-3</c:v>
                </c:pt>
                <c:pt idx="53">
                  <c:v>4.3514677336988338E-3</c:v>
                </c:pt>
                <c:pt idx="54">
                  <c:v>4.5299792189735363E-3</c:v>
                </c:pt>
                <c:pt idx="55">
                  <c:v>4.7121364253576289E-3</c:v>
                </c:pt>
                <c:pt idx="56">
                  <c:v>4.8979393547079648E-3</c:v>
                </c:pt>
                <c:pt idx="57">
                  <c:v>5.0873879441517573E-3</c:v>
                </c:pt>
                <c:pt idx="58">
                  <c:v>5.2804820726919796E-3</c:v>
                </c:pt>
                <c:pt idx="59">
                  <c:v>5.4772215674154705E-3</c:v>
                </c:pt>
                <c:pt idx="60">
                  <c:v>5.6776062093709416E-3</c:v>
                </c:pt>
                <c:pt idx="61">
                  <c:v>5.8816357391137455E-3</c:v>
                </c:pt>
                <c:pt idx="62">
                  <c:v>6.0893098619441005E-3</c:v>
                </c:pt>
                <c:pt idx="63">
                  <c:v>6.3006282528607271E-3</c:v>
                </c:pt>
                <c:pt idx="64">
                  <c:v>6.5155905612243074E-3</c:v>
                </c:pt>
                <c:pt idx="65">
                  <c:v>6.7341964151575702E-3</c:v>
                </c:pt>
                <c:pt idx="66">
                  <c:v>6.9564454256807367E-3</c:v>
                </c:pt>
                <c:pt idx="67">
                  <c:v>7.1823371906090602E-3</c:v>
                </c:pt>
                <c:pt idx="68">
                  <c:v>7.4118712981962832E-3</c:v>
                </c:pt>
                <c:pt idx="69">
                  <c:v>7.6450473305743772E-3</c:v>
                </c:pt>
                <c:pt idx="70">
                  <c:v>7.8818648669488067E-3</c:v>
                </c:pt>
                <c:pt idx="71">
                  <c:v>8.1223234865994975E-3</c:v>
                </c:pt>
                <c:pt idx="72">
                  <c:v>8.3664227716754372E-3</c:v>
                </c:pt>
                <c:pt idx="73">
                  <c:v>8.6141623097691997E-3</c:v>
                </c:pt>
                <c:pt idx="74">
                  <c:v>8.865541696370955E-3</c:v>
                </c:pt>
                <c:pt idx="75">
                  <c:v>9.1205605370581234E-3</c:v>
                </c:pt>
                <c:pt idx="76">
                  <c:v>9.3792184495783467E-3</c:v>
                </c:pt>
                <c:pt idx="77">
                  <c:v>9.641515065737627E-3</c:v>
                </c:pt>
                <c:pt idx="78">
                  <c:v>9.9074500331360425E-3</c:v>
                </c:pt>
                <c:pt idx="79">
                  <c:v>1.0177023016764921E-2</c:v>
                </c:pt>
                <c:pt idx="80">
                  <c:v>1.0450233700440343E-2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F3-47ED-9CDF-BFF44C73069D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Folding c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Sheet1!$G$2:$G$82</c:f>
              <c:numCache>
                <c:formatCode>General</c:formatCode>
                <c:ptCount val="81"/>
                <c:pt idx="0">
                  <c:v>0</c:v>
                </c:pt>
                <c:pt idx="1">
                  <c:v>2.8170993240969252E-8</c:v>
                </c:pt>
                <c:pt idx="2">
                  <c:v>1.8099303456629571E-7</c:v>
                </c:pt>
                <c:pt idx="3">
                  <c:v>4.7836914778419426E-7</c:v>
                </c:pt>
                <c:pt idx="4">
                  <c:v>9.202152358262764E-7</c:v>
                </c:pt>
                <c:pt idx="5">
                  <c:v>1.5087298856442233E-6</c:v>
                </c:pt>
                <c:pt idx="6">
                  <c:v>2.2480869952606363E-6</c:v>
                </c:pt>
                <c:pt idx="7">
                  <c:v>3.1434004268050276E-6</c:v>
                </c:pt>
                <c:pt idx="8">
                  <c:v>4.2002349001387736E-6</c:v>
                </c:pt>
                <c:pt idx="9">
                  <c:v>5.4244237647162065E-6</c:v>
                </c:pt>
                <c:pt idx="10">
                  <c:v>6.8220144023202907E-6</c:v>
                </c:pt>
                <c:pt idx="11">
                  <c:v>8.3992605384489393E-6</c:v>
                </c:pt>
                <c:pt idx="12">
                  <c:v>1.0162628846188318E-5</c:v>
                </c:pt>
                <c:pt idx="13">
                  <c:v>1.2118807153976655E-5</c:v>
                </c:pt>
                <c:pt idx="14">
                  <c:v>1.4274709849966597E-5</c:v>
                </c:pt>
                <c:pt idx="15">
                  <c:v>1.6637479200127069E-5</c:v>
                </c:pt>
                <c:pt idx="16">
                  <c:v>1.9214482676165302E-5</c:v>
                </c:pt>
                <c:pt idx="17">
                  <c:v>2.201330672153634E-5</c:v>
                </c:pt>
                <c:pt idx="18">
                  <c:v>2.5041747572759853E-5</c:v>
                </c:pt>
                <c:pt idx="19">
                  <c:v>2.8307799708463823E-5</c:v>
                </c:pt>
                <c:pt idx="20">
                  <c:v>3.1819642460388114E-5</c:v>
                </c:pt>
                <c:pt idx="21">
                  <c:v>3.5585625208004656E-5</c:v>
                </c:pt>
                <c:pt idx="22">
                  <c:v>3.961425157611668E-5</c:v>
                </c:pt>
                <c:pt idx="23">
                  <c:v>4.3914162954611508E-5</c:v>
                </c:pt>
                <c:pt idx="24">
                  <c:v>4.84941215942082E-5</c:v>
                </c:pt>
                <c:pt idx="25">
                  <c:v>5.3362993558210404E-5</c:v>
                </c:pt>
                <c:pt idx="26">
                  <c:v>5.8529731662533336E-5</c:v>
                </c:pt>
                <c:pt idx="27">
                  <c:v>6.4003358622229627E-5</c:v>
                </c:pt>
                <c:pt idx="28">
                  <c:v>6.9792950523243365E-5</c:v>
                </c:pt>
                <c:pt idx="29">
                  <c:v>7.5907620700678779E-5</c:v>
                </c:pt>
                <c:pt idx="30">
                  <c:v>8.2356504128443345E-5</c:v>
                </c:pt>
                <c:pt idx="31">
                  <c:v>8.9148742427882567E-5</c:v>
                </c:pt>
                <c:pt idx="32">
                  <c:v>9.6293469459408557E-5</c:v>
                </c:pt>
                <c:pt idx="33">
                  <c:v>1.0379979764207686E-4</c:v>
                </c:pt>
                <c:pt idx="34">
                  <c:v>1.1167680491040038E-4</c:v>
                </c:pt>
                <c:pt idx="35">
                  <c:v>1.1993352242743652E-4</c:v>
                </c:pt>
                <c:pt idx="36">
                  <c:v>1.2857892298778629E-4</c:v>
                </c:pt>
                <c:pt idx="37">
                  <c:v>1.3762191013789088E-4</c:v>
                </c:pt>
                <c:pt idx="38">
                  <c:v>1.4707130797534887E-4</c:v>
                </c:pt>
                <c:pt idx="39">
                  <c:v>1.5693585165130078E-4</c:v>
                </c:pt>
                <c:pt idx="40">
                  <c:v>1.6722417852009578E-4</c:v>
                </c:pt>
                <c:pt idx="41">
                  <c:v>1.7794481989778208E-4</c:v>
                </c:pt>
                <c:pt idx="42">
                  <c:v>1.8910619344433642E-4</c:v>
                </c:pt>
                <c:pt idx="43">
                  <c:v>2.00716596097713E-4</c:v>
                </c:pt>
                <c:pt idx="44">
                  <c:v>2.1278419753732882E-4</c:v>
                </c:pt>
                <c:pt idx="45">
                  <c:v>2.2531703414155544E-4</c:v>
                </c:pt>
                <c:pt idx="46">
                  <c:v>2.383230034074819E-4</c:v>
                </c:pt>
                <c:pt idx="47">
                  <c:v>2.5180985876620688E-4</c:v>
                </c:pt>
                <c:pt idx="48">
                  <c:v>2.6578520480553586E-4</c:v>
                </c:pt>
                <c:pt idx="49">
                  <c:v>2.8025649280332814E-4</c:v>
                </c:pt>
                <c:pt idx="50">
                  <c:v>2.9523101658509595E-4</c:v>
                </c:pt>
                <c:pt idx="51">
                  <c:v>3.1071590863992083E-4</c:v>
                </c:pt>
                <c:pt idx="52">
                  <c:v>3.2671813644902128E-4</c:v>
                </c:pt>
                <c:pt idx="53">
                  <c:v>3.4324449903341565E-4</c:v>
                </c:pt>
                <c:pt idx="54">
                  <c:v>3.6030162362857401E-4</c:v>
                </c:pt>
                <c:pt idx="55">
                  <c:v>3.7789596251515455E-4</c:v>
                </c:pt>
                <c:pt idx="56">
                  <c:v>3.9603378991947223E-4</c:v>
                </c:pt>
                <c:pt idx="57">
                  <c:v>4.1472119898129222E-4</c:v>
                </c:pt>
                <c:pt idx="58">
                  <c:v>4.3396409875730486E-4</c:v>
                </c:pt>
                <c:pt idx="59">
                  <c:v>4.5376821122843298E-4</c:v>
                </c:pt>
                <c:pt idx="60">
                  <c:v>4.7413906828354786E-4</c:v>
                </c:pt>
                <c:pt idx="61">
                  <c:v>4.9508200866463963E-4</c:v>
                </c:pt>
                <c:pt idx="62">
                  <c:v>5.1660217482834929E-4</c:v>
                </c:pt>
                <c:pt idx="63">
                  <c:v>5.3870450974575991E-4</c:v>
                </c:pt>
                <c:pt idx="64">
                  <c:v>5.6139375355433241E-4</c:v>
                </c:pt>
                <c:pt idx="65">
                  <c:v>5.8467444012302373E-4</c:v>
                </c:pt>
                <c:pt idx="66">
                  <c:v>6.0855089344951209E-4</c:v>
                </c:pt>
                <c:pt idx="67">
                  <c:v>6.3302722391894337E-4</c:v>
                </c:pt>
                <c:pt idx="68">
                  <c:v>6.5810732436981519E-4</c:v>
                </c:pt>
                <c:pt idx="69">
                  <c:v>6.8379486602522781E-4</c:v>
                </c:pt>
                <c:pt idx="70">
                  <c:v>7.1009329419249043E-4</c:v>
                </c:pt>
                <c:pt idx="71">
                  <c:v>7.3700582381955977E-4</c:v>
                </c:pt>
                <c:pt idx="72">
                  <c:v>7.6453543480859505E-4</c:v>
                </c:pt>
                <c:pt idx="73">
                  <c:v>7.9268486720213843E-4</c:v>
                </c:pt>
                <c:pt idx="74">
                  <c:v>8.2145661611623055E-4</c:v>
                </c:pt>
                <c:pt idx="75">
                  <c:v>8.5085292653111131E-4</c:v>
                </c:pt>
                <c:pt idx="76">
                  <c:v>8.8087578788925746E-4</c:v>
                </c:pt>
                <c:pt idx="77">
                  <c:v>9.11526928530149E-4</c:v>
                </c:pt>
                <c:pt idx="78">
                  <c:v>9.4280780997805461E-4</c:v>
                </c:pt>
                <c:pt idx="79">
                  <c:v>9.7471962109769842E-4</c:v>
                </c:pt>
                <c:pt idx="80">
                  <c:v>1.0072632721254116E-3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F3-47ED-9CDF-BFF44C73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49880"/>
        <c:axId val="665056112"/>
      </c:scatterChart>
      <c:valAx>
        <c:axId val="6650498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Folding Steps</a:t>
                </a:r>
              </a:p>
            </c:rich>
          </c:tx>
          <c:layout>
            <c:manualLayout>
              <c:xMode val="edge"/>
              <c:yMode val="edge"/>
              <c:x val="0.49659621461496578"/>
              <c:y val="0.5366874019316949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65056112"/>
        <c:crossesAt val="1.0000000000000005E-7"/>
        <c:crossBetween val="midCat"/>
      </c:valAx>
      <c:valAx>
        <c:axId val="665056112"/>
        <c:scaling>
          <c:logBase val="10"/>
          <c:orientation val="minMax"/>
          <c:max val="0.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(J)</a:t>
                </a:r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650498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9122011827563368"/>
          <c:y val="0.70501607132894284"/>
          <c:w val="0.65250225135403517"/>
          <c:h val="9.454840841647378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7727764344417"/>
          <c:y val="5.811320754716981E-2"/>
          <c:w val="0.77913103381762316"/>
          <c:h val="0.75609237524554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'Folding1 (c)'!$C$1</c:f>
              <c:strCache>
                <c:ptCount val="1"/>
                <c:pt idx="0">
                  <c:v>Real Rotation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'Folding1 (c)'!$A$2:$A$82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'Folding1 (c)'!$C$2:$C$82</c:f>
              <c:numCache>
                <c:formatCode>General</c:formatCode>
                <c:ptCount val="81"/>
                <c:pt idx="0">
                  <c:v>0</c:v>
                </c:pt>
                <c:pt idx="1">
                  <c:v>0.99272722714115347</c:v>
                </c:pt>
                <c:pt idx="2">
                  <c:v>2.0731016434046818</c:v>
                </c:pt>
                <c:pt idx="3">
                  <c:v>3.1725645129631337</c:v>
                </c:pt>
                <c:pt idx="4">
                  <c:v>4.2753118779693438</c:v>
                </c:pt>
                <c:pt idx="5">
                  <c:v>5.377398589347762</c:v>
                </c:pt>
                <c:pt idx="6">
                  <c:v>6.4779172373405087</c:v>
                </c:pt>
                <c:pt idx="7">
                  <c:v>7.5767319236506232</c:v>
                </c:pt>
                <c:pt idx="8">
                  <c:v>8.6738636088097198</c:v>
                </c:pt>
                <c:pt idx="9">
                  <c:v>9.7693319872588074</c:v>
                </c:pt>
                <c:pt idx="10">
                  <c:v>10.863123983989873</c:v>
                </c:pt>
                <c:pt idx="11">
                  <c:v>11.95519542422274</c:v>
                </c:pt>
                <c:pt idx="12">
                  <c:v>13.045479481273077</c:v>
                </c:pt>
                <c:pt idx="13">
                  <c:v>14.133894836964453</c:v>
                </c:pt>
                <c:pt idx="14">
                  <c:v>15.220352084187718</c:v>
                </c:pt>
                <c:pt idx="15">
                  <c:v>16.304758419189742</c:v>
                </c:pt>
                <c:pt idx="16">
                  <c:v>17.387020996225917</c:v>
                </c:pt>
                <c:pt idx="17">
                  <c:v>18.467049294343344</c:v>
                </c:pt>
                <c:pt idx="18">
                  <c:v>19.544756777370242</c:v>
                </c:pt>
                <c:pt idx="19">
                  <c:v>20.620062042642392</c:v>
                </c:pt>
                <c:pt idx="20">
                  <c:v>21.69288961727073</c:v>
                </c:pt>
                <c:pt idx="21">
                  <c:v>22.763170472499336</c:v>
                </c:pt>
                <c:pt idx="22">
                  <c:v>23.830842348825083</c:v>
                </c:pt>
                <c:pt idx="23">
                  <c:v>24.895849933642694</c:v>
                </c:pt>
                <c:pt idx="24">
                  <c:v>25.958144919352947</c:v>
                </c:pt>
                <c:pt idx="25">
                  <c:v>27.017685978019628</c:v>
                </c:pt>
                <c:pt idx="26">
                  <c:v>28.074438667784328</c:v>
                </c:pt>
                <c:pt idx="27">
                  <c:v>29.128375285467843</c:v>
                </c:pt>
                <c:pt idx="28">
                  <c:v>30.179474678554712</c:v>
                </c:pt>
                <c:pt idx="29">
                  <c:v>31.227722028341837</c:v>
                </c:pt>
                <c:pt idx="30">
                  <c:v>32.273108605209281</c:v>
                </c:pt>
                <c:pt idx="31">
                  <c:v>33.315631509085932</c:v>
                </c:pt>
                <c:pt idx="32">
                  <c:v>34.35529340095394</c:v>
                </c:pt>
                <c:pt idx="33">
                  <c:v>35.392102222273628</c:v>
                </c:pt>
                <c:pt idx="34">
                  <c:v>36.426070915422471</c:v>
                </c:pt>
                <c:pt idx="35">
                  <c:v>37.457217143892848</c:v>
                </c:pt>
                <c:pt idx="36">
                  <c:v>38.485563013281194</c:v>
                </c:pt>
                <c:pt idx="37">
                  <c:v>39.511134802170105</c:v>
                </c:pt>
                <c:pt idx="38">
                  <c:v>40.533962694635754</c:v>
                </c:pt>
                <c:pt idx="39">
                  <c:v>41.55408052919077</c:v>
                </c:pt>
                <c:pt idx="40">
                  <c:v>42.57152555286175</c:v>
                </c:pt>
                <c:pt idx="41">
                  <c:v>43.586338189393878</c:v>
                </c:pt>
                <c:pt idx="42">
                  <c:v>44.598561819701033</c:v>
                </c:pt>
                <c:pt idx="43">
                  <c:v>45.608242575663482</c:v>
                </c:pt>
                <c:pt idx="44">
                  <c:v>46.615429148545559</c:v>
                </c:pt>
                <c:pt idx="45">
                  <c:v>47.620172609347698</c:v>
                </c:pt>
                <c:pt idx="46">
                  <c:v>48.622526247505085</c:v>
                </c:pt>
                <c:pt idx="47">
                  <c:v>49.622545419726947</c:v>
                </c:pt>
                <c:pt idx="48">
                  <c:v>50.620287415333316</c:v>
                </c:pt>
                <c:pt idx="49">
                  <c:v>51.615811336221924</c:v>
                </c:pt>
                <c:pt idx="50">
                  <c:v>52.60917799102986</c:v>
                </c:pt>
                <c:pt idx="51">
                  <c:v>53.600449800731148</c:v>
                </c:pt>
                <c:pt idx="52">
                  <c:v>54.589690721829037</c:v>
                </c:pt>
                <c:pt idx="53">
                  <c:v>55.576966177805645</c:v>
                </c:pt>
                <c:pt idx="54">
                  <c:v>56.562343009605655</c:v>
                </c:pt>
                <c:pt idx="55">
                  <c:v>57.545889432096097</c:v>
                </c:pt>
                <c:pt idx="56">
                  <c:v>58.527675006412217</c:v>
                </c:pt>
                <c:pt idx="57">
                  <c:v>59.50777062401297</c:v>
                </c:pt>
                <c:pt idx="58">
                  <c:v>60.486248498764994</c:v>
                </c:pt>
                <c:pt idx="59">
                  <c:v>61.463182173469491</c:v>
                </c:pt>
                <c:pt idx="60">
                  <c:v>62.438646533036362</c:v>
                </c:pt>
                <c:pt idx="61">
                  <c:v>63.412717830513564</c:v>
                </c:pt>
                <c:pt idx="62">
                  <c:v>64.385473718789086</c:v>
                </c:pt>
                <c:pt idx="63">
                  <c:v>65.356993294174345</c:v>
                </c:pt>
                <c:pt idx="64">
                  <c:v>66.327357145633187</c:v>
                </c:pt>
                <c:pt idx="65">
                  <c:v>67.296647411830165</c:v>
                </c:pt>
                <c:pt idx="66">
                  <c:v>68.264947847793721</c:v>
                </c:pt>
                <c:pt idx="67">
                  <c:v>69.232343892540939</c:v>
                </c:pt>
                <c:pt idx="68">
                  <c:v>70.198922747798392</c:v>
                </c:pt>
                <c:pt idx="69">
                  <c:v>71.16477345805481</c:v>
                </c:pt>
                <c:pt idx="70">
                  <c:v>72.129986997041797</c:v>
                </c:pt>
                <c:pt idx="71">
                  <c:v>73.094656356489111</c:v>
                </c:pt>
                <c:pt idx="72">
                  <c:v>74.058876637741477</c:v>
                </c:pt>
                <c:pt idx="73">
                  <c:v>75.022745147092209</c:v>
                </c:pt>
                <c:pt idx="74">
                  <c:v>75.986361489259892</c:v>
                </c:pt>
                <c:pt idx="75">
                  <c:v>76.949827663850471</c:v>
                </c:pt>
                <c:pt idx="76">
                  <c:v>77.913248159817385</c:v>
                </c:pt>
                <c:pt idx="77">
                  <c:v>78.876730047603616</c:v>
                </c:pt>
                <c:pt idx="78">
                  <c:v>79.840383070218792</c:v>
                </c:pt>
                <c:pt idx="79">
                  <c:v>80.80431973024362</c:v>
                </c:pt>
                <c:pt idx="80">
                  <c:v>81.768655369766492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B-4272-B1F0-D6BE3B208EEF}"/>
            </c:ext>
          </c:extLst>
        </c:ser>
        <c:ser>
          <c:idx val="1"/>
          <c:order val="1"/>
          <c:tx>
            <c:strRef>
              <c:f>'Folding1 (c)'!$D$1</c:f>
              <c:strCache>
                <c:ptCount val="1"/>
                <c:pt idx="0">
                  <c:v>Stress Free Angle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'Folding1 (c)'!$A$2:$A$82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'Folding1 (c)'!$D$2:$D$82</c:f>
              <c:numCache>
                <c:formatCode>General</c:formatCode>
                <c:ptCount val="81"/>
                <c:pt idx="0">
                  <c:v>0</c:v>
                </c:pt>
                <c:pt idx="1">
                  <c:v>0.90000000000000013</c:v>
                </c:pt>
                <c:pt idx="2">
                  <c:v>1.8000000000000003</c:v>
                </c:pt>
                <c:pt idx="3">
                  <c:v>2.6999999999999997</c:v>
                </c:pt>
                <c:pt idx="4">
                  <c:v>3.6000000000000005</c:v>
                </c:pt>
                <c:pt idx="5">
                  <c:v>4.5</c:v>
                </c:pt>
                <c:pt idx="6">
                  <c:v>5.3999999999999995</c:v>
                </c:pt>
                <c:pt idx="7">
                  <c:v>6.2999999999999989</c:v>
                </c:pt>
                <c:pt idx="8">
                  <c:v>7.2000000000000011</c:v>
                </c:pt>
                <c:pt idx="9">
                  <c:v>8.1000000000000014</c:v>
                </c:pt>
                <c:pt idx="10">
                  <c:v>9</c:v>
                </c:pt>
                <c:pt idx="11">
                  <c:v>9.9000000000000021</c:v>
                </c:pt>
                <c:pt idx="12">
                  <c:v>10.799999999999999</c:v>
                </c:pt>
                <c:pt idx="13">
                  <c:v>11.700000000000001</c:v>
                </c:pt>
                <c:pt idx="14">
                  <c:v>12.599999999999998</c:v>
                </c:pt>
                <c:pt idx="15">
                  <c:v>13.500000000000002</c:v>
                </c:pt>
                <c:pt idx="16">
                  <c:v>14.400000000000002</c:v>
                </c:pt>
                <c:pt idx="17">
                  <c:v>15.3</c:v>
                </c:pt>
                <c:pt idx="18">
                  <c:v>16.200000000000003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18.900000000000002</c:v>
                </c:pt>
                <c:pt idx="22">
                  <c:v>19.800000000000004</c:v>
                </c:pt>
                <c:pt idx="23">
                  <c:v>20.7</c:v>
                </c:pt>
                <c:pt idx="24">
                  <c:v>21.599999999999998</c:v>
                </c:pt>
                <c:pt idx="25">
                  <c:v>22.5</c:v>
                </c:pt>
                <c:pt idx="26">
                  <c:v>23.400000000000002</c:v>
                </c:pt>
                <c:pt idx="27">
                  <c:v>24.3</c:v>
                </c:pt>
                <c:pt idx="28">
                  <c:v>25.199999999999996</c:v>
                </c:pt>
                <c:pt idx="29">
                  <c:v>26.099999999999998</c:v>
                </c:pt>
                <c:pt idx="30">
                  <c:v>27.000000000000004</c:v>
                </c:pt>
                <c:pt idx="31">
                  <c:v>27.900000000000006</c:v>
                </c:pt>
                <c:pt idx="32">
                  <c:v>28.800000000000004</c:v>
                </c:pt>
                <c:pt idx="33">
                  <c:v>29.700000000000003</c:v>
                </c:pt>
                <c:pt idx="34">
                  <c:v>30.6</c:v>
                </c:pt>
                <c:pt idx="35">
                  <c:v>31.500000000000004</c:v>
                </c:pt>
                <c:pt idx="36">
                  <c:v>32.400000000000006</c:v>
                </c:pt>
                <c:pt idx="37">
                  <c:v>33.300000000000004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37.800000000000004</c:v>
                </c:pt>
                <c:pt idx="43">
                  <c:v>38.700000000000003</c:v>
                </c:pt>
                <c:pt idx="44">
                  <c:v>39.600000000000009</c:v>
                </c:pt>
                <c:pt idx="45">
                  <c:v>40.5</c:v>
                </c:pt>
                <c:pt idx="46">
                  <c:v>41.4</c:v>
                </c:pt>
                <c:pt idx="47">
                  <c:v>42.300000000000004</c:v>
                </c:pt>
                <c:pt idx="48">
                  <c:v>43.199999999999996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46.800000000000004</c:v>
                </c:pt>
                <c:pt idx="53">
                  <c:v>47.7</c:v>
                </c:pt>
                <c:pt idx="54">
                  <c:v>48.6</c:v>
                </c:pt>
                <c:pt idx="55">
                  <c:v>49.500000000000007</c:v>
                </c:pt>
                <c:pt idx="56">
                  <c:v>50.399999999999991</c:v>
                </c:pt>
                <c:pt idx="57">
                  <c:v>51.300000000000004</c:v>
                </c:pt>
                <c:pt idx="58">
                  <c:v>52.199999999999996</c:v>
                </c:pt>
                <c:pt idx="59">
                  <c:v>53.100000000000009</c:v>
                </c:pt>
                <c:pt idx="60">
                  <c:v>54.000000000000007</c:v>
                </c:pt>
                <c:pt idx="61">
                  <c:v>54.9</c:v>
                </c:pt>
                <c:pt idx="62">
                  <c:v>55.800000000000011</c:v>
                </c:pt>
                <c:pt idx="63">
                  <c:v>56.7</c:v>
                </c:pt>
                <c:pt idx="64">
                  <c:v>57.600000000000009</c:v>
                </c:pt>
                <c:pt idx="65">
                  <c:v>58.5</c:v>
                </c:pt>
                <c:pt idx="66">
                  <c:v>59.400000000000006</c:v>
                </c:pt>
                <c:pt idx="67">
                  <c:v>60.300000000000004</c:v>
                </c:pt>
                <c:pt idx="68">
                  <c:v>61.2</c:v>
                </c:pt>
                <c:pt idx="69">
                  <c:v>62.100000000000009</c:v>
                </c:pt>
                <c:pt idx="70">
                  <c:v>63.000000000000007</c:v>
                </c:pt>
                <c:pt idx="71">
                  <c:v>63.9</c:v>
                </c:pt>
                <c:pt idx="72">
                  <c:v>64.800000000000011</c:v>
                </c:pt>
                <c:pt idx="73">
                  <c:v>65.7</c:v>
                </c:pt>
                <c:pt idx="74">
                  <c:v>66.600000000000009</c:v>
                </c:pt>
                <c:pt idx="75">
                  <c:v>67.5</c:v>
                </c:pt>
                <c:pt idx="76">
                  <c:v>68.400000000000006</c:v>
                </c:pt>
                <c:pt idx="77">
                  <c:v>69.3</c:v>
                </c:pt>
                <c:pt idx="78">
                  <c:v>70.2</c:v>
                </c:pt>
                <c:pt idx="79">
                  <c:v>71.100000000000009</c:v>
                </c:pt>
                <c:pt idx="80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B-4272-B1F0-D6BE3B208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2168"/>
        <c:axId val="734812496"/>
      </c:scatterChart>
      <c:valAx>
        <c:axId val="73481216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4812496"/>
        <c:crosses val="autoZero"/>
        <c:crossBetween val="midCat"/>
        <c:majorUnit val="40"/>
      </c:valAx>
      <c:valAx>
        <c:axId val="734812496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4812168"/>
        <c:crosses val="autoZero"/>
        <c:crossBetween val="midCat"/>
        <c:majorUnit val="9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'Folding2 (a)'!$C$1</c:f>
              <c:strCache>
                <c:ptCount val="1"/>
                <c:pt idx="0">
                  <c:v>Real Rotation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'Folding2 (a)'!$A$2:$A$83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'Folding2 (a)'!$C$2:$C$83</c:f>
              <c:numCache>
                <c:formatCode>General</c:formatCode>
                <c:ptCount val="82"/>
                <c:pt idx="0">
                  <c:v>0</c:v>
                </c:pt>
                <c:pt idx="1">
                  <c:v>2.2593164457024297</c:v>
                </c:pt>
                <c:pt idx="2">
                  <c:v>4.525309195179851</c:v>
                </c:pt>
                <c:pt idx="3">
                  <c:v>6.7897763137718874</c:v>
                </c:pt>
                <c:pt idx="4">
                  <c:v>9.053302342830742</c:v>
                </c:pt>
                <c:pt idx="5">
                  <c:v>11.316107671353272</c:v>
                </c:pt>
                <c:pt idx="6">
                  <c:v>13.578276702350998</c:v>
                </c:pt>
                <c:pt idx="7">
                  <c:v>15.839878161646789</c:v>
                </c:pt>
                <c:pt idx="8">
                  <c:v>18.100990279247856</c:v>
                </c:pt>
                <c:pt idx="9">
                  <c:v>20.361700654159883</c:v>
                </c:pt>
                <c:pt idx="10">
                  <c:v>22.622100611668198</c:v>
                </c:pt>
                <c:pt idx="11">
                  <c:v>24.88227851894241</c:v>
                </c:pt>
                <c:pt idx="12">
                  <c:v>27.14231566340769</c:v>
                </c:pt>
                <c:pt idx="13">
                  <c:v>29.402283315308843</c:v>
                </c:pt>
                <c:pt idx="14">
                  <c:v>31.662241679125799</c:v>
                </c:pt>
                <c:pt idx="15">
                  <c:v>33.9222391943063</c:v>
                </c:pt>
                <c:pt idx="16">
                  <c:v>36.182315718962968</c:v>
                </c:pt>
                <c:pt idx="17">
                  <c:v>38.442500215246675</c:v>
                </c:pt>
                <c:pt idx="18">
                  <c:v>40.702813758673599</c:v>
                </c:pt>
                <c:pt idx="19">
                  <c:v>42.963270488354787</c:v>
                </c:pt>
                <c:pt idx="20">
                  <c:v>45.223878538906618</c:v>
                </c:pt>
                <c:pt idx="21">
                  <c:v>47.484640977752072</c:v>
                </c:pt>
                <c:pt idx="22">
                  <c:v>49.745556699820547</c:v>
                </c:pt>
                <c:pt idx="23">
                  <c:v>52.006621011416605</c:v>
                </c:pt>
                <c:pt idx="24">
                  <c:v>54.26782626342014</c:v>
                </c:pt>
                <c:pt idx="25">
                  <c:v>56.529162215389185</c:v>
                </c:pt>
                <c:pt idx="26">
                  <c:v>58.790616433723002</c:v>
                </c:pt>
                <c:pt idx="27">
                  <c:v>61.052174551535273</c:v>
                </c:pt>
                <c:pt idx="28">
                  <c:v>63.313820422697724</c:v>
                </c:pt>
                <c:pt idx="29">
                  <c:v>65.575536354670092</c:v>
                </c:pt>
                <c:pt idx="30">
                  <c:v>67.837303072829599</c:v>
                </c:pt>
                <c:pt idx="31">
                  <c:v>70.099099904333599</c:v>
                </c:pt>
                <c:pt idx="32">
                  <c:v>72.360904725925394</c:v>
                </c:pt>
                <c:pt idx="33">
                  <c:v>74.622693999770576</c:v>
                </c:pt>
                <c:pt idx="34">
                  <c:v>76.884442723191285</c:v>
                </c:pt>
                <c:pt idx="35">
                  <c:v>79.146124431445159</c:v>
                </c:pt>
                <c:pt idx="36">
                  <c:v>81.407711086743376</c:v>
                </c:pt>
                <c:pt idx="37">
                  <c:v>83.669173101669742</c:v>
                </c:pt>
                <c:pt idx="38">
                  <c:v>85.930479213602595</c:v>
                </c:pt>
                <c:pt idx="39">
                  <c:v>88.191596404112417</c:v>
                </c:pt>
                <c:pt idx="40">
                  <c:v>90.452489855369265</c:v>
                </c:pt>
                <c:pt idx="41">
                  <c:v>92.713122864302989</c:v>
                </c:pt>
                <c:pt idx="42">
                  <c:v>94.973456728201811</c:v>
                </c:pt>
                <c:pt idx="43">
                  <c:v>97.233450644776497</c:v>
                </c:pt>
                <c:pt idx="44">
                  <c:v>99.493061728182454</c:v>
                </c:pt>
                <c:pt idx="45">
                  <c:v>101.75224496056478</c:v>
                </c:pt>
                <c:pt idx="46">
                  <c:v>104.01095242705708</c:v>
                </c:pt>
                <c:pt idx="47">
                  <c:v>106.26913446824355</c:v>
                </c:pt>
                <c:pt idx="48">
                  <c:v>108.52673867046073</c:v>
                </c:pt>
                <c:pt idx="49">
                  <c:v>110.783709975943</c:v>
                </c:pt>
                <c:pt idx="50">
                  <c:v>113.03999074790921</c:v>
                </c:pt>
                <c:pt idx="51">
                  <c:v>115.29552077919166</c:v>
                </c:pt>
                <c:pt idx="52">
                  <c:v>117.55023633231518</c:v>
                </c:pt>
                <c:pt idx="53">
                  <c:v>119.80407178018908</c:v>
                </c:pt>
                <c:pt idx="54">
                  <c:v>122.05695804037805</c:v>
                </c:pt>
                <c:pt idx="55">
                  <c:v>124.30882300448786</c:v>
                </c:pt>
                <c:pt idx="56">
                  <c:v>126.55959161836714</c:v>
                </c:pt>
                <c:pt idx="57">
                  <c:v>128.80918576869237</c:v>
                </c:pt>
                <c:pt idx="58">
                  <c:v>131.05752413768911</c:v>
                </c:pt>
                <c:pt idx="59">
                  <c:v>133.3045223098346</c:v>
                </c:pt>
                <c:pt idx="60">
                  <c:v>135.5500926850172</c:v>
                </c:pt>
                <c:pt idx="61">
                  <c:v>137.79414448626349</c:v>
                </c:pt>
                <c:pt idx="62">
                  <c:v>140.03658375740812</c:v>
                </c:pt>
                <c:pt idx="63">
                  <c:v>142.27731342155377</c:v>
                </c:pt>
                <c:pt idx="64">
                  <c:v>144.51623311674604</c:v>
                </c:pt>
                <c:pt idx="65">
                  <c:v>146.75323963909699</c:v>
                </c:pt>
                <c:pt idx="66">
                  <c:v>148.98822637582805</c:v>
                </c:pt>
                <c:pt idx="67">
                  <c:v>151.22108420246403</c:v>
                </c:pt>
                <c:pt idx="68">
                  <c:v>153.45170060689796</c:v>
                </c:pt>
                <c:pt idx="69">
                  <c:v>155.67996056382981</c:v>
                </c:pt>
                <c:pt idx="70">
                  <c:v>157.90574634312873</c:v>
                </c:pt>
                <c:pt idx="71">
                  <c:v>160.12893754396137</c:v>
                </c:pt>
                <c:pt idx="72">
                  <c:v>162.34941146984764</c:v>
                </c:pt>
                <c:pt idx="73">
                  <c:v>164.56704304823475</c:v>
                </c:pt>
                <c:pt idx="74">
                  <c:v>166.78170527623132</c:v>
                </c:pt>
                <c:pt idx="75">
                  <c:v>168.99326919171295</c:v>
                </c:pt>
                <c:pt idx="76">
                  <c:v>171.20160423765824</c:v>
                </c:pt>
                <c:pt idx="77">
                  <c:v>173.4065783899739</c:v>
                </c:pt>
                <c:pt idx="78">
                  <c:v>175.60805853076809</c:v>
                </c:pt>
                <c:pt idx="79">
                  <c:v>177.80591065235836</c:v>
                </c:pt>
                <c:pt idx="80">
                  <c:v>180.00000059821278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B-487A-9FA3-109DB3908BB5}"/>
            </c:ext>
          </c:extLst>
        </c:ser>
        <c:ser>
          <c:idx val="1"/>
          <c:order val="1"/>
          <c:tx>
            <c:strRef>
              <c:f>'Folding2 (a)'!$D$1</c:f>
              <c:strCache>
                <c:ptCount val="1"/>
                <c:pt idx="0">
                  <c:v>Stress Free Angle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'Folding2 (a)'!$A$2:$A$83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'Folding2 (a)'!$D$2:$D$83</c:f>
              <c:numCache>
                <c:formatCode>General</c:formatCode>
                <c:ptCount val="82"/>
                <c:pt idx="0">
                  <c:v>0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  <c:pt idx="5">
                  <c:v>11.25</c:v>
                </c:pt>
                <c:pt idx="6">
                  <c:v>13.5</c:v>
                </c:pt>
                <c:pt idx="7">
                  <c:v>15.749999999999998</c:v>
                </c:pt>
                <c:pt idx="8">
                  <c:v>18</c:v>
                </c:pt>
                <c:pt idx="9">
                  <c:v>20.25</c:v>
                </c:pt>
                <c:pt idx="10">
                  <c:v>22.5</c:v>
                </c:pt>
                <c:pt idx="11">
                  <c:v>24.750000000000004</c:v>
                </c:pt>
                <c:pt idx="12">
                  <c:v>27</c:v>
                </c:pt>
                <c:pt idx="13">
                  <c:v>29.25</c:v>
                </c:pt>
                <c:pt idx="14">
                  <c:v>31.499999999999996</c:v>
                </c:pt>
                <c:pt idx="15">
                  <c:v>33.75</c:v>
                </c:pt>
                <c:pt idx="16">
                  <c:v>36</c:v>
                </c:pt>
                <c:pt idx="17">
                  <c:v>38.25</c:v>
                </c:pt>
                <c:pt idx="18">
                  <c:v>40.5</c:v>
                </c:pt>
                <c:pt idx="19">
                  <c:v>42.75</c:v>
                </c:pt>
                <c:pt idx="20">
                  <c:v>45</c:v>
                </c:pt>
                <c:pt idx="21">
                  <c:v>47.25</c:v>
                </c:pt>
                <c:pt idx="22">
                  <c:v>49.500000000000007</c:v>
                </c:pt>
                <c:pt idx="23">
                  <c:v>51.749999999999993</c:v>
                </c:pt>
                <c:pt idx="24">
                  <c:v>54</c:v>
                </c:pt>
                <c:pt idx="25">
                  <c:v>56.25</c:v>
                </c:pt>
                <c:pt idx="26">
                  <c:v>58.5</c:v>
                </c:pt>
                <c:pt idx="27">
                  <c:v>60.750000000000007</c:v>
                </c:pt>
                <c:pt idx="28">
                  <c:v>62.999999999999993</c:v>
                </c:pt>
                <c:pt idx="29">
                  <c:v>65.25</c:v>
                </c:pt>
                <c:pt idx="30">
                  <c:v>67.5</c:v>
                </c:pt>
                <c:pt idx="31">
                  <c:v>69.75</c:v>
                </c:pt>
                <c:pt idx="32">
                  <c:v>72</c:v>
                </c:pt>
                <c:pt idx="33">
                  <c:v>74.25</c:v>
                </c:pt>
                <c:pt idx="34">
                  <c:v>76.5</c:v>
                </c:pt>
                <c:pt idx="35">
                  <c:v>78.75</c:v>
                </c:pt>
                <c:pt idx="36">
                  <c:v>81</c:v>
                </c:pt>
                <c:pt idx="37">
                  <c:v>83.25</c:v>
                </c:pt>
                <c:pt idx="38">
                  <c:v>85.5</c:v>
                </c:pt>
                <c:pt idx="39">
                  <c:v>87.75</c:v>
                </c:pt>
                <c:pt idx="40">
                  <c:v>90</c:v>
                </c:pt>
                <c:pt idx="41">
                  <c:v>92.249999999999986</c:v>
                </c:pt>
                <c:pt idx="42">
                  <c:v>94.5</c:v>
                </c:pt>
                <c:pt idx="43">
                  <c:v>96.75</c:v>
                </c:pt>
                <c:pt idx="44">
                  <c:v>99.000000000000014</c:v>
                </c:pt>
                <c:pt idx="45">
                  <c:v>101.25</c:v>
                </c:pt>
                <c:pt idx="46">
                  <c:v>103.49999999999999</c:v>
                </c:pt>
                <c:pt idx="47">
                  <c:v>105.75</c:v>
                </c:pt>
                <c:pt idx="48">
                  <c:v>108</c:v>
                </c:pt>
                <c:pt idx="49">
                  <c:v>110.25000000000001</c:v>
                </c:pt>
                <c:pt idx="50">
                  <c:v>112.5</c:v>
                </c:pt>
                <c:pt idx="51">
                  <c:v>114.74999999999999</c:v>
                </c:pt>
                <c:pt idx="52">
                  <c:v>117</c:v>
                </c:pt>
                <c:pt idx="53">
                  <c:v>119.25</c:v>
                </c:pt>
                <c:pt idx="54">
                  <c:v>121.50000000000001</c:v>
                </c:pt>
                <c:pt idx="55">
                  <c:v>123.75</c:v>
                </c:pt>
                <c:pt idx="56">
                  <c:v>125.99999999999999</c:v>
                </c:pt>
                <c:pt idx="57">
                  <c:v>128.25</c:v>
                </c:pt>
                <c:pt idx="58">
                  <c:v>130.5</c:v>
                </c:pt>
                <c:pt idx="59">
                  <c:v>132.75</c:v>
                </c:pt>
                <c:pt idx="60">
                  <c:v>135</c:v>
                </c:pt>
                <c:pt idx="61">
                  <c:v>137.25</c:v>
                </c:pt>
                <c:pt idx="62">
                  <c:v>139.5</c:v>
                </c:pt>
                <c:pt idx="63">
                  <c:v>141.75</c:v>
                </c:pt>
                <c:pt idx="64">
                  <c:v>144</c:v>
                </c:pt>
                <c:pt idx="65">
                  <c:v>146.25</c:v>
                </c:pt>
                <c:pt idx="66">
                  <c:v>148.5</c:v>
                </c:pt>
                <c:pt idx="67">
                  <c:v>150.75</c:v>
                </c:pt>
                <c:pt idx="68">
                  <c:v>153</c:v>
                </c:pt>
                <c:pt idx="69">
                  <c:v>155.25</c:v>
                </c:pt>
                <c:pt idx="70">
                  <c:v>157.5</c:v>
                </c:pt>
                <c:pt idx="71">
                  <c:v>159.75</c:v>
                </c:pt>
                <c:pt idx="72">
                  <c:v>162</c:v>
                </c:pt>
                <c:pt idx="73">
                  <c:v>164.25</c:v>
                </c:pt>
                <c:pt idx="74">
                  <c:v>166.5</c:v>
                </c:pt>
                <c:pt idx="75">
                  <c:v>168.75</c:v>
                </c:pt>
                <c:pt idx="76">
                  <c:v>171</c:v>
                </c:pt>
                <c:pt idx="77">
                  <c:v>173.25</c:v>
                </c:pt>
                <c:pt idx="78">
                  <c:v>175.5</c:v>
                </c:pt>
                <c:pt idx="79">
                  <c:v>177.75</c:v>
                </c:pt>
                <c:pt idx="8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B-487A-9FA3-109DB390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9712"/>
        <c:axId val="734820040"/>
      </c:scatterChart>
      <c:valAx>
        <c:axId val="7348197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4820040"/>
        <c:crosses val="autoZero"/>
        <c:crossBetween val="midCat"/>
        <c:majorUnit val="40"/>
      </c:valAx>
      <c:valAx>
        <c:axId val="73482004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4819712"/>
        <c:crosses val="autoZero"/>
        <c:crossBetween val="midCat"/>
        <c:majorUnit val="9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'Folding3 (b)'!$C$1</c:f>
              <c:strCache>
                <c:ptCount val="1"/>
                <c:pt idx="0">
                  <c:v>Real Rotation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'Folding3 (b)'!$A$2:$A$82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'Folding3 (b)'!$C$2:$C$82</c:f>
              <c:numCache>
                <c:formatCode>General</c:formatCode>
                <c:ptCount val="81"/>
                <c:pt idx="0">
                  <c:v>0</c:v>
                </c:pt>
                <c:pt idx="1">
                  <c:v>2.9780761243125582</c:v>
                </c:pt>
                <c:pt idx="2">
                  <c:v>5.394363733794366</c:v>
                </c:pt>
                <c:pt idx="3">
                  <c:v>7.3850774851108181</c:v>
                </c:pt>
                <c:pt idx="4">
                  <c:v>9.1118096727701587</c:v>
                </c:pt>
                <c:pt idx="5">
                  <c:v>10.663771197376954</c:v>
                </c:pt>
                <c:pt idx="6">
                  <c:v>12.091464586173784</c:v>
                </c:pt>
                <c:pt idx="7">
                  <c:v>13.42587894109551</c:v>
                </c:pt>
                <c:pt idx="8">
                  <c:v>14.687395361210566</c:v>
                </c:pt>
                <c:pt idx="9">
                  <c:v>15.89017164042048</c:v>
                </c:pt>
                <c:pt idx="10">
                  <c:v>17.044481196388759</c:v>
                </c:pt>
                <c:pt idx="11">
                  <c:v>18.158021125253885</c:v>
                </c:pt>
                <c:pt idx="12">
                  <c:v>19.236740963837182</c:v>
                </c:pt>
                <c:pt idx="13">
                  <c:v>20.285334588928126</c:v>
                </c:pt>
                <c:pt idx="14">
                  <c:v>21.307581335077213</c:v>
                </c:pt>
                <c:pt idx="15">
                  <c:v>22.306574319079328</c:v>
                </c:pt>
                <c:pt idx="16">
                  <c:v>23.284880710093475</c:v>
                </c:pt>
                <c:pt idx="17">
                  <c:v>24.244657919629077</c:v>
                </c:pt>
                <c:pt idx="18">
                  <c:v>25.187738758842205</c:v>
                </c:pt>
                <c:pt idx="19">
                  <c:v>26.115695327172979</c:v>
                </c:pt>
                <c:pt idx="20">
                  <c:v>27.029887645189092</c:v>
                </c:pt>
                <c:pt idx="21">
                  <c:v>27.931501350527405</c:v>
                </c:pt>
                <c:pt idx="22">
                  <c:v>28.821577294619299</c:v>
                </c:pt>
                <c:pt idx="23">
                  <c:v>29.701035216561557</c:v>
                </c:pt>
                <c:pt idx="24">
                  <c:v>30.570692019563996</c:v>
                </c:pt>
                <c:pt idx="25">
                  <c:v>31.431277615356688</c:v>
                </c:pt>
                <c:pt idx="26">
                  <c:v>32.283447000958027</c:v>
                </c:pt>
                <c:pt idx="27">
                  <c:v>33.127790775030483</c:v>
                </c:pt>
                <c:pt idx="28">
                  <c:v>33.964843735455396</c:v>
                </c:pt>
                <c:pt idx="29">
                  <c:v>34.795091590497179</c:v>
                </c:pt>
                <c:pt idx="30">
                  <c:v>35.618977505220087</c:v>
                </c:pt>
                <c:pt idx="31">
                  <c:v>36.436906903142422</c:v>
                </c:pt>
                <c:pt idx="32">
                  <c:v>37.24925197803185</c:v>
                </c:pt>
                <c:pt idx="33">
                  <c:v>38.056355075262545</c:v>
                </c:pt>
                <c:pt idx="34">
                  <c:v>38.85853235576608</c:v>
                </c:pt>
                <c:pt idx="35">
                  <c:v>39.656076220718418</c:v>
                </c:pt>
                <c:pt idx="36">
                  <c:v>40.44925775048889</c:v>
                </c:pt>
                <c:pt idx="37">
                  <c:v>41.238329016157735</c:v>
                </c:pt>
                <c:pt idx="38">
                  <c:v>42.023524564697382</c:v>
                </c:pt>
                <c:pt idx="39">
                  <c:v>42.805063245382058</c:v>
                </c:pt>
                <c:pt idx="40">
                  <c:v>43.583149439915388</c:v>
                </c:pt>
                <c:pt idx="41">
                  <c:v>44.357974829058868</c:v>
                </c:pt>
                <c:pt idx="42">
                  <c:v>45.129718692913144</c:v>
                </c:pt>
                <c:pt idx="43">
                  <c:v>45.898549423422452</c:v>
                </c:pt>
                <c:pt idx="44">
                  <c:v>46.664625235172089</c:v>
                </c:pt>
                <c:pt idx="45">
                  <c:v>47.428095118243945</c:v>
                </c:pt>
                <c:pt idx="46">
                  <c:v>48.189099309944936</c:v>
                </c:pt>
                <c:pt idx="47">
                  <c:v>48.947769889044487</c:v>
                </c:pt>
                <c:pt idx="48">
                  <c:v>49.704231676227273</c:v>
                </c:pt>
                <c:pt idx="49">
                  <c:v>50.458602482103323</c:v>
                </c:pt>
                <c:pt idx="50">
                  <c:v>51.210993544824284</c:v>
                </c:pt>
                <c:pt idx="51">
                  <c:v>51.961510002937402</c:v>
                </c:pt>
                <c:pt idx="52">
                  <c:v>52.710251477137071</c:v>
                </c:pt>
                <c:pt idx="53">
                  <c:v>53.457312025805535</c:v>
                </c:pt>
                <c:pt idx="54">
                  <c:v>54.202780763700837</c:v>
                </c:pt>
                <c:pt idx="55">
                  <c:v>54.946742138140841</c:v>
                </c:pt>
                <c:pt idx="56">
                  <c:v>55.689276052565951</c:v>
                </c:pt>
                <c:pt idx="57">
                  <c:v>56.430458294133146</c:v>
                </c:pt>
                <c:pt idx="58">
                  <c:v>57.170360437790229</c:v>
                </c:pt>
                <c:pt idx="59">
                  <c:v>57.909050474440207</c:v>
                </c:pt>
                <c:pt idx="60">
                  <c:v>58.646592682491288</c:v>
                </c:pt>
                <c:pt idx="61">
                  <c:v>59.383048176362841</c:v>
                </c:pt>
                <c:pt idx="62">
                  <c:v>60.118474422606866</c:v>
                </c:pt>
                <c:pt idx="63">
                  <c:v>60.85292618887803</c:v>
                </c:pt>
                <c:pt idx="64">
                  <c:v>61.586455212599567</c:v>
                </c:pt>
                <c:pt idx="65">
                  <c:v>62.319110333500575</c:v>
                </c:pt>
                <c:pt idx="66">
                  <c:v>63.050937844135859</c:v>
                </c:pt>
                <c:pt idx="67">
                  <c:v>63.781981513273969</c:v>
                </c:pt>
                <c:pt idx="68">
                  <c:v>64.512282721834794</c:v>
                </c:pt>
                <c:pt idx="69">
                  <c:v>65.241880542300407</c:v>
                </c:pt>
                <c:pt idx="70">
                  <c:v>65.970811658700555</c:v>
                </c:pt>
                <c:pt idx="71">
                  <c:v>66.699111061731557</c:v>
                </c:pt>
                <c:pt idx="72">
                  <c:v>67.426811480318335</c:v>
                </c:pt>
                <c:pt idx="73">
                  <c:v>68.153943731046297</c:v>
                </c:pt>
                <c:pt idx="74">
                  <c:v>68.880536947569141</c:v>
                </c:pt>
                <c:pt idx="75">
                  <c:v>69.606618451599388</c:v>
                </c:pt>
                <c:pt idx="76">
                  <c:v>70.332213995818265</c:v>
                </c:pt>
                <c:pt idx="77">
                  <c:v>71.057347713320482</c:v>
                </c:pt>
                <c:pt idx="78">
                  <c:v>71.782042289117399</c:v>
                </c:pt>
                <c:pt idx="79">
                  <c:v>72.506318704941876</c:v>
                </c:pt>
                <c:pt idx="80">
                  <c:v>73.230197012363973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5-49FE-B512-ADEC869079BF}"/>
            </c:ext>
          </c:extLst>
        </c:ser>
        <c:ser>
          <c:idx val="1"/>
          <c:order val="1"/>
          <c:tx>
            <c:strRef>
              <c:f>'Folding3 (b)'!$D$1</c:f>
              <c:strCache>
                <c:ptCount val="1"/>
                <c:pt idx="0">
                  <c:v>Stress Free Angle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'Folding3 (b)'!$A$2:$A$82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'Folding3 (b)'!$D$2:$D$82</c:f>
              <c:numCache>
                <c:formatCode>General</c:formatCode>
                <c:ptCount val="81"/>
                <c:pt idx="0">
                  <c:v>0</c:v>
                </c:pt>
                <c:pt idx="1">
                  <c:v>1.5749999999999997</c:v>
                </c:pt>
                <c:pt idx="2">
                  <c:v>3.1499999999999995</c:v>
                </c:pt>
                <c:pt idx="3">
                  <c:v>4.7249999999999996</c:v>
                </c:pt>
                <c:pt idx="4">
                  <c:v>6.2999999999999989</c:v>
                </c:pt>
                <c:pt idx="5">
                  <c:v>7.8749999999999991</c:v>
                </c:pt>
                <c:pt idx="6">
                  <c:v>9.4499999999999993</c:v>
                </c:pt>
                <c:pt idx="7">
                  <c:v>11.024999999999999</c:v>
                </c:pt>
                <c:pt idx="8">
                  <c:v>12.599999999999998</c:v>
                </c:pt>
                <c:pt idx="9">
                  <c:v>14.175000000000001</c:v>
                </c:pt>
                <c:pt idx="10">
                  <c:v>15.749999999999998</c:v>
                </c:pt>
                <c:pt idx="11">
                  <c:v>17.324999999999999</c:v>
                </c:pt>
                <c:pt idx="12">
                  <c:v>18.899999999999999</c:v>
                </c:pt>
                <c:pt idx="13">
                  <c:v>20.474999999999998</c:v>
                </c:pt>
                <c:pt idx="14">
                  <c:v>22.049999999999997</c:v>
                </c:pt>
                <c:pt idx="15">
                  <c:v>23.624999999999996</c:v>
                </c:pt>
                <c:pt idx="16">
                  <c:v>25.199999999999996</c:v>
                </c:pt>
                <c:pt idx="17">
                  <c:v>26.774999999999999</c:v>
                </c:pt>
                <c:pt idx="18">
                  <c:v>28.35</c:v>
                </c:pt>
                <c:pt idx="19">
                  <c:v>29.924999999999997</c:v>
                </c:pt>
                <c:pt idx="20">
                  <c:v>31.499999999999996</c:v>
                </c:pt>
                <c:pt idx="21">
                  <c:v>33.075000000000003</c:v>
                </c:pt>
                <c:pt idx="22">
                  <c:v>34.65</c:v>
                </c:pt>
                <c:pt idx="23">
                  <c:v>36.224999999999994</c:v>
                </c:pt>
                <c:pt idx="24">
                  <c:v>37.799999999999997</c:v>
                </c:pt>
                <c:pt idx="25">
                  <c:v>39.375</c:v>
                </c:pt>
                <c:pt idx="26">
                  <c:v>40.949999999999996</c:v>
                </c:pt>
                <c:pt idx="27">
                  <c:v>42.524999999999999</c:v>
                </c:pt>
                <c:pt idx="28">
                  <c:v>44.099999999999994</c:v>
                </c:pt>
                <c:pt idx="29">
                  <c:v>45.674999999999997</c:v>
                </c:pt>
                <c:pt idx="30">
                  <c:v>47.249999999999993</c:v>
                </c:pt>
                <c:pt idx="31">
                  <c:v>48.824999999999996</c:v>
                </c:pt>
                <c:pt idx="32">
                  <c:v>50.399999999999991</c:v>
                </c:pt>
                <c:pt idx="33">
                  <c:v>51.974999999999994</c:v>
                </c:pt>
                <c:pt idx="34">
                  <c:v>53.55</c:v>
                </c:pt>
                <c:pt idx="35">
                  <c:v>55.124999999999993</c:v>
                </c:pt>
                <c:pt idx="36">
                  <c:v>56.7</c:v>
                </c:pt>
                <c:pt idx="37">
                  <c:v>58.274999999999999</c:v>
                </c:pt>
                <c:pt idx="38">
                  <c:v>59.849999999999994</c:v>
                </c:pt>
                <c:pt idx="39">
                  <c:v>61.424999999999997</c:v>
                </c:pt>
                <c:pt idx="40">
                  <c:v>62.999999999999993</c:v>
                </c:pt>
                <c:pt idx="41">
                  <c:v>64.574999999999989</c:v>
                </c:pt>
                <c:pt idx="42">
                  <c:v>66.150000000000006</c:v>
                </c:pt>
                <c:pt idx="43">
                  <c:v>67.724999999999994</c:v>
                </c:pt>
                <c:pt idx="44">
                  <c:v>69.3</c:v>
                </c:pt>
                <c:pt idx="45">
                  <c:v>70.875</c:v>
                </c:pt>
                <c:pt idx="46">
                  <c:v>72.449999999999989</c:v>
                </c:pt>
                <c:pt idx="47">
                  <c:v>74.025000000000006</c:v>
                </c:pt>
                <c:pt idx="48">
                  <c:v>75.599999999999994</c:v>
                </c:pt>
                <c:pt idx="49">
                  <c:v>77.174999999999997</c:v>
                </c:pt>
                <c:pt idx="50">
                  <c:v>78.75</c:v>
                </c:pt>
                <c:pt idx="51">
                  <c:v>80.324999999999989</c:v>
                </c:pt>
                <c:pt idx="52">
                  <c:v>81.899999999999991</c:v>
                </c:pt>
                <c:pt idx="53">
                  <c:v>83.474999999999994</c:v>
                </c:pt>
                <c:pt idx="54">
                  <c:v>85.05</c:v>
                </c:pt>
                <c:pt idx="55">
                  <c:v>86.624999999999986</c:v>
                </c:pt>
                <c:pt idx="56">
                  <c:v>88.199999999999989</c:v>
                </c:pt>
                <c:pt idx="57">
                  <c:v>89.774999999999991</c:v>
                </c:pt>
                <c:pt idx="58">
                  <c:v>91.35</c:v>
                </c:pt>
                <c:pt idx="59">
                  <c:v>92.924999999999997</c:v>
                </c:pt>
                <c:pt idx="60">
                  <c:v>94.499999999999986</c:v>
                </c:pt>
                <c:pt idx="61">
                  <c:v>96.074999999999989</c:v>
                </c:pt>
                <c:pt idx="62">
                  <c:v>97.649999999999991</c:v>
                </c:pt>
                <c:pt idx="63">
                  <c:v>99.22499999999998</c:v>
                </c:pt>
                <c:pt idx="64">
                  <c:v>100.79999999999998</c:v>
                </c:pt>
                <c:pt idx="65">
                  <c:v>102.375</c:v>
                </c:pt>
                <c:pt idx="66">
                  <c:v>103.94999999999999</c:v>
                </c:pt>
                <c:pt idx="67">
                  <c:v>105.52499999999999</c:v>
                </c:pt>
                <c:pt idx="68">
                  <c:v>107.1</c:v>
                </c:pt>
                <c:pt idx="69">
                  <c:v>108.675</c:v>
                </c:pt>
                <c:pt idx="70">
                  <c:v>110.24999999999999</c:v>
                </c:pt>
                <c:pt idx="71">
                  <c:v>111.82499999999999</c:v>
                </c:pt>
                <c:pt idx="72">
                  <c:v>113.4</c:v>
                </c:pt>
                <c:pt idx="73">
                  <c:v>114.97499999999999</c:v>
                </c:pt>
                <c:pt idx="74">
                  <c:v>116.55</c:v>
                </c:pt>
                <c:pt idx="75">
                  <c:v>118.125</c:v>
                </c:pt>
                <c:pt idx="76">
                  <c:v>119.69999999999999</c:v>
                </c:pt>
                <c:pt idx="77">
                  <c:v>121.27499999999999</c:v>
                </c:pt>
                <c:pt idx="78">
                  <c:v>122.85</c:v>
                </c:pt>
                <c:pt idx="79">
                  <c:v>124.42500000000001</c:v>
                </c:pt>
                <c:pt idx="80">
                  <c:v>125.99999999999999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5-49FE-B512-ADEC8690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78264"/>
        <c:axId val="589979248"/>
      </c:scatterChart>
      <c:valAx>
        <c:axId val="5899782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9979248"/>
        <c:crosses val="autoZero"/>
        <c:crossBetween val="midCat"/>
        <c:majorUnit val="40"/>
      </c:valAx>
      <c:valAx>
        <c:axId val="58997924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9978264"/>
        <c:crosses val="autoZero"/>
        <c:crossBetween val="midCat"/>
        <c:majorUnit val="9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197827</xdr:colOff>
      <xdr:row>20</xdr:row>
      <xdr:rowOff>141410</xdr:rowOff>
    </xdr:from>
    <xdr:to>
      <xdr:col>14</xdr:col>
      <xdr:colOff>307729</xdr:colOff>
      <xdr:row>28</xdr:row>
      <xdr:rowOff>117231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20</xdr:row>
      <xdr:rowOff>180975</xdr:rowOff>
    </xdr:from>
    <xdr:to>
      <xdr:col>21</xdr:col>
      <xdr:colOff>534865</xdr:colOff>
      <xdr:row>28</xdr:row>
      <xdr:rowOff>102577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171451</xdr:colOff>
      <xdr:row>20</xdr:row>
      <xdr:rowOff>142875</xdr:rowOff>
    </xdr:from>
    <xdr:to>
      <xdr:col>7</xdr:col>
      <xdr:colOff>109905</xdr:colOff>
      <xdr:row>28</xdr:row>
      <xdr:rowOff>80596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87921</xdr:colOff>
      <xdr:row>16</xdr:row>
      <xdr:rowOff>175846</xdr:rowOff>
    </xdr:from>
    <xdr:to>
      <xdr:col>30</xdr:col>
      <xdr:colOff>109904</xdr:colOff>
      <xdr:row>28</xdr:row>
      <xdr:rowOff>168520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9525</xdr:rowOff>
    </xdr:from>
    <xdr:to>
      <xdr:col>10</xdr:col>
      <xdr:colOff>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19050</xdr:rowOff>
    </xdr:from>
    <xdr:to>
      <xdr:col>10</xdr:col>
      <xdr:colOff>9525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19050</xdr:rowOff>
    </xdr:from>
    <xdr:to>
      <xdr:col>10</xdr:col>
      <xdr:colOff>9525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topLeftCell="W1" zoomScale="130" zoomScaleNormal="130" workbookViewId="0">
      <selection activeCell="AE35" sqref="AE35"/>
    </sheetView>
  </sheetViews>
  <sheetFormatPr defaultRowHeight="15" x14ac:dyDescent="0.25"/>
  <sheetData>
    <row r="1" spans="1:21" x14ac:dyDescent="0.25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 t="s">
        <v>7</v>
      </c>
      <c r="H1" t="s">
        <v>2</v>
      </c>
      <c r="I1" t="s">
        <v>0</v>
      </c>
      <c r="J1">
        <v>1</v>
      </c>
      <c r="K1">
        <v>2</v>
      </c>
      <c r="L1">
        <v>3</v>
      </c>
      <c r="M1">
        <v>4</v>
      </c>
      <c r="N1" t="s">
        <v>8</v>
      </c>
      <c r="O1" t="s">
        <v>3</v>
      </c>
      <c r="P1" t="s">
        <v>0</v>
      </c>
      <c r="Q1">
        <v>1</v>
      </c>
      <c r="R1">
        <v>2</v>
      </c>
      <c r="S1">
        <v>3</v>
      </c>
      <c r="T1">
        <v>4</v>
      </c>
      <c r="U1" t="s">
        <v>6</v>
      </c>
    </row>
    <row r="2" spans="1:21" x14ac:dyDescent="0.25">
      <c r="B2">
        <v>0</v>
      </c>
      <c r="C2">
        <v>0</v>
      </c>
      <c r="D2">
        <v>0</v>
      </c>
      <c r="E2">
        <v>0</v>
      </c>
      <c r="F2">
        <v>0</v>
      </c>
      <c r="G2">
        <f>SUM(C2:F2)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>SUM(Q2:T2)</f>
        <v>0</v>
      </c>
    </row>
    <row r="3" spans="1:21" ht="14.25" customHeight="1" x14ac:dyDescent="0.25">
      <c r="B3">
        <v>1</v>
      </c>
      <c r="C3" s="1">
        <v>1.5534183470456999E-8</v>
      </c>
      <c r="D3" s="1">
        <v>4.9227536282488204E-12</v>
      </c>
      <c r="E3" s="1">
        <v>6.05299363341305E-10</v>
      </c>
      <c r="F3" s="1">
        <v>1.20265876535427E-8</v>
      </c>
      <c r="G3">
        <f t="shared" ref="G3:G66" si="0">SUM(C3:F3)</f>
        <v>2.8170993240969252E-8</v>
      </c>
      <c r="I3" s="1">
        <v>1</v>
      </c>
      <c r="J3" s="1">
        <v>3.5365532907067801E-9</v>
      </c>
      <c r="K3" s="1">
        <v>1.1221843619827E-12</v>
      </c>
      <c r="L3" s="1">
        <v>6.7536799256603201E-11</v>
      </c>
      <c r="M3" s="1">
        <v>1.6983577007811501E-9</v>
      </c>
      <c r="N3" s="1">
        <f>SUM(J3:M3)</f>
        <v>5.3035699751065157E-9</v>
      </c>
      <c r="P3">
        <v>1</v>
      </c>
      <c r="Q3" s="1">
        <v>1.1223878056487601E-8</v>
      </c>
      <c r="R3" s="1">
        <v>5.1849225893570701E-12</v>
      </c>
      <c r="S3" s="1">
        <v>2.7692098247377901E-9</v>
      </c>
      <c r="T3" s="1">
        <v>6.5179822184911999E-8</v>
      </c>
      <c r="U3">
        <f t="shared" ref="U3:U66" si="1">SUM(Q3:T3)</f>
        <v>7.9178094988726742E-8</v>
      </c>
    </row>
    <row r="4" spans="1:21" x14ac:dyDescent="0.25">
      <c r="B4">
        <v>2</v>
      </c>
      <c r="C4" s="1">
        <v>1.36826896686485E-7</v>
      </c>
      <c r="D4" s="1">
        <v>4.1841875065898802E-11</v>
      </c>
      <c r="E4" s="1">
        <v>2.0167566164537901E-9</v>
      </c>
      <c r="F4" s="1">
        <v>4.2107539388290998E-8</v>
      </c>
      <c r="G4">
        <f t="shared" si="0"/>
        <v>1.8099303456629571E-7</v>
      </c>
      <c r="I4" s="1">
        <v>2</v>
      </c>
      <c r="J4" s="1">
        <v>2.49634068636765E-8</v>
      </c>
      <c r="K4" s="1">
        <v>7.3944691663586901E-12</v>
      </c>
      <c r="L4" s="1">
        <v>1.2455387962731201E-10</v>
      </c>
      <c r="M4" s="1">
        <v>3.3927079536029201E-9</v>
      </c>
      <c r="N4" s="1">
        <f t="shared" ref="N4:N67" si="2">SUM(J4:M4)</f>
        <v>2.8488063166073092E-8</v>
      </c>
      <c r="P4">
        <v>2</v>
      </c>
      <c r="Q4" s="1">
        <v>3.0475001448581201E-7</v>
      </c>
      <c r="R4" s="1">
        <v>1.4047696850135499E-10</v>
      </c>
      <c r="S4" s="1">
        <v>2.5250461251535899E-8</v>
      </c>
      <c r="T4" s="1">
        <v>5.9063060481624199E-7</v>
      </c>
      <c r="U4">
        <f t="shared" si="1"/>
        <v>9.2077155752209119E-7</v>
      </c>
    </row>
    <row r="5" spans="1:21" x14ac:dyDescent="0.25">
      <c r="B5">
        <v>3</v>
      </c>
      <c r="C5" s="1">
        <v>4.0249479392775299E-7</v>
      </c>
      <c r="D5" s="1">
        <v>1.2022103276823699E-10</v>
      </c>
      <c r="E5" s="1">
        <v>3.1950323062784098E-9</v>
      </c>
      <c r="F5" s="1">
        <v>7.2559100517394604E-8</v>
      </c>
      <c r="G5">
        <f t="shared" si="0"/>
        <v>4.7836914778419426E-7</v>
      </c>
      <c r="I5" s="1">
        <v>3</v>
      </c>
      <c r="J5" s="1">
        <v>6.4399911136252399E-8</v>
      </c>
      <c r="K5" s="1">
        <v>1.8297778567419699E-11</v>
      </c>
      <c r="L5" s="1">
        <v>1.55744081084404E-10</v>
      </c>
      <c r="M5" s="1">
        <v>4.39805643794897E-9</v>
      </c>
      <c r="N5" s="1">
        <f t="shared" si="2"/>
        <v>6.8972009433853184E-8</v>
      </c>
      <c r="P5">
        <v>3</v>
      </c>
      <c r="Q5" s="1">
        <v>1.5516664873140999E-6</v>
      </c>
      <c r="R5" s="1">
        <v>7.1405147171033298E-10</v>
      </c>
      <c r="S5" s="1">
        <v>7.5470095908843801E-8</v>
      </c>
      <c r="T5" s="1">
        <v>1.7556170559516899E-6</v>
      </c>
      <c r="U5">
        <f t="shared" si="1"/>
        <v>3.3834676906463439E-6</v>
      </c>
    </row>
    <row r="6" spans="1:21" x14ac:dyDescent="0.25">
      <c r="B6">
        <v>4</v>
      </c>
      <c r="C6" s="1">
        <v>8.1127234001494304E-7</v>
      </c>
      <c r="D6" s="1">
        <v>2.3765382597904801E-10</v>
      </c>
      <c r="E6" s="1">
        <v>4.1194727345973896E-9</v>
      </c>
      <c r="F6" s="1">
        <v>1.04585769250757E-7</v>
      </c>
      <c r="G6">
        <f t="shared" si="0"/>
        <v>9.202152358262764E-7</v>
      </c>
      <c r="I6" s="1">
        <v>4</v>
      </c>
      <c r="J6" s="1">
        <v>1.2086674786463101E-7</v>
      </c>
      <c r="K6" s="1">
        <v>3.3695171412950503E-11</v>
      </c>
      <c r="L6" s="1">
        <v>1.7621569485413599E-10</v>
      </c>
      <c r="M6" s="1">
        <v>5.0862443551603796E-9</v>
      </c>
      <c r="N6" s="1">
        <f t="shared" si="2"/>
        <v>1.2616290308605848E-7</v>
      </c>
      <c r="P6">
        <v>4</v>
      </c>
      <c r="Q6" s="1">
        <v>4.3571374525817601E-6</v>
      </c>
      <c r="R6" s="1">
        <v>1.9964536013373198E-9</v>
      </c>
      <c r="S6" s="1">
        <v>1.5116837279885E-7</v>
      </c>
      <c r="T6" s="1">
        <v>3.5005894256424699E-6</v>
      </c>
      <c r="U6">
        <f t="shared" si="1"/>
        <v>8.0108917046244168E-6</v>
      </c>
    </row>
    <row r="7" spans="1:21" x14ac:dyDescent="0.25">
      <c r="B7">
        <v>5</v>
      </c>
      <c r="C7" s="1">
        <v>1.35989796626211E-6</v>
      </c>
      <c r="D7" s="1">
        <v>3.9145406703622899E-10</v>
      </c>
      <c r="E7" s="1">
        <v>4.9886434992461197E-9</v>
      </c>
      <c r="F7" s="1">
        <v>1.43451821815831E-7</v>
      </c>
      <c r="G7">
        <f t="shared" si="0"/>
        <v>1.5087298856442233E-6</v>
      </c>
      <c r="I7">
        <v>5</v>
      </c>
      <c r="J7" s="1">
        <v>1.93792514587095E-7</v>
      </c>
      <c r="K7" s="1">
        <v>5.3658414157364198E-11</v>
      </c>
      <c r="L7" s="1">
        <v>1.9356513122190699E-10</v>
      </c>
      <c r="M7" s="1">
        <v>5.6999498052169498E-9</v>
      </c>
      <c r="N7" s="1">
        <f t="shared" si="2"/>
        <v>1.9973968793769122E-7</v>
      </c>
      <c r="P7">
        <v>5</v>
      </c>
      <c r="Q7" s="1">
        <v>9.1363899926729503E-6</v>
      </c>
      <c r="R7" s="1">
        <v>4.1705100923053897E-9</v>
      </c>
      <c r="S7" s="1">
        <v>2.4909689407882E-7</v>
      </c>
      <c r="T7" s="1">
        <v>5.7475862202193597E-6</v>
      </c>
      <c r="U7">
        <f t="shared" si="1"/>
        <v>1.5137243617063437E-5</v>
      </c>
    </row>
    <row r="8" spans="1:21" x14ac:dyDescent="0.25">
      <c r="B8">
        <v>6</v>
      </c>
      <c r="C8" s="1">
        <v>2.0476393420246202E-6</v>
      </c>
      <c r="D8" s="1">
        <v>5.8003925753735604E-10</v>
      </c>
      <c r="E8" s="1">
        <v>5.9662368377714901E-9</v>
      </c>
      <c r="F8" s="1">
        <v>1.93901377140707E-7</v>
      </c>
      <c r="G8">
        <f t="shared" si="0"/>
        <v>2.2480869952606363E-6</v>
      </c>
      <c r="I8" s="1">
        <v>6</v>
      </c>
      <c r="J8" s="1">
        <v>2.8276987153841802E-7</v>
      </c>
      <c r="K8" s="1">
        <v>7.8302614390994201E-11</v>
      </c>
      <c r="L8" s="1">
        <v>2.1216786563878599E-10</v>
      </c>
      <c r="M8" s="1">
        <v>6.38506976628686E-9</v>
      </c>
      <c r="N8" s="1">
        <f t="shared" si="2"/>
        <v>2.8944541178473464E-7</v>
      </c>
      <c r="P8">
        <v>6</v>
      </c>
      <c r="Q8" s="1">
        <v>1.61812326245747E-5</v>
      </c>
      <c r="R8" s="1">
        <v>7.3584739960521301E-9</v>
      </c>
      <c r="S8" s="1">
        <v>3.6639116594192502E-7</v>
      </c>
      <c r="T8" s="1">
        <v>8.4296167581997792E-6</v>
      </c>
      <c r="U8">
        <f t="shared" si="1"/>
        <v>2.4984599022712459E-5</v>
      </c>
    </row>
    <row r="9" spans="1:21" x14ac:dyDescent="0.25">
      <c r="B9">
        <v>7</v>
      </c>
      <c r="C9" s="1">
        <v>2.8755140481025998E-6</v>
      </c>
      <c r="D9" s="1">
        <v>8.0255098502604702E-10</v>
      </c>
      <c r="E9" s="1">
        <v>7.1639476392266296E-9</v>
      </c>
      <c r="F9" s="1">
        <v>2.59919880078175E-7</v>
      </c>
      <c r="G9">
        <f t="shared" si="0"/>
        <v>3.1434004268050276E-6</v>
      </c>
      <c r="I9" s="1">
        <v>7</v>
      </c>
      <c r="J9" s="1">
        <v>3.8744601681100699E-7</v>
      </c>
      <c r="K9" s="1">
        <v>1.0772236842437601E-10</v>
      </c>
      <c r="L9" s="1">
        <v>2.3418730144725398E-10</v>
      </c>
      <c r="M9" s="1">
        <v>7.2210029726151799E-9</v>
      </c>
      <c r="N9" s="1">
        <f t="shared" si="2"/>
        <v>3.9500892945349378E-7</v>
      </c>
      <c r="P9">
        <v>7</v>
      </c>
      <c r="Q9" s="1">
        <v>2.5703970993800001E-5</v>
      </c>
      <c r="R9" s="1">
        <v>1.1645472804622E-8</v>
      </c>
      <c r="S9" s="1">
        <v>5.0077702306204603E-7</v>
      </c>
      <c r="T9" s="1">
        <v>1.14945002857472E-5</v>
      </c>
      <c r="U9">
        <f t="shared" si="1"/>
        <v>3.7710893775413865E-5</v>
      </c>
    </row>
    <row r="10" spans="1:21" x14ac:dyDescent="0.25">
      <c r="B10">
        <v>8</v>
      </c>
      <c r="C10" s="1">
        <v>3.8453883325622902E-6</v>
      </c>
      <c r="D10" s="1">
        <v>1.05860691196024E-9</v>
      </c>
      <c r="E10" s="1">
        <v>8.6608073093131293E-9</v>
      </c>
      <c r="F10" s="1">
        <v>3.4512715335521001E-7</v>
      </c>
      <c r="G10">
        <f t="shared" si="0"/>
        <v>4.2002349001387736E-6</v>
      </c>
      <c r="I10" s="1">
        <v>8</v>
      </c>
      <c r="J10" s="1">
        <v>5.07465289231705E-7</v>
      </c>
      <c r="K10" s="1">
        <v>1.4199999120835E-10</v>
      </c>
      <c r="L10" s="1">
        <v>2.6040315275410402E-10</v>
      </c>
      <c r="M10" s="1">
        <v>8.24639009692041E-9</v>
      </c>
      <c r="N10" s="1">
        <f t="shared" si="2"/>
        <v>5.1611408247258781E-7</v>
      </c>
      <c r="P10">
        <v>8</v>
      </c>
      <c r="Q10" s="1">
        <v>3.7865740972361801E-5</v>
      </c>
      <c r="R10" s="1">
        <v>1.7093099010989E-8</v>
      </c>
      <c r="S10" s="1">
        <v>6.5043368676230102E-7</v>
      </c>
      <c r="T10" s="1">
        <v>1.4901033550956499E-5</v>
      </c>
      <c r="U10">
        <f t="shared" si="1"/>
        <v>5.3434301309091586E-5</v>
      </c>
    </row>
    <row r="11" spans="1:21" x14ac:dyDescent="0.25">
      <c r="B11">
        <v>9</v>
      </c>
      <c r="C11" s="1">
        <v>4.9594660080134196E-6</v>
      </c>
      <c r="D11" s="1">
        <v>1.34810875356519E-9</v>
      </c>
      <c r="E11" s="1">
        <v>1.0519559929445901E-8</v>
      </c>
      <c r="F11" s="1">
        <v>4.5309008801977599E-7</v>
      </c>
      <c r="G11">
        <f t="shared" si="0"/>
        <v>5.4244237647162065E-6</v>
      </c>
      <c r="I11" s="1">
        <v>9</v>
      </c>
      <c r="J11" s="1">
        <v>6.4244087871323704E-7</v>
      </c>
      <c r="K11" s="1">
        <v>1.8117754720264501E-10</v>
      </c>
      <c r="L11" s="1">
        <v>2.9075313981214602E-10</v>
      </c>
      <c r="M11" s="1">
        <v>9.4748149939024408E-9</v>
      </c>
      <c r="N11" s="1">
        <f t="shared" si="2"/>
        <v>6.5238762439415428E-7</v>
      </c>
      <c r="P11">
        <v>9</v>
      </c>
      <c r="Q11" s="1">
        <v>5.2793069515080101E-5</v>
      </c>
      <c r="R11" s="1">
        <v>2.3747459331771101E-8</v>
      </c>
      <c r="S11" s="1">
        <v>8.1387711196642196E-7</v>
      </c>
      <c r="T11" s="1">
        <v>1.86159802883756E-5</v>
      </c>
      <c r="U11">
        <f t="shared" si="1"/>
        <v>7.2246674374753901E-5</v>
      </c>
    </row>
    <row r="12" spans="1:21" x14ac:dyDescent="0.25">
      <c r="B12">
        <v>10</v>
      </c>
      <c r="C12" s="1">
        <v>6.2200443256949604E-6</v>
      </c>
      <c r="D12" s="1">
        <v>1.67112544921279E-9</v>
      </c>
      <c r="E12" s="1">
        <v>1.2796630271554E-8</v>
      </c>
      <c r="F12" s="1">
        <v>5.8750232090456399E-7</v>
      </c>
      <c r="G12">
        <f t="shared" si="0"/>
        <v>6.8220144023202907E-6</v>
      </c>
      <c r="I12">
        <v>10</v>
      </c>
      <c r="J12" s="1">
        <v>7.9193993200431002E-7</v>
      </c>
      <c r="K12" s="1">
        <v>2.25249590454741E-10</v>
      </c>
      <c r="L12" s="1">
        <v>3.24708438648601E-10</v>
      </c>
      <c r="M12" s="1">
        <v>1.0905067878772401E-8</v>
      </c>
      <c r="N12" s="1">
        <f t="shared" si="2"/>
        <v>8.0339495791218569E-7</v>
      </c>
      <c r="P12">
        <v>10</v>
      </c>
      <c r="Q12" s="1">
        <v>7.0588072518526295E-5</v>
      </c>
      <c r="R12" s="1">
        <v>3.1644016012144302E-8</v>
      </c>
      <c r="S12" s="1">
        <v>9.8987401324756497E-7</v>
      </c>
      <c r="T12" s="1">
        <v>2.2611928721174002E-5</v>
      </c>
      <c r="U12">
        <f t="shared" si="1"/>
        <v>9.4221519268960002E-5</v>
      </c>
    </row>
    <row r="13" spans="1:21" x14ac:dyDescent="0.25">
      <c r="B13">
        <v>11</v>
      </c>
      <c r="C13" s="1">
        <v>7.6294115981057496E-6</v>
      </c>
      <c r="D13" s="1">
        <v>2.0278479781108501E-9</v>
      </c>
      <c r="E13" s="1">
        <v>1.5547641512845299E-8</v>
      </c>
      <c r="F13" s="1">
        <v>7.5227345085223396E-7</v>
      </c>
      <c r="G13">
        <f t="shared" si="0"/>
        <v>8.3992605384489393E-6</v>
      </c>
      <c r="I13" s="1">
        <v>11</v>
      </c>
      <c r="J13" s="1">
        <v>9.5547583491157305E-7</v>
      </c>
      <c r="K13" s="1">
        <v>2.7416328943899798E-10</v>
      </c>
      <c r="L13" s="1">
        <v>3.6153276337435198E-10</v>
      </c>
      <c r="M13" s="1">
        <v>1.25279438584312E-8</v>
      </c>
      <c r="N13" s="1">
        <f t="shared" si="2"/>
        <v>9.6863947482281751E-7</v>
      </c>
      <c r="P13">
        <v>11</v>
      </c>
      <c r="Q13" s="1">
        <v>9.1335013878466199E-5</v>
      </c>
      <c r="R13" s="1">
        <v>4.08107186915044E-8</v>
      </c>
      <c r="S13" s="1">
        <v>1.1773811686954101E-6</v>
      </c>
      <c r="T13" s="1">
        <v>2.6865813545724E-5</v>
      </c>
      <c r="U13">
        <f t="shared" si="1"/>
        <v>1.1941901931157711E-4</v>
      </c>
    </row>
    <row r="14" spans="1:21" x14ac:dyDescent="0.25">
      <c r="B14">
        <v>12</v>
      </c>
      <c r="C14" s="1">
        <v>9.1898146754696997E-6</v>
      </c>
      <c r="D14" s="1">
        <v>2.4185510863776601E-9</v>
      </c>
      <c r="E14" s="1">
        <v>1.8830322448202601E-8</v>
      </c>
      <c r="F14" s="1">
        <v>9.5156529718403901E-7</v>
      </c>
      <c r="G14">
        <f t="shared" si="0"/>
        <v>1.0162628846188318E-5</v>
      </c>
      <c r="I14" s="1">
        <v>12</v>
      </c>
      <c r="J14" s="1">
        <v>1.1325045882103101E-6</v>
      </c>
      <c r="K14" s="1">
        <v>3.2781465610991501E-10</v>
      </c>
      <c r="L14" s="1">
        <v>4.0045461756184498E-10</v>
      </c>
      <c r="M14" s="1">
        <v>1.43306928707597E-8</v>
      </c>
      <c r="N14" s="1">
        <f>SUM(J14:M14)</f>
        <v>1.1475635503547416E-6</v>
      </c>
      <c r="P14" t="s">
        <v>4</v>
      </c>
      <c r="Q14">
        <v>1.1510470283425E-4</v>
      </c>
      <c r="R14" s="1">
        <v>5.1270040021913597E-8</v>
      </c>
      <c r="S14" s="1">
        <v>1.37550222854537E-6</v>
      </c>
      <c r="T14" s="1">
        <v>3.1357882552731002E-5</v>
      </c>
      <c r="U14">
        <f t="shared" si="1"/>
        <v>1.4788935765554828E-4</v>
      </c>
    </row>
    <row r="15" spans="1:21" x14ac:dyDescent="0.25">
      <c r="B15">
        <v>13</v>
      </c>
      <c r="C15" s="1">
        <v>1.0903459502511199E-5</v>
      </c>
      <c r="D15" s="1">
        <v>2.8435713353587199E-9</v>
      </c>
      <c r="E15" s="1">
        <v>2.2705940628837699E-8</v>
      </c>
      <c r="F15" s="1">
        <v>1.1897981395012601E-6</v>
      </c>
      <c r="G15">
        <f t="shared" si="0"/>
        <v>1.2118807153976655E-5</v>
      </c>
      <c r="I15" s="1">
        <v>13</v>
      </c>
      <c r="J15" s="1">
        <v>1.3224238557565199E-6</v>
      </c>
      <c r="K15" s="1">
        <v>3.8604475213711402E-10</v>
      </c>
      <c r="L15" s="1">
        <v>4.4076864169026398E-10</v>
      </c>
      <c r="M15" s="1">
        <v>1.6299619308291301E-8</v>
      </c>
      <c r="N15" s="1">
        <f t="shared" si="2"/>
        <v>1.3395502884586386E-6</v>
      </c>
      <c r="P15">
        <v>13</v>
      </c>
      <c r="Q15">
        <v>1.41957549330381E-4</v>
      </c>
      <c r="R15" s="1">
        <v>6.3040393371452201E-8</v>
      </c>
      <c r="S15" s="1">
        <v>1.58345642386096E-6</v>
      </c>
      <c r="T15" s="1">
        <v>3.6070958710849503E-5</v>
      </c>
      <c r="U15">
        <f t="shared" si="1"/>
        <v>1.7967500485846291E-4</v>
      </c>
    </row>
    <row r="16" spans="1:21" x14ac:dyDescent="0.25">
      <c r="B16">
        <v>14</v>
      </c>
      <c r="C16" s="1">
        <v>1.27725267318022E-5</v>
      </c>
      <c r="D16" s="1">
        <v>3.3033015784078899E-9</v>
      </c>
      <c r="E16" s="1">
        <v>2.7239902638990799E-8</v>
      </c>
      <c r="F16" s="1">
        <v>1.4716399139470001E-6</v>
      </c>
      <c r="G16">
        <f t="shared" si="0"/>
        <v>1.4274709849966597E-5</v>
      </c>
      <c r="I16" s="1">
        <v>14</v>
      </c>
      <c r="J16" s="1">
        <v>1.5245736760611901E-6</v>
      </c>
      <c r="K16" s="1">
        <v>4.48656378707455E-10</v>
      </c>
      <c r="L16" s="1">
        <v>4.8188214822275195E-10</v>
      </c>
      <c r="M16" s="1">
        <v>1.8421313417231801E-8</v>
      </c>
      <c r="N16" s="1">
        <f t="shared" si="2"/>
        <v>1.543925528005352E-6</v>
      </c>
      <c r="P16">
        <v>14</v>
      </c>
      <c r="Q16">
        <v>1.71945752534858E-4</v>
      </c>
      <c r="R16" s="1">
        <v>7.6137130063647297E-8</v>
      </c>
      <c r="S16" s="1">
        <v>1.8005554525449299E-6</v>
      </c>
      <c r="T16" s="1">
        <v>4.0989901791844998E-5</v>
      </c>
      <c r="U16">
        <f t="shared" si="1"/>
        <v>2.148123469093116E-4</v>
      </c>
    </row>
    <row r="17" spans="2:21" x14ac:dyDescent="0.25">
      <c r="B17">
        <v>15</v>
      </c>
      <c r="C17" s="1">
        <v>1.4799193493138401E-5</v>
      </c>
      <c r="D17" s="1">
        <v>3.7981696038098804E-9</v>
      </c>
      <c r="E17" s="1">
        <v>3.2501877423787298E-8</v>
      </c>
      <c r="F17" s="1">
        <v>1.8019856599610701E-6</v>
      </c>
      <c r="G17">
        <f t="shared" si="0"/>
        <v>1.6637479200127069E-5</v>
      </c>
      <c r="I17">
        <v>15</v>
      </c>
      <c r="J17" s="1">
        <v>1.7382336007771299E-6</v>
      </c>
      <c r="K17" s="1">
        <v>5.1543162271941895E-10</v>
      </c>
      <c r="L17" s="1">
        <v>5.2348583861682001E-10</v>
      </c>
      <c r="M17" s="1">
        <v>2.06872883559535E-8</v>
      </c>
      <c r="N17" s="1">
        <f t="shared" si="2"/>
        <v>1.7599598065944195E-6</v>
      </c>
      <c r="P17">
        <v>15</v>
      </c>
      <c r="Q17">
        <v>2.0511490988881899E-4</v>
      </c>
      <c r="R17" s="1">
        <v>9.0573267893562402E-8</v>
      </c>
      <c r="S17" s="1">
        <v>2.02618608464953E-6</v>
      </c>
      <c r="T17" s="1">
        <v>4.6101207501440202E-5</v>
      </c>
      <c r="U17">
        <f t="shared" si="1"/>
        <v>2.5333287674280227E-4</v>
      </c>
    </row>
    <row r="18" spans="2:21" x14ac:dyDescent="0.25">
      <c r="B18">
        <v>16</v>
      </c>
      <c r="C18" s="1">
        <v>1.6985656979271601E-5</v>
      </c>
      <c r="D18" s="1">
        <v>4.3286483502373998E-9</v>
      </c>
      <c r="E18" s="1">
        <v>3.8565642787163098E-8</v>
      </c>
      <c r="F18" s="1">
        <v>2.1859314057563E-6</v>
      </c>
      <c r="G18">
        <f t="shared" si="0"/>
        <v>1.9214482676165302E-5</v>
      </c>
      <c r="I18" s="1">
        <v>16</v>
      </c>
      <c r="J18" s="1">
        <v>1.9626423219118201E-6</v>
      </c>
      <c r="K18" s="1">
        <v>5.8606355566417605E-10</v>
      </c>
      <c r="L18" s="1">
        <v>5.64931178549727E-10</v>
      </c>
      <c r="M18" s="1">
        <v>2.30774841379187E-8</v>
      </c>
      <c r="N18" s="1">
        <f t="shared" si="2"/>
        <v>1.9868708007839531E-6</v>
      </c>
      <c r="P18">
        <v>16</v>
      </c>
      <c r="Q18">
        <v>2.4150522699691699E-4</v>
      </c>
      <c r="R18" s="1">
        <v>1.06360006646935E-7</v>
      </c>
      <c r="S18" s="1">
        <v>2.2597968379382002E-6</v>
      </c>
      <c r="T18" s="1">
        <v>5.1392703406904201E-5</v>
      </c>
      <c r="U18">
        <f t="shared" si="1"/>
        <v>2.9526408724840631E-4</v>
      </c>
    </row>
    <row r="19" spans="2:21" x14ac:dyDescent="0.25">
      <c r="B19">
        <v>17</v>
      </c>
      <c r="C19" s="1">
        <v>1.9334157728507001E-5</v>
      </c>
      <c r="D19" s="1">
        <v>4.8952309457237204E-9</v>
      </c>
      <c r="E19" s="1">
        <v>4.5508770009558899E-8</v>
      </c>
      <c r="F19" s="1">
        <v>2.62874499207406E-6</v>
      </c>
      <c r="G19">
        <f t="shared" si="0"/>
        <v>2.201330672153634E-5</v>
      </c>
      <c r="I19" s="1">
        <v>17</v>
      </c>
      <c r="J19" s="1">
        <v>2.1969745830411702E-6</v>
      </c>
      <c r="K19" s="1">
        <v>6.6026739635365896E-10</v>
      </c>
      <c r="L19" s="1">
        <v>6.0610049126887698E-10</v>
      </c>
      <c r="M19" s="1">
        <v>2.558382072251E-8</v>
      </c>
      <c r="N19" s="1">
        <f t="shared" si="2"/>
        <v>2.2238247716513027E-6</v>
      </c>
      <c r="P19">
        <v>17</v>
      </c>
      <c r="Q19">
        <v>2.8115244526412002E-4</v>
      </c>
      <c r="R19" s="1">
        <v>1.23507182456064E-7</v>
      </c>
      <c r="S19" s="1">
        <v>2.5008876147330001E-6</v>
      </c>
      <c r="T19" s="1">
        <v>5.6853314433618302E-5</v>
      </c>
      <c r="U19">
        <f t="shared" si="1"/>
        <v>3.406301544949274E-4</v>
      </c>
    </row>
    <row r="20" spans="2:21" x14ac:dyDescent="0.25">
      <c r="B20">
        <v>18</v>
      </c>
      <c r="C20" s="1">
        <v>2.1847001529121901E-5</v>
      </c>
      <c r="D20" s="1">
        <v>5.4984444286699502E-9</v>
      </c>
      <c r="E20" s="1">
        <v>5.34122143856844E-8</v>
      </c>
      <c r="F20" s="1">
        <v>3.1358353848235999E-6</v>
      </c>
      <c r="G20">
        <f t="shared" si="0"/>
        <v>2.5041747572759853E-5</v>
      </c>
      <c r="I20" s="1">
        <v>18</v>
      </c>
      <c r="J20" s="1">
        <v>2.4403598052709499E-6</v>
      </c>
      <c r="K20" s="1">
        <v>7.3771442451217902E-10</v>
      </c>
      <c r="L20" s="1">
        <v>6.4681659238113199E-10</v>
      </c>
      <c r="M20" s="1">
        <v>2.8194603793101699E-8</v>
      </c>
      <c r="N20" s="1">
        <f t="shared" si="2"/>
        <v>2.4699389400809447E-6</v>
      </c>
      <c r="P20">
        <v>18</v>
      </c>
      <c r="Q20">
        <v>3.2408856544284998E-4</v>
      </c>
      <c r="R20" s="1">
        <v>1.4202353340354399E-7</v>
      </c>
      <c r="S20" s="1">
        <v>2.7490015214091599E-6</v>
      </c>
      <c r="T20" s="1">
        <v>6.2472879332908904E-5</v>
      </c>
      <c r="U20">
        <f t="shared" si="1"/>
        <v>3.8945246983057157E-4</v>
      </c>
    </row>
    <row r="21" spans="2:21" x14ac:dyDescent="0.25">
      <c r="B21">
        <v>19</v>
      </c>
      <c r="C21" s="1">
        <v>2.4526579529267001E-5</v>
      </c>
      <c r="D21" s="1">
        <v>6.1388323331616897E-9</v>
      </c>
      <c r="E21" s="1">
        <v>6.2359853173208702E-8</v>
      </c>
      <c r="F21" s="1">
        <v>3.71272149369045E-6</v>
      </c>
      <c r="G21">
        <f t="shared" si="0"/>
        <v>2.8307799708463823E-5</v>
      </c>
      <c r="I21" s="1">
        <v>19</v>
      </c>
      <c r="J21" s="1">
        <v>2.69188049614996E-6</v>
      </c>
      <c r="K21" s="1">
        <v>8.18057183088077E-10</v>
      </c>
      <c r="L21" s="1">
        <v>6.8695863547423804E-10</v>
      </c>
      <c r="M21" s="1">
        <v>3.0897938501825401E-8</v>
      </c>
      <c r="N21" s="1">
        <f t="shared" si="2"/>
        <v>2.7242834504703479E-6</v>
      </c>
      <c r="P21">
        <v>19</v>
      </c>
      <c r="Q21">
        <v>3.7033596128721802E-4</v>
      </c>
      <c r="R21" s="1">
        <v>1.61927860401906E-7</v>
      </c>
      <c r="S21" s="1">
        <v>3.0039610448354998E-6</v>
      </c>
      <c r="T21" s="1">
        <v>6.8248212992147697E-5</v>
      </c>
      <c r="U21">
        <f t="shared" si="1"/>
        <v>4.4175006318460314E-4</v>
      </c>
    </row>
    <row r="22" spans="2:21" x14ac:dyDescent="0.25">
      <c r="B22">
        <v>20</v>
      </c>
      <c r="C22" s="1">
        <v>2.7375386303476801E-5</v>
      </c>
      <c r="D22" s="1">
        <v>6.81697029862013E-9</v>
      </c>
      <c r="E22" s="1">
        <v>7.2437997008151599E-8</v>
      </c>
      <c r="F22" s="1">
        <v>4.3650011896045398E-6</v>
      </c>
      <c r="G22">
        <f t="shared" si="0"/>
        <v>3.1819642460388114E-5</v>
      </c>
      <c r="I22">
        <v>20</v>
      </c>
      <c r="J22" s="1">
        <v>2.9505745618504199E-6</v>
      </c>
      <c r="K22" s="1">
        <v>9.0092476630983797E-10</v>
      </c>
      <c r="L22" s="1">
        <v>7.2644489816773398E-10</v>
      </c>
      <c r="M22" s="1">
        <v>3.36815532252579E-8</v>
      </c>
      <c r="N22" s="1">
        <f t="shared" si="2"/>
        <v>2.9858834847401551E-6</v>
      </c>
      <c r="P22">
        <v>20</v>
      </c>
      <c r="Q22">
        <v>4.1993438083000198E-4</v>
      </c>
      <c r="R22" s="1">
        <v>1.8320511384203499E-7</v>
      </c>
      <c r="S22" s="1">
        <v>3.2648638761557398E-6</v>
      </c>
      <c r="T22" s="1">
        <v>7.4157481245662801E-5</v>
      </c>
      <c r="U22">
        <f t="shared" si="1"/>
        <v>4.9753993106566258E-4</v>
      </c>
    </row>
    <row r="23" spans="2:21" x14ac:dyDescent="0.25">
      <c r="B23">
        <v>21</v>
      </c>
      <c r="C23" s="1">
        <v>3.0396035860152001E-5</v>
      </c>
      <c r="D23" s="1">
        <v>7.5334408385326606E-9</v>
      </c>
      <c r="E23" s="1">
        <v>8.3734891936823406E-8</v>
      </c>
      <c r="F23" s="1">
        <v>5.0983210150772999E-6</v>
      </c>
      <c r="G23">
        <f t="shared" si="0"/>
        <v>3.5585625208004656E-5</v>
      </c>
      <c r="I23" s="1">
        <v>21</v>
      </c>
      <c r="J23" s="1">
        <v>3.2154376272091299E-6</v>
      </c>
      <c r="K23" s="1">
        <v>9.8593190346461199E-10</v>
      </c>
      <c r="L23" s="1">
        <v>7.65219262855937E-10</v>
      </c>
      <c r="M23" s="1">
        <v>3.6532717263881097E-8</v>
      </c>
      <c r="N23" s="1">
        <f t="shared" si="2"/>
        <v>3.253721495639332E-6</v>
      </c>
      <c r="P23">
        <v>21</v>
      </c>
      <c r="Q23">
        <v>4.7290023201896302E-4</v>
      </c>
      <c r="R23" s="1">
        <v>2.05873870597967E-7</v>
      </c>
      <c r="S23" s="1">
        <v>3.5316269958309401E-6</v>
      </c>
      <c r="T23" s="1">
        <v>8.0199593765500806E-5</v>
      </c>
      <c r="U23">
        <f t="shared" si="1"/>
        <v>5.5683732665089277E-4</v>
      </c>
    </row>
    <row r="24" spans="2:21" x14ac:dyDescent="0.25">
      <c r="B24">
        <v>22</v>
      </c>
      <c r="C24" s="1">
        <v>3.3591275556864501E-5</v>
      </c>
      <c r="D24" s="1">
        <v>8.2888458558333293E-9</v>
      </c>
      <c r="E24" s="1">
        <v>9.6340223578776596E-8</v>
      </c>
      <c r="F24" s="1">
        <v>5.9183469498175703E-6</v>
      </c>
      <c r="G24">
        <f t="shared" si="0"/>
        <v>3.961425157611668E-5</v>
      </c>
      <c r="I24" s="1">
        <v>22</v>
      </c>
      <c r="J24" s="1">
        <v>3.48542540944974E-6</v>
      </c>
      <c r="K24" s="1">
        <v>1.07268044443861E-9</v>
      </c>
      <c r="L24" s="1">
        <v>8.0324058374887498E-10</v>
      </c>
      <c r="M24" s="1">
        <v>3.94382138464931E-8</v>
      </c>
      <c r="N24" s="1">
        <f t="shared" si="2"/>
        <v>3.5267395443244203E-6</v>
      </c>
      <c r="P24">
        <v>22</v>
      </c>
      <c r="Q24">
        <v>5.2925543908449301E-4</v>
      </c>
      <c r="R24" s="1">
        <v>2.29940231137039E-7</v>
      </c>
      <c r="S24" s="1">
        <v>3.8039066402629801E-6</v>
      </c>
      <c r="T24" s="1">
        <v>8.6366687692299203E-5</v>
      </c>
      <c r="U24">
        <f t="shared" si="1"/>
        <v>6.1965597364819222E-4</v>
      </c>
    </row>
    <row r="25" spans="2:21" x14ac:dyDescent="0.25">
      <c r="B25">
        <v>23</v>
      </c>
      <c r="C25" s="1">
        <v>3.6963998019961302E-5</v>
      </c>
      <c r="D25" s="1">
        <v>9.0838037102146804E-9</v>
      </c>
      <c r="E25" s="1">
        <v>1.10344631482032E-7</v>
      </c>
      <c r="F25" s="1">
        <v>6.8307364994579603E-6</v>
      </c>
      <c r="G25">
        <f t="shared" si="0"/>
        <v>4.3914162954611508E-5</v>
      </c>
      <c r="I25" s="1">
        <v>23</v>
      </c>
      <c r="J25" s="1">
        <v>3.7594561866946901E-6</v>
      </c>
      <c r="K25" s="1">
        <v>1.16076494487326E-9</v>
      </c>
      <c r="L25" s="1">
        <v>8.4047519132504196E-10</v>
      </c>
      <c r="M25" s="1">
        <v>4.23843731403086E-8</v>
      </c>
      <c r="N25" s="1">
        <f t="shared" si="2"/>
        <v>3.803841799971197E-6</v>
      </c>
      <c r="P25">
        <v>23</v>
      </c>
      <c r="Q25">
        <v>5.8901998828954697E-4</v>
      </c>
      <c r="R25" s="1">
        <v>2.5541042671474497E-7</v>
      </c>
      <c r="S25" s="1">
        <v>4.0813849924123096E-6</v>
      </c>
      <c r="T25" s="1">
        <v>9.2651473074131305E-5</v>
      </c>
      <c r="U25">
        <f t="shared" si="1"/>
        <v>6.860082567828053E-4</v>
      </c>
    </row>
    <row r="26" spans="2:21" x14ac:dyDescent="0.25">
      <c r="B26">
        <v>24</v>
      </c>
      <c r="C26" s="1">
        <v>4.0517251108452898E-5</v>
      </c>
      <c r="D26" s="1">
        <v>9.9189343709605904E-9</v>
      </c>
      <c r="E26" s="1">
        <v>1.2583923961257199E-7</v>
      </c>
      <c r="F26" s="1">
        <v>7.8411123117717703E-6</v>
      </c>
      <c r="G26">
        <f t="shared" si="0"/>
        <v>4.84941215942082E-5</v>
      </c>
      <c r="I26" s="1">
        <v>24</v>
      </c>
      <c r="J26" s="1">
        <v>4.0364133897799202E-6</v>
      </c>
      <c r="K26" s="1">
        <v>1.2497633128827299E-9</v>
      </c>
      <c r="L26" s="1">
        <v>8.7689148013877396E-10</v>
      </c>
      <c r="M26" s="1">
        <v>4.5357128969100402E-8</v>
      </c>
      <c r="N26" s="1">
        <f t="shared" si="2"/>
        <v>4.0838971735420416E-6</v>
      </c>
      <c r="P26">
        <v>24</v>
      </c>
      <c r="Q26">
        <v>6.5221230893198004E-4</v>
      </c>
      <c r="R26" s="1">
        <v>2.8229050506813798E-7</v>
      </c>
      <c r="S26" s="1">
        <v>4.3637621644065902E-6</v>
      </c>
      <c r="T26" s="1">
        <v>9.9047016681788901E-5</v>
      </c>
      <c r="U26">
        <f t="shared" si="1"/>
        <v>7.5590537828324367E-4</v>
      </c>
    </row>
    <row r="27" spans="2:21" x14ac:dyDescent="0.25">
      <c r="B27">
        <v>25</v>
      </c>
      <c r="C27" s="1">
        <v>4.4254246007287797E-5</v>
      </c>
      <c r="D27" s="1">
        <v>1.07948801979153E-8</v>
      </c>
      <c r="E27" s="1">
        <v>1.42915207150421E-7</v>
      </c>
      <c r="F27" s="1">
        <v>8.9550374635742704E-6</v>
      </c>
      <c r="G27">
        <f t="shared" si="0"/>
        <v>5.3362993558210404E-5</v>
      </c>
      <c r="I27">
        <v>25</v>
      </c>
      <c r="J27" s="1">
        <v>4.31514834031811E-6</v>
      </c>
      <c r="K27" s="1">
        <v>1.33924566009276E-9</v>
      </c>
      <c r="L27" s="1">
        <v>9.1245635981497096E-10</v>
      </c>
      <c r="M27" s="1">
        <v>4.8342096323751498E-8</v>
      </c>
      <c r="N27" s="1">
        <f t="shared" si="2"/>
        <v>4.3657421386617696E-6</v>
      </c>
      <c r="P27">
        <v>25</v>
      </c>
      <c r="Q27">
        <v>7.1884944253983597E-4</v>
      </c>
      <c r="R27" s="1">
        <v>3.10586434284109E-7</v>
      </c>
      <c r="S27" s="1">
        <v>4.6507544197783999E-6</v>
      </c>
      <c r="T27">
        <v>1.0554670684617E-4</v>
      </c>
      <c r="U27">
        <f t="shared" si="1"/>
        <v>8.2935749024006845E-4</v>
      </c>
    </row>
    <row r="28" spans="2:21" x14ac:dyDescent="0.25">
      <c r="B28">
        <v>26</v>
      </c>
      <c r="C28" s="1">
        <v>4.8178363547760803E-5</v>
      </c>
      <c r="D28" s="1">
        <v>1.17122879556893E-8</v>
      </c>
      <c r="E28" s="1">
        <v>1.6166330280443999E-7</v>
      </c>
      <c r="F28" s="1">
        <v>1.0177992524012401E-5</v>
      </c>
      <c r="G28">
        <f t="shared" si="0"/>
        <v>5.8529731662533336E-5</v>
      </c>
      <c r="I28" s="1">
        <v>26</v>
      </c>
      <c r="J28" s="1">
        <v>4.5944831447011202E-6</v>
      </c>
      <c r="K28" s="1">
        <v>1.42878645108202E-9</v>
      </c>
      <c r="L28" s="1">
        <v>9.4711123783442192E-10</v>
      </c>
      <c r="M28" s="1">
        <v>5.1324676614814703E-8</v>
      </c>
      <c r="N28" s="1">
        <f t="shared" si="2"/>
        <v>4.6481837190048515E-6</v>
      </c>
      <c r="P28">
        <v>26</v>
      </c>
      <c r="Q28">
        <v>7.8894719557124E-4</v>
      </c>
      <c r="R28" s="1">
        <v>3.4030415471123898E-7</v>
      </c>
      <c r="S28" s="1">
        <v>4.9420923663240902E-6</v>
      </c>
      <c r="T28">
        <v>1.12144215173812E-4</v>
      </c>
      <c r="U28">
        <f t="shared" si="1"/>
        <v>9.0637380726608734E-4</v>
      </c>
    </row>
    <row r="29" spans="2:21" x14ac:dyDescent="0.25">
      <c r="B29">
        <v>27</v>
      </c>
      <c r="C29" s="1">
        <v>5.2293158863061597E-5</v>
      </c>
      <c r="D29" s="1">
        <v>1.26717937992464E-8</v>
      </c>
      <c r="E29" s="1">
        <v>1.8217350504957899E-7</v>
      </c>
      <c r="F29" s="1">
        <v>1.15153544603192E-5</v>
      </c>
      <c r="G29">
        <f t="shared" si="0"/>
        <v>6.4003358622229627E-5</v>
      </c>
      <c r="I29" s="1">
        <v>27</v>
      </c>
      <c r="J29" s="1">
        <v>4.8732138646672897E-6</v>
      </c>
      <c r="K29" s="1">
        <v>1.5179453698290399E-9</v>
      </c>
      <c r="L29" s="1">
        <v>9.8087752489689697E-10</v>
      </c>
      <c r="M29" s="1">
        <v>5.4289971425070401E-8</v>
      </c>
      <c r="N29" s="1">
        <f t="shared" si="2"/>
        <v>4.930002658987086E-6</v>
      </c>
      <c r="P29">
        <v>27</v>
      </c>
      <c r="Q29">
        <v>8.6252026769662298E-4</v>
      </c>
      <c r="R29" s="1">
        <v>3.7144962093116598E-7</v>
      </c>
      <c r="S29" s="1">
        <v>5.2375194882145499E-6</v>
      </c>
      <c r="T29">
        <v>1.18833466315334E-4</v>
      </c>
      <c r="U29">
        <f t="shared" si="1"/>
        <v>9.8696270312110266E-4</v>
      </c>
    </row>
    <row r="30" spans="2:21" x14ac:dyDescent="0.25">
      <c r="B30">
        <v>28</v>
      </c>
      <c r="C30" s="1">
        <v>5.6602364412272999E-5</v>
      </c>
      <c r="D30" s="1">
        <v>1.3674062078629401E-8</v>
      </c>
      <c r="E30" s="1">
        <v>2.0453462995543501E-7</v>
      </c>
      <c r="F30" s="1">
        <v>1.2972377418936301E-5</v>
      </c>
      <c r="G30">
        <f t="shared" si="0"/>
        <v>6.9792950523243365E-5</v>
      </c>
      <c r="I30" s="1">
        <v>28</v>
      </c>
      <c r="J30" s="1">
        <v>5.1501136672410797E-6</v>
      </c>
      <c r="K30" s="1">
        <v>1.6062739527791301E-9</v>
      </c>
      <c r="L30" s="1">
        <v>1.0136162763302399E-9</v>
      </c>
      <c r="M30" s="1">
        <v>5.7223212661297803E-8</v>
      </c>
      <c r="N30" s="1">
        <f t="shared" si="2"/>
        <v>5.2099567701314872E-6</v>
      </c>
      <c r="P30">
        <v>28</v>
      </c>
      <c r="Q30">
        <v>9.3958543834285198E-4</v>
      </c>
      <c r="R30" s="1">
        <v>4.0402029749749401E-7</v>
      </c>
      <c r="S30" s="1">
        <v>5.5366834705734297E-6</v>
      </c>
      <c r="T30">
        <v>1.2560565159412001E-4</v>
      </c>
      <c r="U30">
        <f t="shared" si="1"/>
        <v>1.071131793705043E-3</v>
      </c>
    </row>
    <row r="31" spans="2:21" x14ac:dyDescent="0.25">
      <c r="B31">
        <v>29</v>
      </c>
      <c r="C31" s="1">
        <v>6.1109891568427498E-5</v>
      </c>
      <c r="D31" s="1">
        <v>1.4719750659251399E-8</v>
      </c>
      <c r="E31" s="1">
        <v>2.2883398789272699E-7</v>
      </c>
      <c r="F31" s="1">
        <v>1.45541753936993E-5</v>
      </c>
      <c r="G31">
        <f t="shared" si="0"/>
        <v>7.5907620700678779E-5</v>
      </c>
      <c r="I31" s="1">
        <v>29</v>
      </c>
      <c r="J31" s="1">
        <v>5.4239364889688897E-6</v>
      </c>
      <c r="K31" s="1">
        <v>1.6933405129693601E-9</v>
      </c>
      <c r="L31" s="1">
        <v>1.0453682765369799E-9</v>
      </c>
      <c r="M31" s="1">
        <v>6.0109316339009407E-8</v>
      </c>
      <c r="N31" s="1">
        <f t="shared" si="2"/>
        <v>5.4867845140974055E-6</v>
      </c>
      <c r="P31">
        <v>29</v>
      </c>
      <c r="Q31">
        <v>1.02014627065659E-3</v>
      </c>
      <c r="R31" s="1">
        <v>4.3804803841136702E-7</v>
      </c>
      <c r="S31" s="1">
        <v>5.8396725017370502E-6</v>
      </c>
      <c r="T31">
        <v>1.3246402052150301E-4</v>
      </c>
      <c r="U31">
        <f t="shared" si="1"/>
        <v>1.1588880117182415E-3</v>
      </c>
    </row>
    <row r="32" spans="2:21" x14ac:dyDescent="0.25">
      <c r="B32">
        <v>30</v>
      </c>
      <c r="C32" s="1">
        <v>6.5819830786088105E-5</v>
      </c>
      <c r="D32" s="1">
        <v>1.58095115019591E-8</v>
      </c>
      <c r="E32" s="1">
        <v>2.5515706979377398E-7</v>
      </c>
      <c r="F32" s="1">
        <v>1.6265706761059498E-5</v>
      </c>
      <c r="G32">
        <f t="shared" si="0"/>
        <v>8.2356504128443345E-5</v>
      </c>
      <c r="I32">
        <v>30</v>
      </c>
      <c r="J32" s="1">
        <v>5.6934205899750099E-6</v>
      </c>
      <c r="K32" s="1">
        <v>1.7787018666706201E-9</v>
      </c>
      <c r="L32" s="1">
        <v>1.07599307564007E-9</v>
      </c>
      <c r="M32" s="1">
        <v>6.2933450549739394E-8</v>
      </c>
      <c r="N32" s="1">
        <f t="shared" si="2"/>
        <v>5.7592087354670606E-6</v>
      </c>
      <c r="P32">
        <v>30</v>
      </c>
      <c r="Q32">
        <v>1.1042267173539801E-3</v>
      </c>
      <c r="R32" s="1">
        <v>4.7350506088968702E-7</v>
      </c>
      <c r="S32" s="1">
        <v>6.1458452592796603E-6</v>
      </c>
      <c r="T32">
        <v>1.3939159768687701E-4</v>
      </c>
      <c r="U32">
        <f t="shared" si="1"/>
        <v>1.2502376653610264E-3</v>
      </c>
    </row>
    <row r="33" spans="2:21" x14ac:dyDescent="0.25">
      <c r="B33">
        <v>31</v>
      </c>
      <c r="C33" s="1">
        <v>7.07364505020628E-5</v>
      </c>
      <c r="D33" s="1">
        <v>1.6944008574629499E-8</v>
      </c>
      <c r="E33" s="1">
        <v>2.83587263500944E-7</v>
      </c>
      <c r="F33" s="1">
        <v>1.8111760653744198E-5</v>
      </c>
      <c r="G33">
        <f t="shared" si="0"/>
        <v>8.9148742427882567E-5</v>
      </c>
      <c r="I33" s="1">
        <v>31</v>
      </c>
      <c r="J33" s="1">
        <v>5.95729256952224E-6</v>
      </c>
      <c r="K33" s="1">
        <v>1.8619206420660799E-9</v>
      </c>
      <c r="L33" s="1">
        <v>1.10544391911599E-9</v>
      </c>
      <c r="M33" s="1">
        <v>6.56807018551549E-8</v>
      </c>
      <c r="N33" s="1">
        <f t="shared" si="2"/>
        <v>6.0259406359385764E-6</v>
      </c>
      <c r="O33" t="s">
        <v>5</v>
      </c>
      <c r="P33">
        <v>31</v>
      </c>
      <c r="Q33">
        <v>1.19182679691889E-3</v>
      </c>
      <c r="R33" s="1">
        <v>5.10431077052411E-7</v>
      </c>
      <c r="S33" s="1">
        <v>6.4553736576737898E-6</v>
      </c>
      <c r="T33">
        <v>1.4639389836710399E-4</v>
      </c>
      <c r="U33">
        <f t="shared" si="1"/>
        <v>1.3451865000207201E-3</v>
      </c>
    </row>
    <row r="34" spans="2:21" x14ac:dyDescent="0.25">
      <c r="B34">
        <v>32</v>
      </c>
      <c r="C34" s="1">
        <v>7.5864194846789396E-5</v>
      </c>
      <c r="D34" s="1">
        <v>1.8123895308610899E-8</v>
      </c>
      <c r="E34" s="1">
        <v>3.1420560028175702E-7</v>
      </c>
      <c r="F34" s="1">
        <v>2.00969451170288E-5</v>
      </c>
      <c r="G34">
        <f t="shared" si="0"/>
        <v>9.6293469459408557E-5</v>
      </c>
      <c r="I34" s="1">
        <v>32</v>
      </c>
      <c r="J34" s="1">
        <v>6.2142714659780597E-6</v>
      </c>
      <c r="K34" s="1">
        <v>1.9425585426486001E-9</v>
      </c>
      <c r="L34" s="1">
        <v>1.13364092648302E-9</v>
      </c>
      <c r="M34" s="1">
        <v>6.8336297155947596E-8</v>
      </c>
      <c r="N34" s="1">
        <f t="shared" si="2"/>
        <v>6.285683962603139E-6</v>
      </c>
      <c r="P34">
        <v>32</v>
      </c>
      <c r="Q34">
        <v>1.28296520579466E-3</v>
      </c>
      <c r="R34" s="1">
        <v>5.4880790309511303E-7</v>
      </c>
      <c r="S34" s="1">
        <v>6.7677693591092403E-6</v>
      </c>
      <c r="T34">
        <v>1.53457958991473E-4</v>
      </c>
      <c r="U34">
        <f t="shared" si="1"/>
        <v>1.4437397420483371E-3</v>
      </c>
    </row>
    <row r="35" spans="2:21" x14ac:dyDescent="0.25">
      <c r="B35">
        <v>33</v>
      </c>
      <c r="C35" s="1">
        <v>8.1207680288251794E-5</v>
      </c>
      <c r="D35" s="1">
        <v>1.9349834386948901E-8</v>
      </c>
      <c r="E35" s="1">
        <v>3.4709053130051701E-7</v>
      </c>
      <c r="F35" s="1">
        <v>2.2225676988137598E-5</v>
      </c>
      <c r="G35">
        <f t="shared" si="0"/>
        <v>1.0379979764207686E-4</v>
      </c>
      <c r="I35" s="1">
        <v>33</v>
      </c>
      <c r="J35" s="1">
        <v>6.4630731068954397E-6</v>
      </c>
      <c r="K35" s="1">
        <v>2.0201879434321801E-9</v>
      </c>
      <c r="L35" s="1">
        <v>1.1604965758749199E-9</v>
      </c>
      <c r="M35" s="1">
        <v>7.0885614209329204E-8</v>
      </c>
      <c r="N35" s="1">
        <f t="shared" si="2"/>
        <v>6.5371394056240754E-6</v>
      </c>
      <c r="P35">
        <v>33</v>
      </c>
      <c r="Q35">
        <v>1.3776491441628001E-3</v>
      </c>
      <c r="R35" s="1">
        <v>5.8865057696796897E-7</v>
      </c>
      <c r="S35" s="1">
        <v>7.0829258427620899E-6</v>
      </c>
      <c r="T35">
        <v>1.60581425628942E-4</v>
      </c>
      <c r="U35">
        <f t="shared" si="1"/>
        <v>1.545902146211472E-3</v>
      </c>
    </row>
    <row r="36" spans="2:21" x14ac:dyDescent="0.25">
      <c r="B36">
        <v>34</v>
      </c>
      <c r="C36" s="1">
        <v>8.6771691282969696E-5</v>
      </c>
      <c r="D36" s="1">
        <v>2.0622472431000899E-8</v>
      </c>
      <c r="E36" s="1">
        <v>3.8231773369608499E-7</v>
      </c>
      <c r="F36" s="1">
        <v>2.45021734213036E-5</v>
      </c>
      <c r="G36">
        <f t="shared" si="0"/>
        <v>1.1167680491040038E-4</v>
      </c>
      <c r="I36" s="1">
        <v>34</v>
      </c>
      <c r="J36" s="1">
        <v>6.7024147021178203E-6</v>
      </c>
      <c r="K36" s="1">
        <v>2.0943791640466101E-9</v>
      </c>
      <c r="L36" s="1">
        <v>1.1859160128907601E-9</v>
      </c>
      <c r="M36" s="1">
        <v>7.3314232313313396E-8</v>
      </c>
      <c r="N36" s="1">
        <f t="shared" si="2"/>
        <v>6.7790092296080707E-6</v>
      </c>
      <c r="O36" t="s">
        <v>4</v>
      </c>
      <c r="P36">
        <v>34</v>
      </c>
      <c r="Q36">
        <v>1.4758879734705799E-3</v>
      </c>
      <c r="R36" s="1">
        <v>6.2996599471387195E-7</v>
      </c>
      <c r="S36" s="1">
        <v>7.4006492771363298E-6</v>
      </c>
      <c r="T36">
        <v>1.6775944435175501E-4</v>
      </c>
      <c r="U36">
        <f t="shared" si="1"/>
        <v>1.6516780330941851E-3</v>
      </c>
    </row>
    <row r="37" spans="2:21" x14ac:dyDescent="0.25">
      <c r="B37">
        <v>35</v>
      </c>
      <c r="C37" s="1">
        <v>9.2561175037635397E-5</v>
      </c>
      <c r="D37" s="1">
        <v>2.1942465753315599E-8</v>
      </c>
      <c r="E37" s="1">
        <v>4.1995994568970899E-7</v>
      </c>
      <c r="F37" s="1">
        <v>2.69304449783581E-5</v>
      </c>
      <c r="G37">
        <f t="shared" si="0"/>
        <v>1.1993352242743652E-4</v>
      </c>
      <c r="I37">
        <v>35</v>
      </c>
      <c r="J37" s="1">
        <v>6.9310196461757802E-6</v>
      </c>
      <c r="K37" s="1">
        <v>2.1647291650460501E-9</v>
      </c>
      <c r="L37" s="1">
        <v>1.2097975349602401E-9</v>
      </c>
      <c r="M37" s="1">
        <v>7.5607988739548695E-8</v>
      </c>
      <c r="N37" s="1">
        <f t="shared" si="2"/>
        <v>7.0100021616153359E-6</v>
      </c>
      <c r="P37">
        <v>35</v>
      </c>
      <c r="Q37">
        <v>1.57769050721814E-3</v>
      </c>
      <c r="R37" s="1">
        <v>6.7276126560115403E-7</v>
      </c>
      <c r="S37" s="1">
        <v>7.7207527402771101E-6</v>
      </c>
      <c r="T37">
        <v>1.7498730318837399E-4</v>
      </c>
      <c r="U37">
        <f t="shared" si="1"/>
        <v>1.7610713244123923E-3</v>
      </c>
    </row>
    <row r="38" spans="2:21" x14ac:dyDescent="0.25">
      <c r="B38">
        <v>36</v>
      </c>
      <c r="C38" s="1">
        <v>9.8581235506967698E-5</v>
      </c>
      <c r="D38" s="1">
        <v>2.3310453908382201E-8</v>
      </c>
      <c r="E38" s="1">
        <v>4.6008682991830502E-7</v>
      </c>
      <c r="F38" s="1">
        <v>2.95142901969919E-5</v>
      </c>
      <c r="G38">
        <f t="shared" si="0"/>
        <v>1.2857892298778629E-4</v>
      </c>
      <c r="I38" s="1">
        <v>36</v>
      </c>
      <c r="J38" s="1">
        <v>7.1476225920262197E-6</v>
      </c>
      <c r="K38" s="1">
        <v>2.2308268323208401E-9</v>
      </c>
      <c r="L38" s="1">
        <v>1.2320331604250401E-9</v>
      </c>
      <c r="M38" s="1">
        <v>7.7753039403054703E-8</v>
      </c>
      <c r="N38" s="1">
        <f t="shared" si="2"/>
        <v>7.2288384914220207E-6</v>
      </c>
      <c r="P38">
        <v>36</v>
      </c>
      <c r="Q38">
        <v>1.6830650610960699E-3</v>
      </c>
      <c r="R38" s="1">
        <v>7.1704371677810601E-7</v>
      </c>
      <c r="S38" s="1">
        <v>8.0430554601569195E-6</v>
      </c>
      <c r="T38">
        <v>1.8226041429857701E-4</v>
      </c>
      <c r="U38">
        <f t="shared" si="1"/>
        <v>1.8740855745715821E-3</v>
      </c>
    </row>
    <row r="39" spans="2:21" x14ac:dyDescent="0.25">
      <c r="B39">
        <v>37</v>
      </c>
      <c r="C39" s="1">
        <v>1.04837126647492E-4</v>
      </c>
      <c r="D39" s="1">
        <v>2.4727083767066301E-8</v>
      </c>
      <c r="E39" s="1">
        <v>5.0276486397811404E-7</v>
      </c>
      <c r="F39" s="1">
        <v>3.22572915426537E-5</v>
      </c>
      <c r="G39">
        <f t="shared" si="0"/>
        <v>1.3762191013789088E-4</v>
      </c>
      <c r="I39" s="1">
        <v>37</v>
      </c>
      <c r="J39" s="1">
        <v>7.3509747135929202E-6</v>
      </c>
      <c r="K39" s="1">
        <v>2.2922808220676399E-9</v>
      </c>
      <c r="L39" s="1">
        <v>1.25250934785903E-9</v>
      </c>
      <c r="M39" s="1">
        <v>7.9735926316337494E-8</v>
      </c>
      <c r="N39" s="1">
        <f t="shared" si="2"/>
        <v>7.4342554300791845E-6</v>
      </c>
      <c r="P39">
        <v>37</v>
      </c>
      <c r="Q39">
        <v>1.79201948460132E-3</v>
      </c>
      <c r="R39" s="1">
        <v>7.6282087313140397E-7</v>
      </c>
      <c r="S39" s="1">
        <v>8.36738255982678E-6</v>
      </c>
      <c r="T39">
        <v>1.8957431114056299E-4</v>
      </c>
      <c r="U39">
        <f t="shared" si="1"/>
        <v>1.9907239991748412E-3</v>
      </c>
    </row>
    <row r="40" spans="2:21" x14ac:dyDescent="0.25">
      <c r="B40">
        <v>38</v>
      </c>
      <c r="C40" s="1">
        <v>1.11334245078461E-4</v>
      </c>
      <c r="D40" s="1">
        <v>2.61929848017617E-8</v>
      </c>
      <c r="E40" s="1">
        <v>5.4805725732129702E-7</v>
      </c>
      <c r="F40" s="1">
        <v>3.5162812654764797E-5</v>
      </c>
      <c r="G40">
        <f t="shared" si="0"/>
        <v>1.4707130797534887E-4</v>
      </c>
      <c r="I40" s="1">
        <v>38</v>
      </c>
      <c r="J40" s="1">
        <v>7.5398492813540502E-6</v>
      </c>
      <c r="K40" s="1">
        <v>2.3487196186163801E-9</v>
      </c>
      <c r="L40" s="1">
        <v>1.27110789487603E-9</v>
      </c>
      <c r="M40" s="1">
        <v>8.1543653173062295E-8</v>
      </c>
      <c r="N40" s="1">
        <f t="shared" si="2"/>
        <v>7.6250127620406044E-6</v>
      </c>
      <c r="P40">
        <v>38</v>
      </c>
      <c r="Q40">
        <v>1.9045611928682801E-3</v>
      </c>
      <c r="R40" s="1">
        <v>8.1010045668002997E-7</v>
      </c>
      <c r="S40" s="1">
        <v>8.6935647208938705E-6</v>
      </c>
      <c r="T40">
        <v>1.9692464287849001E-4</v>
      </c>
      <c r="U40">
        <f t="shared" si="1"/>
        <v>2.1109895009243439E-3</v>
      </c>
    </row>
    <row r="41" spans="2:21" x14ac:dyDescent="0.25">
      <c r="B41">
        <v>39</v>
      </c>
      <c r="C41" s="1">
        <v>1.18078122181869E-4</v>
      </c>
      <c r="D41" s="1">
        <v>2.7708787257589901E-8</v>
      </c>
      <c r="E41" s="1">
        <v>5.9602389314019502E-7</v>
      </c>
      <c r="F41" s="1">
        <v>3.8233996789034002E-5</v>
      </c>
      <c r="G41">
        <f t="shared" si="0"/>
        <v>1.5693585165130078E-4</v>
      </c>
      <c r="I41" s="1">
        <v>39</v>
      </c>
      <c r="J41" s="1">
        <v>7.7130474525518202E-6</v>
      </c>
      <c r="K41" s="1">
        <v>2.3997760660616002E-9</v>
      </c>
      <c r="L41" s="1">
        <v>1.28770697605852E-9</v>
      </c>
      <c r="M41" s="1">
        <v>8.31637680630076E-8</v>
      </c>
      <c r="N41" s="1">
        <f t="shared" si="2"/>
        <v>7.7998987036569483E-6</v>
      </c>
      <c r="P41">
        <v>39</v>
      </c>
      <c r="Q41">
        <v>2.0206971918835899E-3</v>
      </c>
      <c r="R41" s="1">
        <v>8.5889039949434204E-7</v>
      </c>
      <c r="S41" s="1">
        <v>9.0214379897246606E-6</v>
      </c>
      <c r="T41">
        <v>2.04307172984456E-4</v>
      </c>
      <c r="U41">
        <f t="shared" si="1"/>
        <v>2.2348846932572649E-3</v>
      </c>
    </row>
    <row r="42" spans="2:21" x14ac:dyDescent="0.25">
      <c r="B42">
        <v>40</v>
      </c>
      <c r="C42" s="1">
        <v>1.25074415739909E-4</v>
      </c>
      <c r="D42" s="1">
        <v>2.9275119677360099E-8</v>
      </c>
      <c r="E42" s="1">
        <v>6.4672129407721705E-7</v>
      </c>
      <c r="F42" s="1">
        <v>4.1473766366432202E-5</v>
      </c>
      <c r="G42">
        <f t="shared" si="0"/>
        <v>1.6722417852009578E-4</v>
      </c>
      <c r="I42">
        <v>40</v>
      </c>
      <c r="J42" s="1">
        <v>7.8694043351369192E-6</v>
      </c>
      <c r="K42" s="1">
        <v>2.4451113800044601E-9</v>
      </c>
      <c r="L42" s="1">
        <v>1.3021822387415301E-9</v>
      </c>
      <c r="M42" s="1">
        <v>8.4584448749931296E-8</v>
      </c>
      <c r="N42" s="1">
        <f t="shared" si="2"/>
        <v>7.9577360775055969E-6</v>
      </c>
      <c r="P42">
        <v>40</v>
      </c>
      <c r="Q42">
        <v>2.1404341028337802E-3</v>
      </c>
      <c r="R42" s="1">
        <v>9.0919881588080897E-7</v>
      </c>
      <c r="S42" s="1">
        <v>9.3508435666520699E-6</v>
      </c>
      <c r="T42">
        <v>2.1171777671223499E-4</v>
      </c>
      <c r="U42">
        <f t="shared" si="1"/>
        <v>2.3624119219285483E-3</v>
      </c>
    </row>
    <row r="43" spans="2:21" x14ac:dyDescent="0.25">
      <c r="B43">
        <v>41</v>
      </c>
      <c r="C43" s="1">
        <v>1.32328901161644E-4</v>
      </c>
      <c r="D43" s="1">
        <v>3.0892589928487403E-8</v>
      </c>
      <c r="E43" s="1">
        <v>7.0020261038969702E-7</v>
      </c>
      <c r="F43" s="1">
        <v>4.48848235358199E-5</v>
      </c>
      <c r="G43">
        <f t="shared" si="0"/>
        <v>1.7794481989778208E-4</v>
      </c>
      <c r="I43" s="1">
        <v>41</v>
      </c>
      <c r="J43" s="1">
        <v>8.0077953320417005E-6</v>
      </c>
      <c r="K43" s="1">
        <v>2.4843932286502899E-9</v>
      </c>
      <c r="L43" s="1">
        <v>1.3144081048824001E-9</v>
      </c>
      <c r="M43" s="1">
        <v>8.5794596915055197E-8</v>
      </c>
      <c r="N43" s="1">
        <f t="shared" si="2"/>
        <v>8.0973887302902894E-6</v>
      </c>
      <c r="P43">
        <v>41</v>
      </c>
      <c r="Q43">
        <v>2.2637781844441901E-3</v>
      </c>
      <c r="R43" s="1">
        <v>9.6103401704197899E-7</v>
      </c>
      <c r="S43" s="1">
        <v>9.6816276086483105E-6</v>
      </c>
      <c r="T43">
        <v>2.19152438817758E-4</v>
      </c>
      <c r="U43">
        <f t="shared" si="1"/>
        <v>2.4935732848876384E-3</v>
      </c>
    </row>
    <row r="44" spans="2:21" x14ac:dyDescent="0.25">
      <c r="B44">
        <v>42</v>
      </c>
      <c r="C44" s="1">
        <v>1.39847462343319E-4</v>
      </c>
      <c r="D44" s="1">
        <v>3.2561808226185202E-8</v>
      </c>
      <c r="E44" s="1">
        <v>7.5651762921162099E-7</v>
      </c>
      <c r="F44" s="1">
        <v>4.8469651663579598E-5</v>
      </c>
      <c r="G44">
        <f t="shared" si="0"/>
        <v>1.8910619344433642E-4</v>
      </c>
      <c r="I44" s="1">
        <v>42</v>
      </c>
      <c r="J44" s="1">
        <v>8.1271427491030607E-6</v>
      </c>
      <c r="K44" s="1">
        <v>2.51732841922948E-9</v>
      </c>
      <c r="L44" s="1">
        <v>1.3242590848920799E-9</v>
      </c>
      <c r="M44" s="1">
        <v>8.6783931812565594E-8</v>
      </c>
      <c r="N44" s="1">
        <f t="shared" si="2"/>
        <v>8.2177682684197472E-6</v>
      </c>
      <c r="P44">
        <v>42</v>
      </c>
      <c r="Q44">
        <v>2.3907353498561598E-3</v>
      </c>
      <c r="R44" s="1">
        <v>1.0144044945225299E-6</v>
      </c>
      <c r="S44" s="1">
        <v>1.0013641150690901E-5</v>
      </c>
      <c r="T44">
        <v>2.26607255030862E-4</v>
      </c>
      <c r="U44">
        <f t="shared" si="1"/>
        <v>2.6283706505322354E-3</v>
      </c>
    </row>
    <row r="45" spans="2:21" x14ac:dyDescent="0.25">
      <c r="B45">
        <v>43</v>
      </c>
      <c r="C45" s="1">
        <v>1.4763608225394601E-4</v>
      </c>
      <c r="D45" s="1">
        <v>3.4283374880474797E-8</v>
      </c>
      <c r="E45" s="1">
        <v>8.1571280346580898E-7</v>
      </c>
      <c r="F45" s="1">
        <v>5.2230517665420702E-5</v>
      </c>
      <c r="G45">
        <f t="shared" si="0"/>
        <v>2.00716596097713E-4</v>
      </c>
      <c r="I45" s="1">
        <v>43</v>
      </c>
      <c r="J45" s="1">
        <v>8.2264227034084092E-6</v>
      </c>
      <c r="K45" s="1">
        <v>2.54363766834675E-9</v>
      </c>
      <c r="L45" s="1">
        <v>1.3316112074544701E-9</v>
      </c>
      <c r="M45" s="1">
        <v>8.7543087567482101E-8</v>
      </c>
      <c r="N45" s="1">
        <f t="shared" si="2"/>
        <v>8.317841039851693E-6</v>
      </c>
      <c r="P45">
        <v>43</v>
      </c>
      <c r="Q45">
        <v>2.5213111870910502E-3</v>
      </c>
      <c r="R45" s="1">
        <v>1.0693189037021299E-6</v>
      </c>
      <c r="S45" s="1">
        <v>1.0346739899607E-5</v>
      </c>
      <c r="T45">
        <v>2.34078428731027E-4</v>
      </c>
      <c r="U45">
        <f t="shared" si="1"/>
        <v>2.7668056746253866E-3</v>
      </c>
    </row>
    <row r="46" spans="2:21" x14ac:dyDescent="0.25">
      <c r="B46">
        <v>44</v>
      </c>
      <c r="C46">
        <v>1.5570083324938799E-4</v>
      </c>
      <c r="D46" s="1">
        <v>3.6057887468357701E-8</v>
      </c>
      <c r="E46" s="1">
        <v>8.7783129889766796E-7</v>
      </c>
      <c r="F46" s="1">
        <v>5.6169475101574798E-5</v>
      </c>
      <c r="G46">
        <f t="shared" si="0"/>
        <v>2.1278419753732882E-4</v>
      </c>
      <c r="I46" s="1">
        <v>44</v>
      </c>
      <c r="J46" s="1">
        <v>8.3046723056848296E-6</v>
      </c>
      <c r="K46" s="1">
        <v>2.5630598572797399E-9</v>
      </c>
      <c r="L46" s="1">
        <v>1.3363434823520101E-9</v>
      </c>
      <c r="M46" s="1">
        <v>8.80637096944694E-8</v>
      </c>
      <c r="N46" s="1">
        <f t="shared" si="2"/>
        <v>8.3966354187189325E-6</v>
      </c>
      <c r="P46">
        <v>44</v>
      </c>
      <c r="Q46">
        <v>2.6555109714303401E-3</v>
      </c>
      <c r="R46" s="1">
        <v>1.12578606399475E-6</v>
      </c>
      <c r="S46" s="1">
        <v>1.06807842256486E-5</v>
      </c>
      <c r="T46">
        <v>2.4156227422078501E-4</v>
      </c>
      <c r="U46">
        <f t="shared" si="1"/>
        <v>2.9088798159407681E-3</v>
      </c>
    </row>
    <row r="47" spans="2:21" x14ac:dyDescent="0.25">
      <c r="B47">
        <v>45</v>
      </c>
      <c r="C47">
        <v>1.6404786719868101E-4</v>
      </c>
      <c r="D47" s="1">
        <v>3.7885925120549403E-8</v>
      </c>
      <c r="E47" s="1">
        <v>9.4291305785228597E-7</v>
      </c>
      <c r="F47" s="1">
        <v>6.0288367959901599E-5</v>
      </c>
      <c r="G47">
        <f t="shared" si="0"/>
        <v>2.2531703414155544E-4</v>
      </c>
      <c r="I47">
        <v>45</v>
      </c>
      <c r="J47" s="1">
        <v>8.3609976014107502E-6</v>
      </c>
      <c r="K47" s="1">
        <v>2.5753491736148401E-9</v>
      </c>
      <c r="L47" s="1">
        <v>1.33839689484009E-9</v>
      </c>
      <c r="M47" s="1">
        <v>8.8338071564173494E-8</v>
      </c>
      <c r="N47" s="1">
        <f t="shared" si="2"/>
        <v>8.4532494190433787E-6</v>
      </c>
      <c r="P47">
        <v>45</v>
      </c>
      <c r="Q47">
        <v>2.7933396830064198E-3</v>
      </c>
      <c r="R47" s="1">
        <v>1.1838149443297899E-6</v>
      </c>
      <c r="S47" s="1">
        <v>1.10156389824181E-5</v>
      </c>
      <c r="T47">
        <v>2.4905521389798502E-4</v>
      </c>
      <c r="U47">
        <f t="shared" si="1"/>
        <v>3.0545943508311531E-3</v>
      </c>
    </row>
    <row r="48" spans="2:21" x14ac:dyDescent="0.25">
      <c r="B48">
        <v>46</v>
      </c>
      <c r="C48">
        <v>1.7268340539943299E-4</v>
      </c>
      <c r="D48" s="1">
        <v>3.9768071853548201E-8</v>
      </c>
      <c r="E48" s="1">
        <v>1.0109948782259401E-6</v>
      </c>
      <c r="F48" s="1">
        <v>6.45888350579694E-5</v>
      </c>
      <c r="G48">
        <f t="shared" si="0"/>
        <v>2.383230034074819E-4</v>
      </c>
      <c r="I48" s="1">
        <v>46</v>
      </c>
      <c r="J48" s="1">
        <v>8.3945794277372897E-6</v>
      </c>
      <c r="K48" s="1">
        <v>2.5803662295675998E-9</v>
      </c>
      <c r="L48" s="1">
        <v>1.3375406208660701E-9</v>
      </c>
      <c r="M48" s="1">
        <v>8.8361158700728702E-8</v>
      </c>
      <c r="N48" s="1">
        <f t="shared" si="2"/>
        <v>8.4868584932884529E-6</v>
      </c>
      <c r="P48">
        <v>46</v>
      </c>
      <c r="Q48">
        <v>2.9348020166477399E-3</v>
      </c>
      <c r="R48" s="1">
        <v>1.24341465629218E-6</v>
      </c>
      <c r="S48" s="1">
        <v>1.13511735248559E-5</v>
      </c>
      <c r="T48">
        <v>2.5655378195714999E-4</v>
      </c>
      <c r="U48">
        <f t="shared" si="1"/>
        <v>3.2039503867860382E-3</v>
      </c>
    </row>
    <row r="49" spans="2:21" x14ac:dyDescent="0.25">
      <c r="B49">
        <v>47</v>
      </c>
      <c r="C49">
        <v>1.8161372836864899E-4</v>
      </c>
      <c r="D49" s="1">
        <v>4.17048935704508E-8</v>
      </c>
      <c r="E49" s="1">
        <v>1.0821105060576501E-6</v>
      </c>
      <c r="F49" s="1">
        <v>6.9072314997929804E-5</v>
      </c>
      <c r="G49">
        <f t="shared" si="0"/>
        <v>2.5180985876620688E-4</v>
      </c>
      <c r="I49" s="1">
        <v>47</v>
      </c>
      <c r="J49" s="1">
        <v>8.4046845360076301E-6</v>
      </c>
      <c r="K49" s="1">
        <v>2.57790807715252E-9</v>
      </c>
      <c r="L49" s="1">
        <v>1.3337341588312201E-9</v>
      </c>
      <c r="M49" s="1">
        <v>8.8127624785343702E-8</v>
      </c>
      <c r="N49" s="1">
        <f t="shared" si="2"/>
        <v>8.4967238030289562E-6</v>
      </c>
      <c r="P49">
        <v>47</v>
      </c>
      <c r="Q49">
        <v>3.0799023967579601E-3</v>
      </c>
      <c r="R49" s="1">
        <v>1.3045944119767299E-6</v>
      </c>
      <c r="S49" s="1">
        <v>1.16872615631083E-5</v>
      </c>
      <c r="T49">
        <v>2.6405462234760602E-4</v>
      </c>
      <c r="U49">
        <f t="shared" si="1"/>
        <v>3.356948875080651E-3</v>
      </c>
    </row>
    <row r="50" spans="2:21" x14ac:dyDescent="0.25">
      <c r="B50">
        <v>48</v>
      </c>
      <c r="C50">
        <v>1.90845165492932E-4</v>
      </c>
      <c r="D50" s="1">
        <v>4.3696954155804203E-8</v>
      </c>
      <c r="E50" s="1">
        <v>1.1562907403708801E-6</v>
      </c>
      <c r="F50" s="1">
        <v>7.3740051618077199E-5</v>
      </c>
      <c r="G50">
        <f t="shared" si="0"/>
        <v>2.6578520480553586E-4</v>
      </c>
      <c r="I50" s="1">
        <v>48</v>
      </c>
      <c r="J50" s="1">
        <v>8.3906718190108203E-6</v>
      </c>
      <c r="K50" s="1">
        <v>2.5678504373107699E-9</v>
      </c>
      <c r="L50" s="1">
        <v>1.32688313392157E-9</v>
      </c>
      <c r="M50" s="1">
        <v>8.7634066293947197E-8</v>
      </c>
      <c r="N50" s="1">
        <f t="shared" si="2"/>
        <v>8.482200618876E-6</v>
      </c>
      <c r="P50">
        <v>48</v>
      </c>
      <c r="Q50">
        <v>3.2286449863350801E-3</v>
      </c>
      <c r="R50" s="1">
        <v>1.3673635513294201E-6</v>
      </c>
      <c r="S50" s="1">
        <v>1.2023781171887499E-5</v>
      </c>
      <c r="T50">
        <v>2.7155449159589298E-4</v>
      </c>
      <c r="U50">
        <f t="shared" si="1"/>
        <v>3.5135906226541904E-3</v>
      </c>
    </row>
    <row r="51" spans="2:21" x14ac:dyDescent="0.25">
      <c r="B51">
        <v>49</v>
      </c>
      <c r="C51">
        <v>2.0038408456178101E-4</v>
      </c>
      <c r="D51" s="1">
        <v>4.5744807235653498E-8</v>
      </c>
      <c r="E51" s="1">
        <v>1.2335635486771599E-6</v>
      </c>
      <c r="F51" s="1">
        <v>7.8593099885634294E-5</v>
      </c>
      <c r="G51">
        <f t="shared" si="0"/>
        <v>2.8025649280332814E-4</v>
      </c>
      <c r="I51" s="1">
        <v>49</v>
      </c>
      <c r="J51" s="1">
        <v>8.3520015959812807E-6</v>
      </c>
      <c r="K51" s="1">
        <v>2.5500909775678401E-9</v>
      </c>
      <c r="L51" s="1">
        <v>1.3169040090331999E-9</v>
      </c>
      <c r="M51" s="1">
        <v>8.6878507249582802E-8</v>
      </c>
      <c r="N51" s="1">
        <f t="shared" si="2"/>
        <v>8.4427470982174647E-6</v>
      </c>
      <c r="P51">
        <v>49</v>
      </c>
      <c r="Q51">
        <v>3.38103369779193E-3</v>
      </c>
      <c r="R51" s="1">
        <v>1.4317314927493801E-6</v>
      </c>
      <c r="S51" s="1">
        <v>1.2360614717085399E-5</v>
      </c>
      <c r="T51">
        <v>2.7905025920550302E-4</v>
      </c>
      <c r="U51">
        <f t="shared" si="1"/>
        <v>3.6738763032072674E-3</v>
      </c>
    </row>
    <row r="52" spans="2:21" x14ac:dyDescent="0.25">
      <c r="B52">
        <v>50</v>
      </c>
      <c r="C52">
        <v>2.1023688121045699E-4</v>
      </c>
      <c r="D52" s="1">
        <v>4.7848998832565902E-8</v>
      </c>
      <c r="E52" s="1">
        <v>1.3139541917363899E-6</v>
      </c>
      <c r="F52" s="1">
        <v>8.3632332184069993E-5</v>
      </c>
      <c r="G52">
        <f t="shared" si="0"/>
        <v>2.9523101658509595E-4</v>
      </c>
      <c r="I52">
        <v>50</v>
      </c>
      <c r="J52" s="1">
        <v>8.2882445679345493E-6</v>
      </c>
      <c r="K52" s="1">
        <v>2.5245749574341402E-9</v>
      </c>
      <c r="L52" s="1">
        <v>1.3037248976551101E-9</v>
      </c>
      <c r="M52" s="1">
        <v>8.5860466062868094E-8</v>
      </c>
      <c r="N52" s="1">
        <f t="shared" si="2"/>
        <v>8.3779333338525069E-6</v>
      </c>
      <c r="P52">
        <v>50</v>
      </c>
      <c r="Q52">
        <v>3.5370722016357398E-3</v>
      </c>
      <c r="R52" s="1">
        <v>1.4977077368688201E-6</v>
      </c>
      <c r="S52" s="1">
        <v>1.26976488467792E-5</v>
      </c>
      <c r="T52">
        <v>2.8653890942792698E-4</v>
      </c>
      <c r="U52">
        <f t="shared" si="1"/>
        <v>3.8378064676473146E-3</v>
      </c>
    </row>
    <row r="53" spans="2:21" x14ac:dyDescent="0.25">
      <c r="B53">
        <v>51</v>
      </c>
      <c r="C53">
        <v>2.2040996825877399E-4</v>
      </c>
      <c r="D53" s="1">
        <v>5.00100721356611E-8</v>
      </c>
      <c r="E53" s="1">
        <v>1.3974853560746799E-6</v>
      </c>
      <c r="F53" s="1">
        <v>8.8858444952936497E-5</v>
      </c>
      <c r="G53">
        <f t="shared" si="0"/>
        <v>3.1071590863992083E-4</v>
      </c>
      <c r="I53" s="1">
        <v>51</v>
      </c>
      <c r="J53" s="1">
        <v>8.1990911281128502E-6</v>
      </c>
      <c r="K53" s="1">
        <v>2.4912828334401301E-9</v>
      </c>
      <c r="L53" s="1">
        <v>1.28728688728342E-9</v>
      </c>
      <c r="M53" s="1">
        <v>8.4581009588385098E-8</v>
      </c>
      <c r="N53" s="1">
        <f t="shared" si="2"/>
        <v>8.2874507074219578E-6</v>
      </c>
      <c r="P53">
        <v>51</v>
      </c>
      <c r="Q53">
        <v>3.69676393685324E-3</v>
      </c>
      <c r="R53" s="1">
        <v>1.5653018417148099E-6</v>
      </c>
      <c r="S53" s="1">
        <v>1.30347744043468E-5</v>
      </c>
      <c r="T53">
        <v>2.94017540808194E-4</v>
      </c>
      <c r="U53">
        <f t="shared" si="1"/>
        <v>4.005381553907496E-3</v>
      </c>
    </row>
    <row r="54" spans="2:21" x14ac:dyDescent="0.25">
      <c r="B54">
        <v>52</v>
      </c>
      <c r="C54">
        <v>2.30909764952413E-4</v>
      </c>
      <c r="D54" s="1">
        <v>5.2228560515016502E-8</v>
      </c>
      <c r="E54" s="1">
        <v>1.48417729292413E-6</v>
      </c>
      <c r="F54" s="1">
        <v>9.4271965643169097E-5</v>
      </c>
      <c r="G54">
        <f t="shared" si="0"/>
        <v>3.2671813644902128E-4</v>
      </c>
      <c r="I54" s="1">
        <v>52</v>
      </c>
      <c r="J54" s="1">
        <v>8.0843609318588693E-6</v>
      </c>
      <c r="K54" s="1">
        <v>2.4502396303309999E-9</v>
      </c>
      <c r="L54" s="1">
        <v>1.26754517522431E-9</v>
      </c>
      <c r="M54" s="1">
        <v>8.3042793205882E-8</v>
      </c>
      <c r="N54" s="1">
        <f t="shared" si="2"/>
        <v>8.1711215098703064E-6</v>
      </c>
      <c r="P54">
        <v>52</v>
      </c>
      <c r="Q54">
        <v>3.8601121176553102E-3</v>
      </c>
      <c r="R54" s="1">
        <v>1.6345234071655201E-6</v>
      </c>
      <c r="S54" s="1">
        <v>1.3371886446023599E-5</v>
      </c>
      <c r="T54">
        <v>3.01483368694774E-4</v>
      </c>
      <c r="U54">
        <f t="shared" si="1"/>
        <v>4.1766018962032733E-3</v>
      </c>
    </row>
    <row r="55" spans="2:21" x14ac:dyDescent="0.25">
      <c r="B55">
        <v>53</v>
      </c>
      <c r="C55">
        <v>2.4174268612783099E-4</v>
      </c>
      <c r="D55" s="1">
        <v>5.4504988308457199E-8</v>
      </c>
      <c r="E55" s="1">
        <v>1.57404796206658E-6</v>
      </c>
      <c r="F55" s="1">
        <v>9.9873259955209604E-5</v>
      </c>
      <c r="G55">
        <f t="shared" si="0"/>
        <v>3.4324449903341565E-4</v>
      </c>
      <c r="I55" s="1">
        <v>53</v>
      </c>
      <c r="J55" s="1">
        <v>7.9440127656702895E-6</v>
      </c>
      <c r="K55" s="1">
        <v>2.4015055068054599E-9</v>
      </c>
      <c r="L55" s="1">
        <v>1.2444706521846301E-9</v>
      </c>
      <c r="M55" s="1">
        <v>8.1250098776132598E-8</v>
      </c>
      <c r="N55" s="1">
        <f t="shared" si="2"/>
        <v>8.0289088406054128E-6</v>
      </c>
      <c r="P55">
        <v>53</v>
      </c>
      <c r="Q55">
        <v>4.0271206575490902E-3</v>
      </c>
      <c r="R55" s="1">
        <v>1.70537580943061E-6</v>
      </c>
      <c r="S55" s="1">
        <v>1.3708855760084701E-5</v>
      </c>
      <c r="T55">
        <v>3.0893284458022801E-4</v>
      </c>
      <c r="U55">
        <f t="shared" si="1"/>
        <v>4.3514677336988338E-3</v>
      </c>
    </row>
    <row r="56" spans="2:21" x14ac:dyDescent="0.25">
      <c r="B56">
        <v>54</v>
      </c>
      <c r="C56">
        <v>2.5291513123755E-4</v>
      </c>
      <c r="D56" s="1">
        <v>5.68398755306853E-8</v>
      </c>
      <c r="E56" s="1">
        <v>1.6671131793443099E-6</v>
      </c>
      <c r="F56" s="1">
        <v>1.05662539336149E-4</v>
      </c>
      <c r="G56">
        <f t="shared" si="0"/>
        <v>3.6030162362857401E-4</v>
      </c>
      <c r="I56" s="1">
        <v>54</v>
      </c>
      <c r="J56" s="1">
        <v>7.7781546934923406E-6</v>
      </c>
      <c r="K56" s="1">
        <v>2.3452034176522799E-9</v>
      </c>
      <c r="L56" s="1">
        <v>1.2180507047795099E-9</v>
      </c>
      <c r="M56" s="1">
        <v>7.9208852605873506E-8</v>
      </c>
      <c r="N56" s="1">
        <f t="shared" si="2"/>
        <v>7.8609268002206455E-6</v>
      </c>
      <c r="P56">
        <v>54</v>
      </c>
      <c r="Q56">
        <v>4.1977895958462304E-3</v>
      </c>
      <c r="R56" s="1">
        <v>1.7778874504041001E-6</v>
      </c>
      <c r="S56" s="1">
        <v>1.4045671045464901E-5</v>
      </c>
      <c r="T56">
        <v>3.1636606463143697E-4</v>
      </c>
      <c r="U56">
        <f t="shared" si="1"/>
        <v>4.5299792189735363E-3</v>
      </c>
    </row>
    <row r="57" spans="2:21" x14ac:dyDescent="0.25">
      <c r="B57">
        <v>55</v>
      </c>
      <c r="C57">
        <v>2.6443347330522298E-4</v>
      </c>
      <c r="D57" s="1">
        <v>5.92337304842893E-8</v>
      </c>
      <c r="E57" s="1">
        <v>1.7633867664282399E-6</v>
      </c>
      <c r="F57" s="1">
        <v>1.1163986871301901E-4</v>
      </c>
      <c r="G57">
        <f t="shared" si="0"/>
        <v>3.7789596251515455E-4</v>
      </c>
      <c r="I57">
        <v>55</v>
      </c>
      <c r="J57" s="1">
        <v>7.58705448053437E-6</v>
      </c>
      <c r="K57" s="1">
        <v>2.2814823972086999E-9</v>
      </c>
      <c r="L57" s="1">
        <v>1.1882907155868199E-9</v>
      </c>
      <c r="M57" s="1">
        <v>7.6926644272030603E-8</v>
      </c>
      <c r="N57" s="1">
        <f t="shared" si="2"/>
        <v>7.6674508979191958E-6</v>
      </c>
      <c r="P57">
        <v>55</v>
      </c>
      <c r="Q57">
        <v>4.3721242707884904E-3</v>
      </c>
      <c r="R57" s="1">
        <v>1.8520491842171499E-6</v>
      </c>
      <c r="S57" s="1">
        <v>1.43821543531053E-5</v>
      </c>
      <c r="T57">
        <v>3.2377795103181599E-4</v>
      </c>
      <c r="U57">
        <f t="shared" si="1"/>
        <v>4.7121364253576289E-3</v>
      </c>
    </row>
    <row r="58" spans="2:21" x14ac:dyDescent="0.25">
      <c r="B58">
        <v>56</v>
      </c>
      <c r="C58">
        <v>2.7630404770894801E-4</v>
      </c>
      <c r="D58" s="1">
        <v>6.1687065173787999E-8</v>
      </c>
      <c r="E58" s="1">
        <v>1.86288070155046E-6</v>
      </c>
      <c r="F58">
        <v>1.178051744438E-4</v>
      </c>
      <c r="G58">
        <f t="shared" si="0"/>
        <v>3.9603378991947223E-4</v>
      </c>
      <c r="I58" s="1">
        <v>56</v>
      </c>
      <c r="J58" s="1">
        <v>7.3711502439399396E-6</v>
      </c>
      <c r="K58" s="1">
        <v>2.2105653880865101E-9</v>
      </c>
      <c r="L58" s="1">
        <v>1.1552152001377299E-9</v>
      </c>
      <c r="M58" s="1">
        <v>7.4412731353180005E-8</v>
      </c>
      <c r="N58" s="1">
        <f t="shared" si="2"/>
        <v>7.4489287558813439E-6</v>
      </c>
      <c r="P58">
        <v>56</v>
      </c>
      <c r="Q58">
        <v>4.5501261550740402E-3</v>
      </c>
      <c r="R58" s="1">
        <v>1.92787687910728E-6</v>
      </c>
      <c r="S58" s="1">
        <v>1.4718245731907099E-5</v>
      </c>
      <c r="T58">
        <v>3.3116707702291002E-4</v>
      </c>
      <c r="U58">
        <f t="shared" si="1"/>
        <v>4.8979393547079648E-3</v>
      </c>
    </row>
    <row r="59" spans="2:21" x14ac:dyDescent="0.25">
      <c r="B59">
        <v>57</v>
      </c>
      <c r="C59">
        <v>2.8853314085163802E-4</v>
      </c>
      <c r="D59" s="1">
        <v>6.4200382080747295E-8</v>
      </c>
      <c r="E59" s="1">
        <v>1.9656052699564902E-6</v>
      </c>
      <c r="F59">
        <v>1.2415825247761699E-4</v>
      </c>
      <c r="G59">
        <f t="shared" si="0"/>
        <v>4.1472119898129222E-4</v>
      </c>
      <c r="I59" s="1">
        <v>57</v>
      </c>
      <c r="J59" s="1">
        <v>7.1310613855499397E-6</v>
      </c>
      <c r="K59" s="1">
        <v>2.13270896683681E-9</v>
      </c>
      <c r="L59" s="1">
        <v>1.11886910156795E-9</v>
      </c>
      <c r="M59" s="1">
        <v>7.1678040683339199E-8</v>
      </c>
      <c r="N59" s="1">
        <f t="shared" si="2"/>
        <v>7.2059910043016836E-6</v>
      </c>
      <c r="P59">
        <v>57</v>
      </c>
      <c r="Q59">
        <v>4.7317974524939896E-3</v>
      </c>
      <c r="R59" s="1">
        <v>2.0053801003815698E-6</v>
      </c>
      <c r="S59" s="1">
        <v>1.50538607240355E-5</v>
      </c>
      <c r="T59">
        <v>3.3853125083335001E-4</v>
      </c>
      <c r="U59">
        <f t="shared" si="1"/>
        <v>5.0873879441517573E-3</v>
      </c>
    </row>
    <row r="60" spans="2:21" x14ac:dyDescent="0.25">
      <c r="B60">
        <v>58</v>
      </c>
      <c r="C60">
        <v>3.0112697865455001E-4</v>
      </c>
      <c r="D60" s="1">
        <v>6.6774175798524706E-8</v>
      </c>
      <c r="E60" s="1">
        <v>2.0715692128743598E-6</v>
      </c>
      <c r="F60">
        <v>1.30698776714082E-4</v>
      </c>
      <c r="G60">
        <f t="shared" si="0"/>
        <v>4.3396409875730486E-4</v>
      </c>
      <c r="I60" s="1">
        <v>58</v>
      </c>
      <c r="J60" s="1">
        <v>6.8675997068916797E-6</v>
      </c>
      <c r="K60" s="1">
        <v>2.0482344929953302E-9</v>
      </c>
      <c r="L60" s="1">
        <v>1.07931915390086E-9</v>
      </c>
      <c r="M60" s="1">
        <v>6.8735163906606702E-8</v>
      </c>
      <c r="N60" s="1">
        <f t="shared" si="2"/>
        <v>6.939462424445183E-6</v>
      </c>
      <c r="P60">
        <v>58</v>
      </c>
      <c r="Q60">
        <v>4.9171401835846201E-3</v>
      </c>
      <c r="R60" s="1">
        <v>2.0845683528239601E-6</v>
      </c>
      <c r="S60" s="1">
        <v>1.5388918908866099E-5</v>
      </c>
      <c r="T60">
        <v>3.4586840184566898E-4</v>
      </c>
      <c r="U60">
        <f t="shared" si="1"/>
        <v>5.2804820726919796E-3</v>
      </c>
    </row>
    <row r="61" spans="2:21" x14ac:dyDescent="0.25">
      <c r="B61">
        <v>59</v>
      </c>
      <c r="C61">
        <v>3.1409171485381602E-4</v>
      </c>
      <c r="D61" s="1">
        <v>6.9408943219240001E-8</v>
      </c>
      <c r="E61" s="1">
        <v>2.1807798737017E-6</v>
      </c>
      <c r="F61">
        <v>1.3742630755769601E-4</v>
      </c>
      <c r="G61">
        <f t="shared" si="0"/>
        <v>4.5376821122843298E-4</v>
      </c>
      <c r="I61" s="1">
        <v>59</v>
      </c>
      <c r="J61" s="1">
        <v>6.5817807473557597E-6</v>
      </c>
      <c r="K61" s="1">
        <v>1.9575193382360101E-9</v>
      </c>
      <c r="L61" s="1">
        <v>1.0366554796740201E-9</v>
      </c>
      <c r="M61" s="1">
        <v>6.5598352784453501E-8</v>
      </c>
      <c r="N61" s="1">
        <f t="shared" si="2"/>
        <v>6.6503732749581231E-6</v>
      </c>
      <c r="P61">
        <v>59</v>
      </c>
      <c r="Q61">
        <v>5.1061561928692602E-3</v>
      </c>
      <c r="R61" s="1">
        <v>2.1654510734178999E-6</v>
      </c>
      <c r="S61" s="1">
        <v>1.57233438286019E-5</v>
      </c>
      <c r="T61">
        <v>3.5317657964419101E-4</v>
      </c>
      <c r="U61">
        <f t="shared" si="1"/>
        <v>5.4772215674154705E-3</v>
      </c>
    </row>
    <row r="62" spans="2:21" x14ac:dyDescent="0.25">
      <c r="B62">
        <v>60</v>
      </c>
      <c r="C62">
        <v>3.2743341910698303E-4</v>
      </c>
      <c r="D62" s="1">
        <v>7.2105165500849006E-8</v>
      </c>
      <c r="E62" s="1">
        <v>2.2932433404039602E-6</v>
      </c>
      <c r="F62">
        <v>1.4434030067065999E-4</v>
      </c>
      <c r="G62">
        <f t="shared" si="0"/>
        <v>4.7413906828354786E-4</v>
      </c>
      <c r="I62">
        <v>60</v>
      </c>
      <c r="J62" s="1">
        <v>6.2748353008810398E-6</v>
      </c>
      <c r="K62" s="1">
        <v>1.8609892270027599E-9</v>
      </c>
      <c r="L62" s="1">
        <v>9.9099316052378909E-10</v>
      </c>
      <c r="M62" s="1">
        <v>6.2283511398033305E-8</v>
      </c>
      <c r="N62" s="1">
        <f t="shared" si="2"/>
        <v>6.3399707946666005E-6</v>
      </c>
      <c r="P62">
        <v>60</v>
      </c>
      <c r="Q62">
        <v>5.2988471557604503E-3</v>
      </c>
      <c r="R62" s="1">
        <v>2.2480376066660899E-6</v>
      </c>
      <c r="S62" s="1">
        <v>1.60570629243637E-5</v>
      </c>
      <c r="T62">
        <v>3.6045395307946198E-4</v>
      </c>
      <c r="U62">
        <f t="shared" si="1"/>
        <v>5.6776062093709416E-3</v>
      </c>
    </row>
    <row r="63" spans="2:21" x14ac:dyDescent="0.25">
      <c r="B63">
        <v>61</v>
      </c>
      <c r="C63">
        <v>3.4115806483354998E-4</v>
      </c>
      <c r="D63" s="1">
        <v>7.4863325942162305E-8</v>
      </c>
      <c r="E63" s="1">
        <v>2.40896458279449E-6</v>
      </c>
      <c r="F63">
        <v>1.5144011592235299E-4</v>
      </c>
      <c r="G63">
        <f t="shared" si="0"/>
        <v>4.9508200866463963E-4</v>
      </c>
      <c r="I63" s="1">
        <v>61</v>
      </c>
      <c r="J63" s="1">
        <v>5.9482210595332398E-6</v>
      </c>
      <c r="K63" s="1">
        <v>1.75915124161086E-9</v>
      </c>
      <c r="L63" s="1">
        <v>9.4247426024742803E-10</v>
      </c>
      <c r="M63" s="1">
        <v>5.8808195147018197E-8</v>
      </c>
      <c r="N63" s="1">
        <f t="shared" si="2"/>
        <v>6.0097308801821159E-6</v>
      </c>
      <c r="P63">
        <v>61</v>
      </c>
      <c r="Q63">
        <v>5.4952145828857301E-3</v>
      </c>
      <c r="R63" s="1">
        <v>2.33233719568656E-6</v>
      </c>
      <c r="S63" s="1">
        <v>1.6390007539791E-5</v>
      </c>
      <c r="T63">
        <v>3.6769881149253898E-4</v>
      </c>
      <c r="U63">
        <f t="shared" si="1"/>
        <v>5.8816357391137455E-3</v>
      </c>
    </row>
    <row r="64" spans="2:21" x14ac:dyDescent="0.25">
      <c r="B64">
        <v>62</v>
      </c>
      <c r="C64">
        <v>3.5527151678814401E-4</v>
      </c>
      <c r="D64" s="1">
        <v>7.7683907812996202E-8</v>
      </c>
      <c r="E64" s="1">
        <v>2.5279475838073299E-6</v>
      </c>
      <c r="F64">
        <v>1.5872502654858499E-4</v>
      </c>
      <c r="G64">
        <f t="shared" si="0"/>
        <v>5.1660217482834929E-4</v>
      </c>
      <c r="I64" s="1">
        <v>62</v>
      </c>
      <c r="J64" s="1">
        <v>5.6036344130655098E-6</v>
      </c>
      <c r="K64" s="1">
        <v>1.6525633989991001E-9</v>
      </c>
      <c r="L64" s="1">
        <v>8.9127010206727003E-10</v>
      </c>
      <c r="M64" s="1">
        <v>5.5191615756823603E-8</v>
      </c>
      <c r="N64" s="1">
        <f t="shared" si="2"/>
        <v>5.6613698623234004E-6</v>
      </c>
      <c r="P64">
        <v>62</v>
      </c>
      <c r="Q64">
        <v>5.69525982680352E-3</v>
      </c>
      <c r="R64" s="1">
        <v>2.4183589628573299E-6</v>
      </c>
      <c r="S64" s="1">
        <v>1.67221128434586E-5</v>
      </c>
      <c r="T64">
        <v>3.7490956333426399E-4</v>
      </c>
      <c r="U64">
        <f t="shared" si="1"/>
        <v>6.0893098619441005E-3</v>
      </c>
    </row>
    <row r="65" spans="2:21" x14ac:dyDescent="0.25">
      <c r="B65">
        <v>63</v>
      </c>
      <c r="C65">
        <v>3.6977951836373598E-4</v>
      </c>
      <c r="D65" s="1">
        <v>8.0567389418258097E-8</v>
      </c>
      <c r="E65" s="1">
        <v>2.6501954635746401E-6</v>
      </c>
      <c r="F65">
        <v>1.66194228529031E-4</v>
      </c>
      <c r="G65">
        <f t="shared" si="0"/>
        <v>5.3870450974575991E-4</v>
      </c>
      <c r="I65" s="1">
        <v>63</v>
      </c>
      <c r="J65" s="1">
        <v>5.2430223269632496E-6</v>
      </c>
      <c r="K65" s="1">
        <v>1.54184527682478E-9</v>
      </c>
      <c r="L65" s="1">
        <v>8.3758378498391601E-10</v>
      </c>
      <c r="M65" s="1">
        <v>5.1454653951714498E-8</v>
      </c>
      <c r="N65" s="1">
        <f t="shared" si="2"/>
        <v>5.2968564099767728E-6</v>
      </c>
      <c r="P65">
        <v>63</v>
      </c>
      <c r="Q65">
        <v>5.8989840886211698E-3</v>
      </c>
      <c r="R65" s="1">
        <v>2.5061118991558101E-6</v>
      </c>
      <c r="S65" s="1">
        <v>1.7053317756080401E-5</v>
      </c>
      <c r="T65">
        <v>3.8208473458432098E-4</v>
      </c>
      <c r="U65">
        <f t="shared" si="1"/>
        <v>6.3006282528607271E-3</v>
      </c>
    </row>
    <row r="66" spans="2:21" x14ac:dyDescent="0.25">
      <c r="B66">
        <v>64</v>
      </c>
      <c r="C66">
        <v>3.8468767852411503E-4</v>
      </c>
      <c r="D66" s="1">
        <v>8.3514241253189202E-8</v>
      </c>
      <c r="E66" s="1">
        <v>2.77571059527419E-6</v>
      </c>
      <c r="F66">
        <v>1.7384685019368999E-4</v>
      </c>
      <c r="G66">
        <f t="shared" si="0"/>
        <v>5.6139375355433241E-4</v>
      </c>
      <c r="I66" s="1">
        <v>64</v>
      </c>
      <c r="J66" s="1">
        <v>4.8685942581814696E-6</v>
      </c>
      <c r="K66" s="1">
        <v>1.4276925636383801E-9</v>
      </c>
      <c r="L66" s="1">
        <v>7.8165345215302401E-10</v>
      </c>
      <c r="M66" s="1">
        <v>4.7619891975389601E-8</v>
      </c>
      <c r="N66" s="1">
        <f t="shared" si="2"/>
        <v>4.9184234961726506E-6</v>
      </c>
      <c r="P66">
        <v>64</v>
      </c>
      <c r="Q66">
        <v>6.1063884225650003E-3</v>
      </c>
      <c r="R66" s="1">
        <v>2.5956048474877699E-6</v>
      </c>
      <c r="S66" s="1">
        <v>1.7383564924371201E-5</v>
      </c>
      <c r="T66">
        <v>3.8922296888744802E-4</v>
      </c>
      <c r="U66">
        <f t="shared" si="1"/>
        <v>6.5155905612243074E-3</v>
      </c>
    </row>
    <row r="67" spans="2:21" x14ac:dyDescent="0.25">
      <c r="B67">
        <v>65</v>
      </c>
      <c r="C67">
        <v>4.00001458391217E-4</v>
      </c>
      <c r="D67" s="1">
        <v>8.6524941407875904E-8</v>
      </c>
      <c r="E67" s="1">
        <v>2.9044947118618199E-6</v>
      </c>
      <c r="F67">
        <v>1.8168196207853701E-4</v>
      </c>
      <c r="G67">
        <f t="shared" ref="G67:G82" si="3">SUM(C67:F67)</f>
        <v>5.8467444012302373E-4</v>
      </c>
      <c r="I67">
        <v>65</v>
      </c>
      <c r="J67" s="1">
        <v>4.4828341186103897E-6</v>
      </c>
      <c r="K67" s="1">
        <v>1.31087069293418E-9</v>
      </c>
      <c r="L67" s="1">
        <v>7.23755860189071E-10</v>
      </c>
      <c r="M67" s="1">
        <v>4.3711660077286699E-8</v>
      </c>
      <c r="N67" s="1">
        <f t="shared" si="2"/>
        <v>4.5285804052407989E-6</v>
      </c>
      <c r="P67">
        <v>65</v>
      </c>
      <c r="Q67">
        <v>6.31747374203534E-3</v>
      </c>
      <c r="R67" s="1">
        <v>2.6868464983453402E-6</v>
      </c>
      <c r="S67" s="1">
        <v>1.7712800653378699E-5</v>
      </c>
      <c r="T67">
        <v>3.9632302597050599E-4</v>
      </c>
      <c r="U67">
        <f t="shared" ref="U67:U82" si="4">SUM(Q67:T67)</f>
        <v>6.7341964151575702E-3</v>
      </c>
    </row>
    <row r="68" spans="2:21" x14ac:dyDescent="0.25">
      <c r="B68">
        <v>66</v>
      </c>
      <c r="C68">
        <v>4.1572615744618201E-4</v>
      </c>
      <c r="D68" s="1">
        <v>8.9599954394920297E-8</v>
      </c>
      <c r="E68" s="1">
        <v>3.0365490026332399E-6</v>
      </c>
      <c r="F68">
        <v>1.89698587046302E-4</v>
      </c>
      <c r="G68">
        <f t="shared" si="3"/>
        <v>6.0855089344951209E-4</v>
      </c>
      <c r="I68" s="1">
        <v>66</v>
      </c>
      <c r="J68" s="1">
        <v>4.08851220953644E-6</v>
      </c>
      <c r="K68" s="1">
        <v>1.1922139019542001E-9</v>
      </c>
      <c r="L68" s="1">
        <v>6.6421027675550599E-10</v>
      </c>
      <c r="M68" s="1">
        <v>3.9756103087852403E-8</v>
      </c>
      <c r="N68" s="1">
        <f t="shared" ref="N68:N82" si="5">SUM(J68:M68)</f>
        <v>4.1301247368030021E-6</v>
      </c>
      <c r="P68">
        <v>66</v>
      </c>
      <c r="Q68">
        <v>6.532240825489E-3</v>
      </c>
      <c r="R68" s="1">
        <v>2.7798453714832302E-6</v>
      </c>
      <c r="S68" s="1">
        <v>1.8040974827967999E-5</v>
      </c>
      <c r="T68">
        <v>4.03383779992285E-4</v>
      </c>
      <c r="U68">
        <f t="shared" si="4"/>
        <v>6.9564454256807367E-3</v>
      </c>
    </row>
    <row r="69" spans="2:21" x14ac:dyDescent="0.25">
      <c r="B69">
        <v>67</v>
      </c>
      <c r="C69">
        <v>4.3186689926527698E-4</v>
      </c>
      <c r="D69" s="1">
        <v>9.27397631396957E-8</v>
      </c>
      <c r="E69" s="1">
        <v>3.17187419869074E-6</v>
      </c>
      <c r="F69">
        <v>1.9789571069183599E-4</v>
      </c>
      <c r="G69">
        <f t="shared" si="3"/>
        <v>6.3302722391894337E-4</v>
      </c>
      <c r="I69" s="1">
        <v>67</v>
      </c>
      <c r="J69" s="1">
        <v>3.68869707034562E-6</v>
      </c>
      <c r="K69" s="1">
        <v>1.07263116076178E-9</v>
      </c>
      <c r="L69" s="1">
        <v>6.03384390985356E-10</v>
      </c>
      <c r="M69" s="1">
        <v>3.5781291920518202E-8</v>
      </c>
      <c r="N69" s="1">
        <f t="shared" si="5"/>
        <v>3.7261543778178853E-6</v>
      </c>
      <c r="P69">
        <v>67</v>
      </c>
      <c r="Q69">
        <v>6.7506903225525898E-3</v>
      </c>
      <c r="R69" s="1">
        <v>2.8746098055918099E-6</v>
      </c>
      <c r="S69" s="1">
        <v>1.83680408360189E-5</v>
      </c>
      <c r="T69">
        <v>4.1040421741485902E-4</v>
      </c>
      <c r="U69">
        <f t="shared" si="4"/>
        <v>7.1823371906090602E-3</v>
      </c>
    </row>
    <row r="70" spans="2:21" x14ac:dyDescent="0.25">
      <c r="B70">
        <v>68</v>
      </c>
      <c r="C70">
        <v>4.4842861684341799E-4</v>
      </c>
      <c r="D70" s="1">
        <v>9.59448226293696E-8</v>
      </c>
      <c r="E70" s="1">
        <v>3.3104706466118902E-6</v>
      </c>
      <c r="F70">
        <v>2.0627229205715601E-4</v>
      </c>
      <c r="G70">
        <f t="shared" si="3"/>
        <v>6.5810732436981519E-4</v>
      </c>
      <c r="I70" s="1">
        <v>68</v>
      </c>
      <c r="J70" s="1">
        <v>3.28676725042613E-6</v>
      </c>
      <c r="K70" s="1">
        <v>9.5312246841374009E-10</v>
      </c>
      <c r="L70" s="1">
        <v>5.4169919663981705E-10</v>
      </c>
      <c r="M70" s="1">
        <v>3.1817342604484999E-8</v>
      </c>
      <c r="N70" s="1">
        <f t="shared" si="5"/>
        <v>3.3200794146956689E-6</v>
      </c>
      <c r="P70">
        <v>68</v>
      </c>
      <c r="Q70">
        <v>6.9728227586252902E-3</v>
      </c>
      <c r="R70" s="1">
        <v>2.9711479361014801E-6</v>
      </c>
      <c r="S70" s="1">
        <v>1.8693955518829399E-5</v>
      </c>
      <c r="T70">
        <v>4.17383436116062E-4</v>
      </c>
      <c r="U70">
        <f t="shared" si="4"/>
        <v>7.4118712981962832E-3</v>
      </c>
    </row>
    <row r="71" spans="2:21" x14ac:dyDescent="0.25">
      <c r="B71">
        <v>69</v>
      </c>
      <c r="C71">
        <v>4.6541603736542398E-4</v>
      </c>
      <c r="D71" s="1">
        <v>9.9215615055725503E-8</v>
      </c>
      <c r="E71" s="1">
        <v>3.4523383691670202E-6</v>
      </c>
      <c r="F71">
        <v>2.1482727467558101E-4</v>
      </c>
      <c r="G71">
        <f t="shared" si="3"/>
        <v>6.8379486602522781E-4</v>
      </c>
      <c r="I71" s="1">
        <v>69</v>
      </c>
      <c r="J71" s="1">
        <v>2.8864229038119901E-6</v>
      </c>
      <c r="K71" s="1">
        <v>8.3474467136597698E-10</v>
      </c>
      <c r="L71" s="1">
        <v>4.7963619696284998E-10</v>
      </c>
      <c r="M71" s="1">
        <v>2.7896593189567099E-8</v>
      </c>
      <c r="N71" s="1">
        <f t="shared" si="5"/>
        <v>2.9156338778698859E-6</v>
      </c>
      <c r="P71">
        <v>69</v>
      </c>
      <c r="Q71">
        <v>7.1986385413491004E-3</v>
      </c>
      <c r="R71" s="1">
        <v>3.0694677113444801E-6</v>
      </c>
      <c r="S71" s="1">
        <v>1.90186790708807E-5</v>
      </c>
      <c r="T71">
        <v>4.2432064244305199E-4</v>
      </c>
      <c r="U71">
        <f t="shared" si="4"/>
        <v>7.6450473305743772E-3</v>
      </c>
    </row>
    <row r="72" spans="2:21" x14ac:dyDescent="0.25">
      <c r="B72">
        <v>70</v>
      </c>
      <c r="C72">
        <v>4.8283366649848298E-4</v>
      </c>
      <c r="D72" s="1">
        <v>1.02552608885637E-7</v>
      </c>
      <c r="E72" s="1">
        <v>3.5974771127037699E-6</v>
      </c>
      <c r="F72">
        <v>2.2355959797241799E-4</v>
      </c>
      <c r="G72">
        <f t="shared" si="3"/>
        <v>7.1009329419249043E-4</v>
      </c>
      <c r="I72">
        <v>70</v>
      </c>
      <c r="J72" s="1">
        <v>2.4916971878407902E-6</v>
      </c>
      <c r="K72" s="1">
        <v>7.1864754053489996E-10</v>
      </c>
      <c r="L72" s="1">
        <v>4.1774521698281098E-10</v>
      </c>
      <c r="M72" s="1">
        <v>2.4053815766014701E-8</v>
      </c>
      <c r="N72" s="1">
        <f t="shared" si="5"/>
        <v>2.5168873963643224E-6</v>
      </c>
      <c r="P72">
        <v>70</v>
      </c>
      <c r="Q72">
        <v>7.4281379649310097E-3</v>
      </c>
      <c r="R72" s="1">
        <v>3.1695768655834799E-6</v>
      </c>
      <c r="S72" s="1">
        <v>1.93421749877135E-5</v>
      </c>
      <c r="T72">
        <v>4.3121515016450001E-4</v>
      </c>
      <c r="U72">
        <f t="shared" si="4"/>
        <v>7.8818648669488067E-3</v>
      </c>
    </row>
    <row r="73" spans="2:21" x14ac:dyDescent="0.25">
      <c r="B73">
        <v>71</v>
      </c>
      <c r="C73">
        <v>5.0068577211353604E-4</v>
      </c>
      <c r="D73" s="1">
        <v>1.05956281048379E-7</v>
      </c>
      <c r="E73" s="1">
        <v>3.74588638014336E-6</v>
      </c>
      <c r="F73">
        <v>2.3246820904483201E-4</v>
      </c>
      <c r="G73">
        <f t="shared" si="3"/>
        <v>7.3700582381955977E-4</v>
      </c>
      <c r="I73" s="1">
        <v>71</v>
      </c>
      <c r="J73" s="1">
        <v>2.10696737709452E-6</v>
      </c>
      <c r="K73" s="1">
        <v>6.0607294724242703E-10</v>
      </c>
      <c r="L73" s="1">
        <v>3.5665319280740002E-10</v>
      </c>
      <c r="M73" s="1">
        <v>2.0326475906351299E-8</v>
      </c>
      <c r="N73" s="1">
        <f t="shared" si="5"/>
        <v>2.128256579140921E-6</v>
      </c>
      <c r="P73">
        <v>71</v>
      </c>
      <c r="Q73">
        <v>7.6613212176444099E-3</v>
      </c>
      <c r="R73" s="1">
        <v>3.27148291325228E-6</v>
      </c>
      <c r="S73" s="1">
        <v>1.96644099339567E-5</v>
      </c>
      <c r="T73">
        <v>4.3806637610787898E-4</v>
      </c>
      <c r="U73">
        <f t="shared" si="4"/>
        <v>8.1223234865994975E-3</v>
      </c>
    </row>
    <row r="74" spans="2:21" x14ac:dyDescent="0.25">
      <c r="B74">
        <v>72</v>
      </c>
      <c r="C74">
        <v>5.1897636741656103E-4</v>
      </c>
      <c r="D74" s="1">
        <v>1.09427097005034E-7</v>
      </c>
      <c r="E74" s="1">
        <v>3.8975654491141098E-6</v>
      </c>
      <c r="F74">
        <v>2.41552074845915E-4</v>
      </c>
      <c r="G74">
        <f t="shared" si="3"/>
        <v>7.6453543480859505E-4</v>
      </c>
      <c r="I74" s="1">
        <v>72</v>
      </c>
      <c r="J74" s="1">
        <v>1.73696570472993E-6</v>
      </c>
      <c r="K74" s="1">
        <v>4.9833587899244201E-10</v>
      </c>
      <c r="L74" s="1">
        <v>2.9707438654616402E-10</v>
      </c>
      <c r="M74" s="1">
        <v>1.67550466640669E-8</v>
      </c>
      <c r="N74" s="1">
        <f t="shared" si="5"/>
        <v>1.7545161616595354E-6</v>
      </c>
      <c r="P74">
        <v>72</v>
      </c>
      <c r="Q74">
        <v>7.8981883853277198E-3</v>
      </c>
      <c r="R74" s="1">
        <v>3.37519314483044E-6</v>
      </c>
      <c r="S74" s="1">
        <v>1.99853537022337E-5</v>
      </c>
      <c r="T74">
        <v>4.44873839500653E-4</v>
      </c>
      <c r="U74">
        <f t="shared" si="4"/>
        <v>8.3664227716754372E-3</v>
      </c>
    </row>
    <row r="75" spans="2:21" x14ac:dyDescent="0.25">
      <c r="B75">
        <v>73</v>
      </c>
      <c r="C75">
        <v>5.3770919348742198E-4</v>
      </c>
      <c r="D75" s="1">
        <v>1.12965544042128E-7</v>
      </c>
      <c r="E75" s="1">
        <v>4.0525133745823904E-6</v>
      </c>
      <c r="F75">
        <v>2.5081019479609198E-4</v>
      </c>
      <c r="G75">
        <f t="shared" si="3"/>
        <v>7.9268486720213843E-4</v>
      </c>
      <c r="I75" s="1">
        <v>73</v>
      </c>
      <c r="J75" s="1">
        <v>1.3867897906736301E-6</v>
      </c>
      <c r="K75" s="1">
        <v>3.9685189062816899E-10</v>
      </c>
      <c r="L75" s="1">
        <v>2.3982191007186802E-10</v>
      </c>
      <c r="M75" s="1">
        <v>1.3383379481648001E-8</v>
      </c>
      <c r="N75" s="1">
        <f t="shared" si="5"/>
        <v>1.4008098439559781E-6</v>
      </c>
      <c r="P75">
        <v>73</v>
      </c>
      <c r="Q75">
        <v>8.1387394572693898E-3</v>
      </c>
      <c r="R75" s="1">
        <v>3.4807146128996299E-6</v>
      </c>
      <c r="S75" s="1">
        <v>2.0304979115401401E-5</v>
      </c>
      <c r="T75">
        <v>4.51637158771508E-4</v>
      </c>
      <c r="U75">
        <f t="shared" si="4"/>
        <v>8.6141623097691997E-3</v>
      </c>
    </row>
    <row r="76" spans="2:21" x14ac:dyDescent="0.25">
      <c r="B76">
        <v>74</v>
      </c>
      <c r="C76">
        <v>5.5688770118995999E-4</v>
      </c>
      <c r="D76" s="1">
        <v>1.16572103701638E-7</v>
      </c>
      <c r="E76" s="1">
        <v>4.2107289754639301E-6</v>
      </c>
      <c r="F76">
        <v>2.6024161384710501E-4</v>
      </c>
      <c r="G76">
        <f t="shared" si="3"/>
        <v>8.2145661611623055E-4</v>
      </c>
      <c r="I76" s="1">
        <v>74</v>
      </c>
      <c r="J76" s="1">
        <v>1.0619126792933401E-6</v>
      </c>
      <c r="K76" s="1">
        <v>3.0311919634659101E-10</v>
      </c>
      <c r="L76" s="1">
        <v>1.8582071516460301E-10</v>
      </c>
      <c r="M76" s="1">
        <v>1.0259137836012801E-8</v>
      </c>
      <c r="N76" s="1">
        <f t="shared" si="5"/>
        <v>1.0726607570408642E-6</v>
      </c>
      <c r="P76">
        <v>74</v>
      </c>
      <c r="Q76">
        <v>8.3829743326023307E-3</v>
      </c>
      <c r="R76" s="1">
        <v>3.5880541471691201E-6</v>
      </c>
      <c r="S76" s="1">
        <v>2.06232619004641E-5</v>
      </c>
      <c r="T76">
        <v>4.5835604772099002E-4</v>
      </c>
      <c r="U76">
        <f t="shared" si="4"/>
        <v>8.865541696370955E-3</v>
      </c>
    </row>
    <row r="77" spans="2:21" x14ac:dyDescent="0.25">
      <c r="B77">
        <v>75</v>
      </c>
      <c r="C77">
        <v>5.7651503245201101E-4</v>
      </c>
      <c r="D77" s="1">
        <v>1.2024725726777899E-7</v>
      </c>
      <c r="E77" s="1">
        <v>4.3722108049055401E-6</v>
      </c>
      <c r="F77">
        <v>2.6984543601692699E-4</v>
      </c>
      <c r="G77">
        <f t="shared" si="3"/>
        <v>8.5085292653111131E-4</v>
      </c>
      <c r="I77">
        <v>75</v>
      </c>
      <c r="J77" s="1">
        <v>7.6819236135950105E-7</v>
      </c>
      <c r="K77" s="1">
        <v>2.18741170438382E-10</v>
      </c>
      <c r="L77" s="1">
        <v>1.36122084184852E-10</v>
      </c>
      <c r="M77" s="1">
        <v>7.4342960031435302E-9</v>
      </c>
      <c r="N77" s="1">
        <f t="shared" si="5"/>
        <v>7.759815206172679E-7</v>
      </c>
      <c r="P77">
        <v>75</v>
      </c>
      <c r="Q77">
        <v>8.6308928245020806E-3</v>
      </c>
      <c r="R77" s="1">
        <v>3.6972183158539202E-6</v>
      </c>
      <c r="S77" s="1">
        <v>2.0940180630313E-5</v>
      </c>
      <c r="T77">
        <v>4.6503031360987598E-4</v>
      </c>
      <c r="U77">
        <f t="shared" si="4"/>
        <v>9.1205605370581234E-3</v>
      </c>
    </row>
    <row r="78" spans="2:21" x14ac:dyDescent="0.25">
      <c r="B78">
        <v>76</v>
      </c>
      <c r="C78">
        <v>5.9659400087025297E-4</v>
      </c>
      <c r="D78" s="1">
        <v>1.2399149890424099E-7</v>
      </c>
      <c r="E78" s="1">
        <v>4.5369571037852604E-6</v>
      </c>
      <c r="F78">
        <v>2.7962083841631501E-4</v>
      </c>
      <c r="G78">
        <f t="shared" si="3"/>
        <v>8.8087578788925746E-4</v>
      </c>
      <c r="I78" s="1">
        <v>76</v>
      </c>
      <c r="J78" s="1">
        <v>5.1188078267394397E-7</v>
      </c>
      <c r="K78" s="1">
        <v>1.45409278163881E-10</v>
      </c>
      <c r="L78" s="1">
        <v>9.1919875533168405E-11</v>
      </c>
      <c r="M78" s="1">
        <v>4.9657091923296596E-9</v>
      </c>
      <c r="N78" s="1">
        <f t="shared" si="5"/>
        <v>5.1708382101997077E-7</v>
      </c>
      <c r="P78">
        <v>76</v>
      </c>
      <c r="Q78">
        <v>8.8824946648601005E-3</v>
      </c>
      <c r="R78" s="1">
        <v>3.8082134603366502E-6</v>
      </c>
      <c r="S78" s="1">
        <v>2.1255716636615398E-5</v>
      </c>
      <c r="T78">
        <v>4.7165985462129298E-4</v>
      </c>
      <c r="U78">
        <f t="shared" si="4"/>
        <v>9.3792184495783467E-3</v>
      </c>
    </row>
    <row r="79" spans="2:21" x14ac:dyDescent="0.25">
      <c r="B79">
        <v>77</v>
      </c>
      <c r="C79">
        <v>6.1712707168895303E-4</v>
      </c>
      <c r="D79" s="1">
        <v>1.2780532113950201E-7</v>
      </c>
      <c r="E79" s="1">
        <v>4.7049657374385102E-6</v>
      </c>
      <c r="F79">
        <v>2.89567085782618E-4</v>
      </c>
      <c r="G79">
        <f t="shared" si="3"/>
        <v>9.11526928530149E-4</v>
      </c>
      <c r="I79" s="1">
        <v>77</v>
      </c>
      <c r="J79" s="1">
        <v>2.9963222195251603E-7</v>
      </c>
      <c r="K79" s="1">
        <v>8.4920491012173302E-11</v>
      </c>
      <c r="L79" s="1">
        <v>5.4568426611542402E-11</v>
      </c>
      <c r="M79" s="1">
        <v>2.91575599934782E-9</v>
      </c>
      <c r="N79" s="1">
        <f t="shared" si="5"/>
        <v>3.0268746686948756E-7</v>
      </c>
      <c r="P79">
        <v>77</v>
      </c>
      <c r="Q79">
        <v>9.13777951172327E-3</v>
      </c>
      <c r="R79" s="1">
        <v>3.9210456567294697E-6</v>
      </c>
      <c r="S79" s="1">
        <v>2.1569853856526299E-5</v>
      </c>
      <c r="T79">
        <v>4.7824465450110198E-4</v>
      </c>
      <c r="U79">
        <f t="shared" si="4"/>
        <v>9.641515065737627E-3</v>
      </c>
    </row>
    <row r="80" spans="2:21" x14ac:dyDescent="0.25">
      <c r="B80">
        <v>78</v>
      </c>
      <c r="C80">
        <v>6.3811634110307101E-4</v>
      </c>
      <c r="D80" s="1">
        <v>1.3168922560854699E-7</v>
      </c>
      <c r="E80" s="1">
        <v>4.8762341154700696E-6</v>
      </c>
      <c r="F80">
        <v>2.9968354553390502E-4</v>
      </c>
      <c r="G80">
        <f t="shared" si="3"/>
        <v>9.4280780997805461E-4</v>
      </c>
      <c r="I80" s="1">
        <v>78</v>
      </c>
      <c r="J80" s="1">
        <v>1.38511044732306E-7</v>
      </c>
      <c r="K80" s="1">
        <v>3.9168164572090001E-11</v>
      </c>
      <c r="L80" s="1">
        <v>2.5602430425402502E-11</v>
      </c>
      <c r="M80" s="1">
        <v>1.3530585119092901E-9</v>
      </c>
      <c r="N80" s="1">
        <f t="shared" si="5"/>
        <v>1.3992887383921277E-7</v>
      </c>
      <c r="P80">
        <v>78</v>
      </c>
      <c r="Q80">
        <v>9.39674695112553E-3</v>
      </c>
      <c r="R80" s="1">
        <v>4.0357207375931902E-6</v>
      </c>
      <c r="S80" s="1">
        <v>2.1882578813742099E-5</v>
      </c>
      <c r="T80">
        <v>4.8478478245917703E-4</v>
      </c>
      <c r="U80">
        <f t="shared" si="4"/>
        <v>9.9074500331360425E-3</v>
      </c>
    </row>
    <row r="81" spans="2:21" x14ac:dyDescent="0.25">
      <c r="B81">
        <v>79</v>
      </c>
      <c r="C81">
        <v>6.5956351493159796E-4</v>
      </c>
      <c r="D81" s="1">
        <v>1.3564372122435601E-7</v>
      </c>
      <c r="E81" s="1">
        <v>5.0507590948580402E-6</v>
      </c>
      <c r="F81">
        <v>3.0996970335001798E-4</v>
      </c>
      <c r="G81">
        <f t="shared" si="3"/>
        <v>9.7471962109769842E-4</v>
      </c>
      <c r="I81" s="1">
        <v>79</v>
      </c>
      <c r="J81" s="1">
        <v>3.5998702318937201E-8</v>
      </c>
      <c r="K81" s="1">
        <v>1.0156887347714099E-11</v>
      </c>
      <c r="L81" s="1">
        <v>6.7586978403063599E-12</v>
      </c>
      <c r="M81" s="1">
        <v>3.5327939783883298E-10</v>
      </c>
      <c r="N81" s="1">
        <f t="shared" si="5"/>
        <v>3.6368897301964053E-8</v>
      </c>
      <c r="P81">
        <v>79</v>
      </c>
      <c r="Q81">
        <v>9.65939650521099E-3</v>
      </c>
      <c r="R81" s="1">
        <v>4.1522442702726401E-6</v>
      </c>
      <c r="S81" s="1">
        <v>2.2193880443432098E-5</v>
      </c>
      <c r="T81">
        <v>4.9128038684022703E-4</v>
      </c>
      <c r="U81">
        <f t="shared" si="4"/>
        <v>1.0177023016764921E-2</v>
      </c>
    </row>
    <row r="82" spans="2:21" x14ac:dyDescent="0.25">
      <c r="B82">
        <v>80</v>
      </c>
      <c r="C82">
        <v>6.8146988664763495E-4</v>
      </c>
      <c r="D82" s="1">
        <v>1.3966932428757199E-7</v>
      </c>
      <c r="E82" s="1">
        <v>5.2285368666590896E-6</v>
      </c>
      <c r="F82">
        <v>3.2042517928683001E-4</v>
      </c>
      <c r="G82">
        <f t="shared" si="3"/>
        <v>1.0072632721254116E-3</v>
      </c>
      <c r="I82">
        <v>80</v>
      </c>
      <c r="J82" s="1">
        <v>2.0365877342708899E-17</v>
      </c>
      <c r="K82" s="1">
        <v>1.2889476244223E-15</v>
      </c>
      <c r="L82" s="1">
        <v>9.8513055631388804E-21</v>
      </c>
      <c r="M82" s="1">
        <v>2.6031855240323202E-19</v>
      </c>
      <c r="N82" s="1">
        <f t="shared" si="5"/>
        <v>1.3095836716229754E-15</v>
      </c>
      <c r="P82">
        <v>80</v>
      </c>
      <c r="Q82">
        <v>9.9257276342780594E-3</v>
      </c>
      <c r="R82" s="1">
        <v>4.2706215877655E-6</v>
      </c>
      <c r="S82" s="1">
        <v>2.2503750059392201E-5</v>
      </c>
      <c r="T82">
        <v>4.9773169451512505E-4</v>
      </c>
      <c r="U82">
        <f t="shared" si="4"/>
        <v>1.0450233700440343E-2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H41" sqref="H41"/>
    </sheetView>
  </sheetViews>
  <sheetFormatPr defaultRowHeight="15" x14ac:dyDescent="0.25"/>
  <cols>
    <col min="3" max="3" width="17" customWidth="1"/>
    <col min="4" max="4" width="19.42578125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f>PI()</f>
        <v>3.1415926535897931</v>
      </c>
      <c r="C2">
        <f>(B2-PI())*180/PI()</f>
        <v>0</v>
      </c>
      <c r="D2">
        <f>A2/80*0.4*180</f>
        <v>0</v>
      </c>
    </row>
    <row r="3" spans="1:4" x14ac:dyDescent="0.25">
      <c r="A3">
        <v>1</v>
      </c>
      <c r="B3">
        <v>3.1589190122775999</v>
      </c>
      <c r="C3">
        <f t="shared" ref="C3:C66" si="0">(B3-PI())*180/PI()</f>
        <v>0.99272722714115347</v>
      </c>
      <c r="D3">
        <f t="shared" ref="D3:D66" si="1">A3/80*0.4*180</f>
        <v>0.90000000000000013</v>
      </c>
    </row>
    <row r="4" spans="1:4" x14ac:dyDescent="0.25">
      <c r="A4">
        <v>2</v>
      </c>
      <c r="B4">
        <v>3.1777751029957102</v>
      </c>
      <c r="C4">
        <f t="shared" si="0"/>
        <v>2.0731016434046818</v>
      </c>
      <c r="D4">
        <f t="shared" si="1"/>
        <v>1.8000000000000003</v>
      </c>
    </row>
    <row r="5" spans="1:4" x14ac:dyDescent="0.25">
      <c r="A5">
        <v>3</v>
      </c>
      <c r="B5">
        <v>3.1969643500729301</v>
      </c>
      <c r="C5">
        <f t="shared" si="0"/>
        <v>3.1725645129631337</v>
      </c>
      <c r="D5">
        <f t="shared" si="1"/>
        <v>2.6999999999999997</v>
      </c>
    </row>
    <row r="6" spans="1:4" x14ac:dyDescent="0.25">
      <c r="A6">
        <v>4</v>
      </c>
      <c r="B6">
        <v>3.2162109224099802</v>
      </c>
      <c r="C6">
        <f t="shared" si="0"/>
        <v>4.2753118779693438</v>
      </c>
      <c r="D6">
        <f t="shared" si="1"/>
        <v>3.6000000000000005</v>
      </c>
    </row>
    <row r="7" spans="1:4" x14ac:dyDescent="0.25">
      <c r="A7">
        <v>5</v>
      </c>
      <c r="B7">
        <v>3.23544596416601</v>
      </c>
      <c r="C7">
        <f t="shared" si="0"/>
        <v>5.377398589347762</v>
      </c>
      <c r="D7">
        <f t="shared" si="1"/>
        <v>4.5</v>
      </c>
    </row>
    <row r="8" spans="1:4" x14ac:dyDescent="0.25">
      <c r="A8">
        <v>6</v>
      </c>
      <c r="B8">
        <v>3.2546536380530799</v>
      </c>
      <c r="C8">
        <f t="shared" si="0"/>
        <v>6.4779172373405087</v>
      </c>
      <c r="D8">
        <f t="shared" si="1"/>
        <v>5.3999999999999995</v>
      </c>
    </row>
    <row r="9" spans="1:4" x14ac:dyDescent="0.25">
      <c r="A9">
        <v>7</v>
      </c>
      <c r="B9">
        <v>3.2738315721984601</v>
      </c>
      <c r="C9">
        <f t="shared" si="0"/>
        <v>7.5767319236506232</v>
      </c>
      <c r="D9">
        <f t="shared" si="1"/>
        <v>6.2999999999999989</v>
      </c>
    </row>
    <row r="10" spans="1:4" x14ac:dyDescent="0.25">
      <c r="A10">
        <v>8</v>
      </c>
      <c r="B10">
        <v>3.2929801324324401</v>
      </c>
      <c r="C10">
        <f t="shared" si="0"/>
        <v>8.6738636088097198</v>
      </c>
      <c r="D10">
        <f t="shared" si="1"/>
        <v>7.2000000000000011</v>
      </c>
    </row>
    <row r="11" spans="1:4" x14ac:dyDescent="0.25">
      <c r="A11">
        <v>9</v>
      </c>
      <c r="B11">
        <v>3.31209966248786</v>
      </c>
      <c r="C11">
        <f t="shared" si="0"/>
        <v>9.7693319872588074</v>
      </c>
      <c r="D11">
        <f t="shared" si="1"/>
        <v>8.1000000000000014</v>
      </c>
    </row>
    <row r="12" spans="1:4" x14ac:dyDescent="0.25">
      <c r="A12">
        <v>10</v>
      </c>
      <c r="B12">
        <v>3.3311899341627802</v>
      </c>
      <c r="C12">
        <f t="shared" si="0"/>
        <v>10.863123983989873</v>
      </c>
      <c r="D12">
        <f t="shared" si="1"/>
        <v>9</v>
      </c>
    </row>
    <row r="13" spans="1:4" x14ac:dyDescent="0.25">
      <c r="A13">
        <v>11</v>
      </c>
      <c r="B13">
        <v>3.3502501764618402</v>
      </c>
      <c r="C13">
        <f t="shared" si="0"/>
        <v>11.95519542422274</v>
      </c>
      <c r="D13">
        <f t="shared" si="1"/>
        <v>9.9000000000000021</v>
      </c>
    </row>
    <row r="14" spans="1:4" x14ac:dyDescent="0.25">
      <c r="A14">
        <v>12</v>
      </c>
      <c r="B14">
        <v>3.3692792230393702</v>
      </c>
      <c r="C14">
        <f t="shared" si="0"/>
        <v>13.045479481273077</v>
      </c>
      <c r="D14">
        <f t="shared" si="1"/>
        <v>10.799999999999999</v>
      </c>
    </row>
    <row r="15" spans="1:4" x14ac:dyDescent="0.25">
      <c r="A15">
        <v>13</v>
      </c>
      <c r="B15">
        <v>3.38827565462545</v>
      </c>
      <c r="C15">
        <f t="shared" si="0"/>
        <v>14.133894836964453</v>
      </c>
      <c r="D15">
        <f t="shared" si="1"/>
        <v>11.700000000000001</v>
      </c>
    </row>
    <row r="16" spans="1:4" x14ac:dyDescent="0.25">
      <c r="A16">
        <v>14</v>
      </c>
      <c r="B16">
        <v>3.4072379107716499</v>
      </c>
      <c r="C16">
        <f t="shared" si="0"/>
        <v>15.220352084187718</v>
      </c>
      <c r="D16">
        <f t="shared" si="1"/>
        <v>12.599999999999998</v>
      </c>
    </row>
    <row r="17" spans="1:4" x14ac:dyDescent="0.25">
      <c r="A17">
        <v>15</v>
      </c>
      <c r="B17">
        <v>3.4261643717469199</v>
      </c>
      <c r="C17">
        <f t="shared" si="0"/>
        <v>16.304758419189742</v>
      </c>
      <c r="D17">
        <f t="shared" si="1"/>
        <v>13.500000000000002</v>
      </c>
    </row>
    <row r="18" spans="1:4" x14ac:dyDescent="0.25">
      <c r="A18">
        <v>16</v>
      </c>
      <c r="B18">
        <v>3.4450534170873199</v>
      </c>
      <c r="C18">
        <f t="shared" si="0"/>
        <v>17.387020996225917</v>
      </c>
      <c r="D18">
        <f t="shared" si="1"/>
        <v>14.400000000000002</v>
      </c>
    </row>
    <row r="19" spans="1:4" x14ac:dyDescent="0.25">
      <c r="A19">
        <v>17</v>
      </c>
      <c r="B19">
        <v>3.4639034669041799</v>
      </c>
      <c r="C19">
        <f t="shared" si="0"/>
        <v>18.467049294343344</v>
      </c>
      <c r="D19">
        <f t="shared" si="1"/>
        <v>15.3</v>
      </c>
    </row>
    <row r="20" spans="1:4" x14ac:dyDescent="0.25">
      <c r="A20">
        <v>18</v>
      </c>
      <c r="B20">
        <v>3.4827130108563802</v>
      </c>
      <c r="C20">
        <f t="shared" si="0"/>
        <v>19.544756777370242</v>
      </c>
      <c r="D20">
        <f t="shared" si="1"/>
        <v>16.200000000000003</v>
      </c>
    </row>
    <row r="21" spans="1:4" x14ac:dyDescent="0.25">
      <c r="A21">
        <v>19</v>
      </c>
      <c r="B21">
        <v>3.5014806281994102</v>
      </c>
      <c r="C21">
        <f t="shared" si="0"/>
        <v>20.620062042642392</v>
      </c>
      <c r="D21">
        <f t="shared" si="1"/>
        <v>17.100000000000001</v>
      </c>
    </row>
    <row r="22" spans="1:4" x14ac:dyDescent="0.25">
      <c r="A22">
        <v>20</v>
      </c>
      <c r="B22">
        <v>3.5202050016828599</v>
      </c>
      <c r="C22">
        <f t="shared" si="0"/>
        <v>21.69288961727073</v>
      </c>
      <c r="D22">
        <f t="shared" si="1"/>
        <v>18</v>
      </c>
    </row>
    <row r="23" spans="1:4" x14ac:dyDescent="0.25">
      <c r="A23">
        <v>21</v>
      </c>
      <c r="B23">
        <v>3.5388849265276598</v>
      </c>
      <c r="C23">
        <f t="shared" si="0"/>
        <v>22.763170472499336</v>
      </c>
      <c r="D23">
        <f t="shared" si="1"/>
        <v>18.900000000000002</v>
      </c>
    </row>
    <row r="24" spans="1:4" x14ac:dyDescent="0.25">
      <c r="A24">
        <v>22</v>
      </c>
      <c r="B24">
        <v>3.5575193161004899</v>
      </c>
      <c r="C24">
        <f t="shared" si="0"/>
        <v>23.830842348825083</v>
      </c>
      <c r="D24">
        <f t="shared" si="1"/>
        <v>19.800000000000004</v>
      </c>
    </row>
    <row r="25" spans="1:4" x14ac:dyDescent="0.25">
      <c r="A25">
        <v>23</v>
      </c>
      <c r="B25">
        <v>3.5761072050142699</v>
      </c>
      <c r="C25">
        <f t="shared" si="0"/>
        <v>24.895849933642694</v>
      </c>
      <c r="D25">
        <f t="shared" si="1"/>
        <v>20.7</v>
      </c>
    </row>
    <row r="26" spans="1:4" x14ac:dyDescent="0.25">
      <c r="A26">
        <v>24</v>
      </c>
      <c r="B26">
        <v>3.5946477501423399</v>
      </c>
      <c r="C26">
        <f t="shared" si="0"/>
        <v>25.958144919352947</v>
      </c>
      <c r="D26">
        <f t="shared" si="1"/>
        <v>21.599999999999998</v>
      </c>
    </row>
    <row r="27" spans="1:4" x14ac:dyDescent="0.25">
      <c r="A27">
        <v>25</v>
      </c>
      <c r="B27">
        <v>3.6131402301761399</v>
      </c>
      <c r="C27">
        <f t="shared" si="0"/>
        <v>27.017685978019628</v>
      </c>
      <c r="D27">
        <f t="shared" si="1"/>
        <v>22.5</v>
      </c>
    </row>
    <row r="28" spans="1:4" x14ac:dyDescent="0.25">
      <c r="A28">
        <v>26</v>
      </c>
      <c r="B28">
        <v>3.6315840439918401</v>
      </c>
      <c r="C28">
        <f t="shared" si="0"/>
        <v>28.074438667784328</v>
      </c>
      <c r="D28">
        <f t="shared" si="1"/>
        <v>23.400000000000002</v>
      </c>
    </row>
    <row r="29" spans="1:4" x14ac:dyDescent="0.25">
      <c r="A29">
        <v>27</v>
      </c>
      <c r="B29">
        <v>3.6499787080777502</v>
      </c>
      <c r="C29">
        <f t="shared" si="0"/>
        <v>29.128375285467843</v>
      </c>
      <c r="D29">
        <f t="shared" si="1"/>
        <v>24.3</v>
      </c>
    </row>
    <row r="30" spans="1:4" x14ac:dyDescent="0.25">
      <c r="A30">
        <v>28</v>
      </c>
      <c r="B30">
        <v>3.6683238532528302</v>
      </c>
      <c r="C30">
        <f t="shared" si="0"/>
        <v>30.179474678554712</v>
      </c>
      <c r="D30">
        <f t="shared" si="1"/>
        <v>25.199999999999996</v>
      </c>
    </row>
    <row r="31" spans="1:4" x14ac:dyDescent="0.25">
      <c r="A31">
        <v>29</v>
      </c>
      <c r="B31">
        <v>3.6866192208819202</v>
      </c>
      <c r="C31">
        <f t="shared" si="0"/>
        <v>31.227722028341837</v>
      </c>
      <c r="D31">
        <f t="shared" si="1"/>
        <v>26.099999999999998</v>
      </c>
    </row>
    <row r="32" spans="1:4" x14ac:dyDescent="0.25">
      <c r="A32">
        <v>30</v>
      </c>
      <c r="B32">
        <v>3.7048646586044098</v>
      </c>
      <c r="C32">
        <f t="shared" si="0"/>
        <v>32.273108605209281</v>
      </c>
      <c r="D32">
        <f t="shared" si="1"/>
        <v>27.000000000000004</v>
      </c>
    </row>
    <row r="33" spans="1:4" x14ac:dyDescent="0.25">
      <c r="A33">
        <v>31</v>
      </c>
      <c r="B33">
        <v>3.7230601158045098</v>
      </c>
      <c r="C33">
        <f t="shared" si="0"/>
        <v>33.315631509085932</v>
      </c>
      <c r="D33">
        <f t="shared" si="1"/>
        <v>27.900000000000006</v>
      </c>
    </row>
    <row r="34" spans="1:4" x14ac:dyDescent="0.25">
      <c r="A34">
        <v>32</v>
      </c>
      <c r="B34">
        <v>3.7412056389251198</v>
      </c>
      <c r="C34">
        <f t="shared" si="0"/>
        <v>34.35529340095394</v>
      </c>
      <c r="D34">
        <f t="shared" si="1"/>
        <v>28.800000000000004</v>
      </c>
    </row>
    <row r="35" spans="1:4" x14ac:dyDescent="0.25">
      <c r="A35">
        <v>33</v>
      </c>
      <c r="B35">
        <v>3.7593013665708699</v>
      </c>
      <c r="C35">
        <f t="shared" si="0"/>
        <v>35.392102222273628</v>
      </c>
      <c r="D35">
        <f t="shared" si="1"/>
        <v>29.700000000000003</v>
      </c>
    </row>
    <row r="36" spans="1:4" x14ac:dyDescent="0.25">
      <c r="A36">
        <v>34</v>
      </c>
      <c r="B36">
        <v>3.7773475246288601</v>
      </c>
      <c r="C36">
        <f t="shared" si="0"/>
        <v>36.426070915422471</v>
      </c>
      <c r="D36">
        <f t="shared" si="1"/>
        <v>30.6</v>
      </c>
    </row>
    <row r="37" spans="1:4" x14ac:dyDescent="0.25">
      <c r="A37">
        <v>35</v>
      </c>
      <c r="B37">
        <v>3.7953444213851899</v>
      </c>
      <c r="C37">
        <f t="shared" si="0"/>
        <v>37.457217143892848</v>
      </c>
      <c r="D37">
        <f t="shared" si="1"/>
        <v>31.500000000000004</v>
      </c>
    </row>
    <row r="38" spans="1:4" x14ac:dyDescent="0.25">
      <c r="A38">
        <v>36</v>
      </c>
      <c r="B38">
        <v>3.8132924426553001</v>
      </c>
      <c r="C38">
        <f t="shared" si="0"/>
        <v>38.485563013281194</v>
      </c>
      <c r="D38">
        <f t="shared" si="1"/>
        <v>32.400000000000006</v>
      </c>
    </row>
    <row r="39" spans="1:4" x14ac:dyDescent="0.25">
      <c r="A39">
        <v>37</v>
      </c>
      <c r="B39">
        <v>3.8311920470869798</v>
      </c>
      <c r="C39">
        <f t="shared" si="0"/>
        <v>39.511134802170105</v>
      </c>
      <c r="D39">
        <f t="shared" si="1"/>
        <v>33.300000000000004</v>
      </c>
    </row>
    <row r="40" spans="1:4" x14ac:dyDescent="0.25">
      <c r="A40">
        <v>38</v>
      </c>
      <c r="B40">
        <v>3.8490437614917399</v>
      </c>
      <c r="C40">
        <f t="shared" si="0"/>
        <v>40.533962694635754</v>
      </c>
      <c r="D40">
        <f t="shared" si="1"/>
        <v>34.200000000000003</v>
      </c>
    </row>
    <row r="41" spans="1:4" x14ac:dyDescent="0.25">
      <c r="A41">
        <v>39</v>
      </c>
      <c r="B41">
        <v>3.8668481764630398</v>
      </c>
      <c r="C41">
        <f t="shared" si="0"/>
        <v>41.55408052919077</v>
      </c>
      <c r="D41">
        <f t="shared" si="1"/>
        <v>35.1</v>
      </c>
    </row>
    <row r="42" spans="1:4" x14ac:dyDescent="0.25">
      <c r="A42">
        <v>40</v>
      </c>
      <c r="B42">
        <v>3.8846059420841299</v>
      </c>
      <c r="C42">
        <f t="shared" si="0"/>
        <v>42.57152555286175</v>
      </c>
      <c r="D42">
        <f t="shared" si="1"/>
        <v>36</v>
      </c>
    </row>
    <row r="43" spans="1:4" x14ac:dyDescent="0.25">
      <c r="A43">
        <v>41</v>
      </c>
      <c r="B43">
        <v>3.90231776388246</v>
      </c>
      <c r="C43">
        <f t="shared" si="0"/>
        <v>43.586338189393878</v>
      </c>
      <c r="D43">
        <f t="shared" si="1"/>
        <v>36.9</v>
      </c>
    </row>
    <row r="44" spans="1:4" x14ac:dyDescent="0.25">
      <c r="A44">
        <v>42</v>
      </c>
      <c r="B44">
        <v>3.9199843989978098</v>
      </c>
      <c r="C44">
        <f t="shared" si="0"/>
        <v>44.598561819701033</v>
      </c>
      <c r="D44">
        <f t="shared" si="1"/>
        <v>37.800000000000004</v>
      </c>
    </row>
    <row r="45" spans="1:4" x14ac:dyDescent="0.25">
      <c r="A45">
        <v>43</v>
      </c>
      <c r="B45">
        <v>3.9376066525833799</v>
      </c>
      <c r="C45">
        <f t="shared" si="0"/>
        <v>45.608242575663482</v>
      </c>
      <c r="D45">
        <f t="shared" si="1"/>
        <v>38.700000000000003</v>
      </c>
    </row>
    <row r="46" spans="1:4" x14ac:dyDescent="0.25">
      <c r="A46">
        <v>44</v>
      </c>
      <c r="B46">
        <v>3.95518537446205</v>
      </c>
      <c r="C46">
        <f t="shared" si="0"/>
        <v>46.615429148545559</v>
      </c>
      <c r="D46">
        <f t="shared" si="1"/>
        <v>39.600000000000009</v>
      </c>
    </row>
    <row r="47" spans="1:4" x14ac:dyDescent="0.25">
      <c r="A47">
        <v>45</v>
      </c>
      <c r="B47">
        <v>3.9727214559909299</v>
      </c>
      <c r="C47">
        <f t="shared" si="0"/>
        <v>47.620172609347698</v>
      </c>
      <c r="D47">
        <f t="shared" si="1"/>
        <v>40.5</v>
      </c>
    </row>
    <row r="48" spans="1:4" x14ac:dyDescent="0.25">
      <c r="A48">
        <v>46</v>
      </c>
      <c r="B48">
        <v>3.9902158272461201</v>
      </c>
      <c r="C48">
        <f t="shared" si="0"/>
        <v>48.622526247505085</v>
      </c>
      <c r="D48">
        <f t="shared" si="1"/>
        <v>41.4</v>
      </c>
    </row>
    <row r="49" spans="1:4" x14ac:dyDescent="0.25">
      <c r="A49">
        <v>47</v>
      </c>
      <c r="B49">
        <v>4.0076694543844598</v>
      </c>
      <c r="C49">
        <f t="shared" si="0"/>
        <v>49.622545419726947</v>
      </c>
      <c r="D49">
        <f t="shared" si="1"/>
        <v>42.300000000000004</v>
      </c>
    </row>
    <row r="50" spans="1:4" x14ac:dyDescent="0.25">
      <c r="A50">
        <v>48</v>
      </c>
      <c r="B50">
        <v>4.0250833372932098</v>
      </c>
      <c r="C50">
        <f t="shared" si="0"/>
        <v>50.620287415333316</v>
      </c>
      <c r="D50">
        <f t="shared" si="1"/>
        <v>43.199999999999996</v>
      </c>
    </row>
    <row r="51" spans="1:4" x14ac:dyDescent="0.25">
      <c r="A51">
        <v>49</v>
      </c>
      <c r="B51">
        <v>4.0424585074950796</v>
      </c>
      <c r="C51">
        <f t="shared" si="0"/>
        <v>51.615811336221924</v>
      </c>
      <c r="D51">
        <f t="shared" si="1"/>
        <v>44.1</v>
      </c>
    </row>
    <row r="52" spans="1:4" x14ac:dyDescent="0.25">
      <c r="A52">
        <v>50</v>
      </c>
      <c r="B52">
        <v>4.059796026301</v>
      </c>
      <c r="C52">
        <f t="shared" si="0"/>
        <v>52.60917799102986</v>
      </c>
      <c r="D52">
        <f t="shared" si="1"/>
        <v>45</v>
      </c>
    </row>
    <row r="53" spans="1:4" x14ac:dyDescent="0.25">
      <c r="A53">
        <v>51</v>
      </c>
      <c r="B53">
        <v>4.0770969831624901</v>
      </c>
      <c r="C53">
        <f t="shared" si="0"/>
        <v>53.600449800731148</v>
      </c>
      <c r="D53">
        <f t="shared" si="1"/>
        <v>45.9</v>
      </c>
    </row>
    <row r="54" spans="1:4" x14ac:dyDescent="0.25">
      <c r="A54">
        <v>52</v>
      </c>
      <c r="B54">
        <v>4.0943624943311097</v>
      </c>
      <c r="C54">
        <f t="shared" si="0"/>
        <v>54.589690721829037</v>
      </c>
      <c r="D54">
        <f t="shared" si="1"/>
        <v>46.800000000000004</v>
      </c>
    </row>
    <row r="55" spans="1:4" x14ac:dyDescent="0.25">
      <c r="A55">
        <v>53</v>
      </c>
      <c r="B55">
        <v>4.1115937016620299</v>
      </c>
      <c r="C55">
        <f t="shared" si="0"/>
        <v>55.576966177805645</v>
      </c>
      <c r="D55">
        <f t="shared" si="1"/>
        <v>47.7</v>
      </c>
    </row>
    <row r="56" spans="1:4" x14ac:dyDescent="0.25">
      <c r="A56">
        <v>54</v>
      </c>
      <c r="B56">
        <v>4.1287917717498104</v>
      </c>
      <c r="C56">
        <f t="shared" si="0"/>
        <v>56.562343009605655</v>
      </c>
      <c r="D56">
        <f t="shared" si="1"/>
        <v>48.6</v>
      </c>
    </row>
    <row r="57" spans="1:4" x14ac:dyDescent="0.25">
      <c r="A57">
        <v>55</v>
      </c>
      <c r="B57">
        <v>4.1459578951684799</v>
      </c>
      <c r="C57">
        <f t="shared" si="0"/>
        <v>57.545889432096097</v>
      </c>
      <c r="D57">
        <f t="shared" si="1"/>
        <v>49.500000000000007</v>
      </c>
    </row>
    <row r="58" spans="1:4" x14ac:dyDescent="0.25">
      <c r="A58">
        <v>56</v>
      </c>
      <c r="B58">
        <v>4.1630932859888796</v>
      </c>
      <c r="C58">
        <f t="shared" si="0"/>
        <v>58.527675006412217</v>
      </c>
      <c r="D58">
        <f t="shared" si="1"/>
        <v>50.399999999999991</v>
      </c>
    </row>
    <row r="59" spans="1:4" x14ac:dyDescent="0.25">
      <c r="A59">
        <v>57</v>
      </c>
      <c r="B59">
        <v>4.1801991815003801</v>
      </c>
      <c r="C59">
        <f t="shared" si="0"/>
        <v>59.50777062401297</v>
      </c>
      <c r="D59">
        <f t="shared" si="1"/>
        <v>51.300000000000004</v>
      </c>
    </row>
    <row r="60" spans="1:4" x14ac:dyDescent="0.25">
      <c r="A60">
        <v>58</v>
      </c>
      <c r="B60">
        <v>4.1972768420727196</v>
      </c>
      <c r="C60">
        <f t="shared" si="0"/>
        <v>60.486248498764994</v>
      </c>
      <c r="D60">
        <f t="shared" si="1"/>
        <v>52.199999999999996</v>
      </c>
    </row>
    <row r="61" spans="1:4" x14ac:dyDescent="0.25">
      <c r="A61">
        <v>59</v>
      </c>
      <c r="B61">
        <v>4.2143275512699203</v>
      </c>
      <c r="C61">
        <f t="shared" si="0"/>
        <v>61.463182173469491</v>
      </c>
      <c r="D61">
        <f t="shared" si="1"/>
        <v>53.100000000000009</v>
      </c>
    </row>
    <row r="62" spans="1:4" x14ac:dyDescent="0.25">
      <c r="A62">
        <v>60</v>
      </c>
      <c r="B62">
        <v>4.23135261608022</v>
      </c>
      <c r="C62">
        <f t="shared" si="0"/>
        <v>62.438646533036362</v>
      </c>
      <c r="D62">
        <f t="shared" si="1"/>
        <v>54.000000000000007</v>
      </c>
    </row>
    <row r="63" spans="1:4" x14ac:dyDescent="0.25">
      <c r="A63">
        <v>61</v>
      </c>
      <c r="B63">
        <v>4.2483533673703704</v>
      </c>
      <c r="C63">
        <f t="shared" si="0"/>
        <v>63.412717830513564</v>
      </c>
      <c r="D63">
        <f t="shared" si="1"/>
        <v>54.9</v>
      </c>
    </row>
    <row r="64" spans="1:4" x14ac:dyDescent="0.25">
      <c r="A64">
        <v>62</v>
      </c>
      <c r="B64">
        <v>4.2653311604389401</v>
      </c>
      <c r="C64">
        <f t="shared" si="0"/>
        <v>64.385473718789086</v>
      </c>
      <c r="D64">
        <f t="shared" si="1"/>
        <v>55.800000000000011</v>
      </c>
    </row>
    <row r="65" spans="1:4" x14ac:dyDescent="0.25">
      <c r="A65">
        <v>63</v>
      </c>
      <c r="B65">
        <v>4.2822873757769901</v>
      </c>
      <c r="C65">
        <f t="shared" si="0"/>
        <v>65.356993294174345</v>
      </c>
      <c r="D65">
        <f t="shared" si="1"/>
        <v>56.7</v>
      </c>
    </row>
    <row r="66" spans="1:4" x14ac:dyDescent="0.25">
      <c r="A66">
        <v>64</v>
      </c>
      <c r="B66">
        <v>4.2992234199272801</v>
      </c>
      <c r="C66">
        <f t="shared" si="0"/>
        <v>66.327357145633187</v>
      </c>
      <c r="D66">
        <f t="shared" si="1"/>
        <v>57.600000000000009</v>
      </c>
    </row>
    <row r="67" spans="1:4" x14ac:dyDescent="0.25">
      <c r="A67">
        <v>65</v>
      </c>
      <c r="B67">
        <v>4.3161407264799498</v>
      </c>
      <c r="C67">
        <f t="shared" ref="C67:C82" si="2">(B67-PI())*180/PI()</f>
        <v>67.296647411830165</v>
      </c>
      <c r="D67">
        <f t="shared" ref="D67:D82" si="3">A67/80*0.4*180</f>
        <v>58.5</v>
      </c>
    </row>
    <row r="68" spans="1:4" x14ac:dyDescent="0.25">
      <c r="A68">
        <v>66</v>
      </c>
      <c r="B68">
        <v>4.3330407572360103</v>
      </c>
      <c r="C68">
        <f t="shared" si="2"/>
        <v>68.264947847793721</v>
      </c>
      <c r="D68">
        <f t="shared" si="3"/>
        <v>59.400000000000006</v>
      </c>
    </row>
    <row r="69" spans="1:4" x14ac:dyDescent="0.25">
      <c r="A69">
        <v>67</v>
      </c>
      <c r="B69">
        <v>4.3499250033876198</v>
      </c>
      <c r="C69">
        <f t="shared" si="2"/>
        <v>69.232343892540939</v>
      </c>
      <c r="D69">
        <f t="shared" si="3"/>
        <v>60.300000000000004</v>
      </c>
    </row>
    <row r="70" spans="1:4" x14ac:dyDescent="0.25">
      <c r="A70">
        <v>68</v>
      </c>
      <c r="B70">
        <v>4.3667949868920202</v>
      </c>
      <c r="C70">
        <f t="shared" si="2"/>
        <v>70.198922747798392</v>
      </c>
      <c r="D70">
        <f t="shared" si="3"/>
        <v>61.2</v>
      </c>
    </row>
    <row r="71" spans="1:4" x14ac:dyDescent="0.25">
      <c r="A71">
        <v>69</v>
      </c>
      <c r="B71">
        <v>4.3836522618687201</v>
      </c>
      <c r="C71">
        <f t="shared" si="2"/>
        <v>71.16477345805481</v>
      </c>
      <c r="D71">
        <f t="shared" si="3"/>
        <v>62.100000000000009</v>
      </c>
    </row>
    <row r="72" spans="1:4" x14ac:dyDescent="0.25">
      <c r="A72">
        <v>70</v>
      </c>
      <c r="B72">
        <v>4.4004984161088698</v>
      </c>
      <c r="C72">
        <f t="shared" si="2"/>
        <v>72.129986997041797</v>
      </c>
      <c r="D72">
        <f t="shared" si="3"/>
        <v>63.000000000000007</v>
      </c>
    </row>
    <row r="73" spans="1:4" x14ac:dyDescent="0.25">
      <c r="A73">
        <v>71</v>
      </c>
      <c r="B73">
        <v>4.4173350726243301</v>
      </c>
      <c r="C73">
        <f t="shared" si="2"/>
        <v>73.094656356489111</v>
      </c>
      <c r="D73">
        <f t="shared" si="3"/>
        <v>63.9</v>
      </c>
    </row>
    <row r="74" spans="1:4" x14ac:dyDescent="0.25">
      <c r="A74">
        <v>72</v>
      </c>
      <c r="B74">
        <v>4.4341638912466896</v>
      </c>
      <c r="C74">
        <f t="shared" si="2"/>
        <v>74.058876637741477</v>
      </c>
      <c r="D74">
        <f t="shared" si="3"/>
        <v>64.800000000000011</v>
      </c>
    </row>
    <row r="75" spans="1:4" x14ac:dyDescent="0.25">
      <c r="A75">
        <v>73</v>
      </c>
      <c r="B75">
        <v>4.4509865702911497</v>
      </c>
      <c r="C75">
        <f t="shared" si="2"/>
        <v>75.022745147092209</v>
      </c>
      <c r="D75">
        <f t="shared" si="3"/>
        <v>65.7</v>
      </c>
    </row>
    <row r="76" spans="1:4" x14ac:dyDescent="0.25">
      <c r="A76">
        <v>74</v>
      </c>
      <c r="B76">
        <v>4.4678048481879999</v>
      </c>
      <c r="C76">
        <f t="shared" si="2"/>
        <v>75.986361489259892</v>
      </c>
      <c r="D76">
        <f t="shared" si="3"/>
        <v>66.600000000000009</v>
      </c>
    </row>
    <row r="77" spans="1:4" x14ac:dyDescent="0.25">
      <c r="A77">
        <v>75</v>
      </c>
      <c r="B77">
        <v>4.4846205051662</v>
      </c>
      <c r="C77">
        <f t="shared" si="2"/>
        <v>76.949827663850471</v>
      </c>
      <c r="D77">
        <f t="shared" si="3"/>
        <v>67.5</v>
      </c>
    </row>
    <row r="78" spans="1:4" x14ac:dyDescent="0.25">
      <c r="A78">
        <v>76</v>
      </c>
      <c r="B78">
        <v>4.5014353649020196</v>
      </c>
      <c r="C78">
        <f t="shared" si="2"/>
        <v>77.913248159817385</v>
      </c>
      <c r="D78">
        <f t="shared" si="3"/>
        <v>68.400000000000006</v>
      </c>
    </row>
    <row r="79" spans="1:4" x14ac:dyDescent="0.25">
      <c r="A79">
        <v>77</v>
      </c>
      <c r="B79">
        <v>4.5182512961272199</v>
      </c>
      <c r="C79">
        <f t="shared" si="2"/>
        <v>78.876730047603616</v>
      </c>
      <c r="D79">
        <f t="shared" si="3"/>
        <v>69.3</v>
      </c>
    </row>
    <row r="80" spans="1:4" x14ac:dyDescent="0.25">
      <c r="A80">
        <v>78</v>
      </c>
      <c r="B80">
        <v>4.5350702142186501</v>
      </c>
      <c r="C80">
        <f t="shared" si="2"/>
        <v>79.840383070218792</v>
      </c>
      <c r="D80">
        <f t="shared" si="3"/>
        <v>70.2</v>
      </c>
    </row>
    <row r="81" spans="1:4" x14ac:dyDescent="0.25">
      <c r="A81">
        <v>79</v>
      </c>
      <c r="B81">
        <v>4.5518940827167604</v>
      </c>
      <c r="C81">
        <f t="shared" si="2"/>
        <v>80.80431973024362</v>
      </c>
      <c r="D81">
        <f t="shared" si="3"/>
        <v>71.100000000000009</v>
      </c>
    </row>
    <row r="82" spans="1:4" x14ac:dyDescent="0.25">
      <c r="A82">
        <v>80</v>
      </c>
      <c r="B82">
        <v>4.56872491472076</v>
      </c>
      <c r="C82">
        <f t="shared" si="2"/>
        <v>81.768655369766492</v>
      </c>
      <c r="D82">
        <f t="shared" si="3"/>
        <v>72</v>
      </c>
    </row>
    <row r="83" spans="1:4" x14ac:dyDescent="0.25">
      <c r="B83">
        <v>4.5687249147210798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J45" sqref="J45"/>
    </sheetView>
  </sheetViews>
  <sheetFormatPr defaultRowHeight="15" x14ac:dyDescent="0.25"/>
  <cols>
    <col min="3" max="3" width="17" customWidth="1"/>
    <col min="4" max="4" width="19.42578125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f>PI()</f>
        <v>3.1415926535897931</v>
      </c>
      <c r="C2">
        <f>-(B2-PI())*180/PI()</f>
        <v>0</v>
      </c>
      <c r="D2">
        <f>A2/80*1*180</f>
        <v>0</v>
      </c>
    </row>
    <row r="3" spans="1:4" x14ac:dyDescent="0.25">
      <c r="A3">
        <v>1</v>
      </c>
      <c r="B3">
        <v>3.10216014276783</v>
      </c>
      <c r="C3">
        <f t="shared" ref="C3:C66" si="0">-(B3-PI())*180/PI()</f>
        <v>2.2593164457024297</v>
      </c>
      <c r="D3">
        <f t="shared" ref="D3:D66" si="1">A3/80*1*180</f>
        <v>2.25</v>
      </c>
    </row>
    <row r="4" spans="1:4" x14ac:dyDescent="0.25">
      <c r="A4">
        <v>2</v>
      </c>
      <c r="B4">
        <v>3.06261110846313</v>
      </c>
      <c r="C4">
        <f t="shared" si="0"/>
        <v>4.525309195179851</v>
      </c>
      <c r="D4">
        <f t="shared" si="1"/>
        <v>4.5</v>
      </c>
    </row>
    <row r="5" spans="1:4" x14ac:dyDescent="0.25">
      <c r="A5">
        <v>3</v>
      </c>
      <c r="B5">
        <v>3.0230887014405501</v>
      </c>
      <c r="C5">
        <f t="shared" si="0"/>
        <v>6.7897763137718874</v>
      </c>
      <c r="D5">
        <f t="shared" si="1"/>
        <v>6.75</v>
      </c>
    </row>
    <row r="6" spans="1:4" x14ac:dyDescent="0.25">
      <c r="A6">
        <v>4</v>
      </c>
      <c r="B6">
        <v>2.9835827195288802</v>
      </c>
      <c r="C6">
        <f t="shared" si="0"/>
        <v>9.053302342830742</v>
      </c>
      <c r="D6">
        <f t="shared" si="1"/>
        <v>9</v>
      </c>
    </row>
    <row r="7" spans="1:4" x14ac:dyDescent="0.25">
      <c r="A7">
        <v>5</v>
      </c>
      <c r="B7">
        <v>2.9440893162144901</v>
      </c>
      <c r="C7">
        <f t="shared" si="0"/>
        <v>11.316107671353272</v>
      </c>
      <c r="D7">
        <f t="shared" si="1"/>
        <v>11.25</v>
      </c>
    </row>
    <row r="8" spans="1:4" x14ac:dyDescent="0.25">
      <c r="A8">
        <v>6</v>
      </c>
      <c r="B8">
        <v>2.9046070183869301</v>
      </c>
      <c r="C8">
        <f t="shared" si="0"/>
        <v>13.578276702350998</v>
      </c>
      <c r="D8">
        <f t="shared" si="1"/>
        <v>13.5</v>
      </c>
    </row>
    <row r="9" spans="1:4" x14ac:dyDescent="0.25">
      <c r="A9">
        <v>7</v>
      </c>
      <c r="B9">
        <v>2.8651346265543101</v>
      </c>
      <c r="C9">
        <f t="shared" si="0"/>
        <v>15.839878161646789</v>
      </c>
      <c r="D9">
        <f t="shared" si="1"/>
        <v>15.749999999999998</v>
      </c>
    </row>
    <row r="10" spans="1:4" x14ac:dyDescent="0.25">
      <c r="A10">
        <v>8</v>
      </c>
      <c r="B10">
        <v>2.8256707753454302</v>
      </c>
      <c r="C10">
        <f t="shared" si="0"/>
        <v>18.100990279247856</v>
      </c>
      <c r="D10">
        <f t="shared" si="1"/>
        <v>18</v>
      </c>
    </row>
    <row r="11" spans="1:4" x14ac:dyDescent="0.25">
      <c r="A11">
        <v>9</v>
      </c>
      <c r="B11">
        <v>2.7862139358692199</v>
      </c>
      <c r="C11">
        <f t="shared" si="0"/>
        <v>20.361700654159883</v>
      </c>
      <c r="D11">
        <f t="shared" si="1"/>
        <v>20.25</v>
      </c>
    </row>
    <row r="12" spans="1:4" x14ac:dyDescent="0.25">
      <c r="A12">
        <v>10</v>
      </c>
      <c r="B12">
        <v>2.7467625141987599</v>
      </c>
      <c r="C12">
        <f t="shared" si="0"/>
        <v>22.622100611668198</v>
      </c>
      <c r="D12">
        <f t="shared" si="1"/>
        <v>22.5</v>
      </c>
    </row>
    <row r="13" spans="1:4" x14ac:dyDescent="0.25">
      <c r="A13">
        <v>11</v>
      </c>
      <c r="B13">
        <v>2.7073149680359898</v>
      </c>
      <c r="C13">
        <f t="shared" si="0"/>
        <v>24.88227851894241</v>
      </c>
      <c r="D13">
        <f t="shared" si="1"/>
        <v>24.750000000000004</v>
      </c>
    </row>
    <row r="14" spans="1:4" x14ac:dyDescent="0.25">
      <c r="A14">
        <v>12</v>
      </c>
      <c r="B14">
        <v>2.6678698786477</v>
      </c>
      <c r="C14">
        <f t="shared" si="0"/>
        <v>27.14231566340769</v>
      </c>
      <c r="D14">
        <f t="shared" si="1"/>
        <v>27</v>
      </c>
    </row>
    <row r="15" spans="1:4" x14ac:dyDescent="0.25">
      <c r="A15">
        <v>13</v>
      </c>
      <c r="B15">
        <v>2.6284260021334598</v>
      </c>
      <c r="C15">
        <f t="shared" si="0"/>
        <v>29.402283315308843</v>
      </c>
      <c r="D15">
        <f t="shared" si="1"/>
        <v>29.25</v>
      </c>
    </row>
    <row r="16" spans="1:4" x14ac:dyDescent="0.25">
      <c r="A16">
        <v>14</v>
      </c>
      <c r="B16">
        <v>2.58898228772687</v>
      </c>
      <c r="C16">
        <f t="shared" si="0"/>
        <v>31.662241679125799</v>
      </c>
      <c r="D16">
        <f t="shared" si="1"/>
        <v>31.499999999999996</v>
      </c>
    </row>
    <row r="17" spans="1:4" x14ac:dyDescent="0.25">
      <c r="A17">
        <v>15</v>
      </c>
      <c r="B17">
        <v>2.5495378900000798</v>
      </c>
      <c r="C17">
        <f t="shared" si="0"/>
        <v>33.9222391943063</v>
      </c>
      <c r="D17">
        <f t="shared" si="1"/>
        <v>33.75</v>
      </c>
    </row>
    <row r="18" spans="1:4" x14ac:dyDescent="0.25">
      <c r="A18">
        <v>16</v>
      </c>
      <c r="B18">
        <v>2.51009211329779</v>
      </c>
      <c r="C18">
        <f t="shared" si="0"/>
        <v>36.182315718962968</v>
      </c>
      <c r="D18">
        <f t="shared" si="1"/>
        <v>36</v>
      </c>
    </row>
    <row r="19" spans="1:4" x14ac:dyDescent="0.25">
      <c r="A19">
        <v>17</v>
      </c>
      <c r="B19">
        <v>2.4706444521351099</v>
      </c>
      <c r="C19">
        <f t="shared" si="0"/>
        <v>38.442500215246675</v>
      </c>
      <c r="D19">
        <f t="shared" si="1"/>
        <v>38.25</v>
      </c>
    </row>
    <row r="20" spans="1:4" x14ac:dyDescent="0.25">
      <c r="A20">
        <v>18</v>
      </c>
      <c r="B20">
        <v>2.4311945386748901</v>
      </c>
      <c r="C20">
        <f t="shared" si="0"/>
        <v>40.702813758673599</v>
      </c>
      <c r="D20">
        <f t="shared" si="1"/>
        <v>40.5</v>
      </c>
    </row>
    <row r="21" spans="1:4" x14ac:dyDescent="0.25">
      <c r="A21">
        <v>19</v>
      </c>
      <c r="B21">
        <v>2.39174212614309</v>
      </c>
      <c r="C21">
        <f t="shared" si="0"/>
        <v>42.963270488354787</v>
      </c>
      <c r="D21">
        <f t="shared" si="1"/>
        <v>42.75</v>
      </c>
    </row>
    <row r="22" spans="1:4" x14ac:dyDescent="0.25">
      <c r="A22">
        <v>20</v>
      </c>
      <c r="B22">
        <v>2.35228707256387</v>
      </c>
      <c r="C22">
        <f t="shared" si="0"/>
        <v>45.223878538906618</v>
      </c>
      <c r="D22">
        <f t="shared" si="1"/>
        <v>45</v>
      </c>
    </row>
    <row r="23" spans="1:4" x14ac:dyDescent="0.25">
      <c r="A23">
        <v>21</v>
      </c>
      <c r="B23">
        <v>2.3128293244006</v>
      </c>
      <c r="C23">
        <f t="shared" si="0"/>
        <v>47.484640977752072</v>
      </c>
      <c r="D23">
        <f t="shared" si="1"/>
        <v>47.25</v>
      </c>
    </row>
    <row r="24" spans="1:4" x14ac:dyDescent="0.25">
      <c r="A24">
        <v>22</v>
      </c>
      <c r="B24">
        <v>2.2733689009404001</v>
      </c>
      <c r="C24">
        <f t="shared" si="0"/>
        <v>49.745556699820547</v>
      </c>
      <c r="D24">
        <f t="shared" si="1"/>
        <v>49.500000000000007</v>
      </c>
    </row>
    <row r="25" spans="1:4" x14ac:dyDescent="0.25">
      <c r="A25">
        <v>23</v>
      </c>
      <c r="B25">
        <v>2.2339058841037098</v>
      </c>
      <c r="C25">
        <f t="shared" si="0"/>
        <v>52.006621011416605</v>
      </c>
      <c r="D25">
        <f t="shared" si="1"/>
        <v>51.749999999999993</v>
      </c>
    </row>
    <row r="26" spans="1:4" x14ac:dyDescent="0.25">
      <c r="A26">
        <v>24</v>
      </c>
      <c r="B26">
        <v>2.1944404073928601</v>
      </c>
      <c r="C26">
        <f t="shared" si="0"/>
        <v>54.26782626342014</v>
      </c>
      <c r="D26">
        <f t="shared" si="1"/>
        <v>54</v>
      </c>
    </row>
    <row r="27" spans="1:4" x14ac:dyDescent="0.25">
      <c r="A27">
        <v>25</v>
      </c>
      <c r="B27">
        <v>2.1549726495372798</v>
      </c>
      <c r="C27">
        <f t="shared" si="0"/>
        <v>56.529162215389185</v>
      </c>
      <c r="D27">
        <f t="shared" si="1"/>
        <v>56.25</v>
      </c>
    </row>
    <row r="28" spans="1:4" x14ac:dyDescent="0.25">
      <c r="A28">
        <v>26</v>
      </c>
      <c r="B28">
        <v>2.11550282754424</v>
      </c>
      <c r="C28">
        <f t="shared" si="0"/>
        <v>58.790616433723002</v>
      </c>
      <c r="D28">
        <f t="shared" si="1"/>
        <v>58.5</v>
      </c>
    </row>
    <row r="29" spans="1:4" x14ac:dyDescent="0.25">
      <c r="A29">
        <v>27</v>
      </c>
      <c r="B29">
        <v>2.0760311921632102</v>
      </c>
      <c r="C29">
        <f t="shared" si="0"/>
        <v>61.052174551535273</v>
      </c>
      <c r="D29">
        <f t="shared" si="1"/>
        <v>60.750000000000007</v>
      </c>
    </row>
    <row r="30" spans="1:4" x14ac:dyDescent="0.25">
      <c r="A30">
        <v>28</v>
      </c>
      <c r="B30">
        <v>2.0365580251972899</v>
      </c>
      <c r="C30">
        <f t="shared" si="0"/>
        <v>63.313820422697724</v>
      </c>
      <c r="D30">
        <f t="shared" si="1"/>
        <v>62.999999999999993</v>
      </c>
    </row>
    <row r="31" spans="1:4" x14ac:dyDescent="0.25">
      <c r="A31">
        <v>29</v>
      </c>
      <c r="B31">
        <v>1.99708363543956</v>
      </c>
      <c r="C31">
        <f t="shared" si="0"/>
        <v>65.575536354670092</v>
      </c>
      <c r="D31">
        <f t="shared" si="1"/>
        <v>65.25</v>
      </c>
    </row>
    <row r="32" spans="1:4" x14ac:dyDescent="0.25">
      <c r="A32">
        <v>30</v>
      </c>
      <c r="B32">
        <v>1.9576083592956499</v>
      </c>
      <c r="C32">
        <f t="shared" si="0"/>
        <v>67.837303072829599</v>
      </c>
      <c r="D32">
        <f t="shared" si="1"/>
        <v>67.5</v>
      </c>
    </row>
    <row r="33" spans="1:4" x14ac:dyDescent="0.25">
      <c r="A33">
        <v>31</v>
      </c>
      <c r="B33">
        <v>1.9181325575747299</v>
      </c>
      <c r="C33">
        <f t="shared" si="0"/>
        <v>70.099099904333599</v>
      </c>
      <c r="D33">
        <f t="shared" si="1"/>
        <v>69.75</v>
      </c>
    </row>
    <row r="34" spans="1:4" x14ac:dyDescent="0.25">
      <c r="A34">
        <v>32</v>
      </c>
      <c r="B34">
        <v>1.8786566164004701</v>
      </c>
      <c r="C34">
        <f t="shared" si="0"/>
        <v>72.360904725925394</v>
      </c>
      <c r="D34">
        <f t="shared" si="1"/>
        <v>72</v>
      </c>
    </row>
    <row r="35" spans="1:4" x14ac:dyDescent="0.25">
      <c r="A35">
        <v>33</v>
      </c>
      <c r="B35">
        <v>1.83918094658558</v>
      </c>
      <c r="C35">
        <f t="shared" si="0"/>
        <v>74.622693999770576</v>
      </c>
      <c r="D35">
        <f t="shared" si="1"/>
        <v>74.25</v>
      </c>
    </row>
    <row r="36" spans="1:4" x14ac:dyDescent="0.25">
      <c r="A36">
        <v>34</v>
      </c>
      <c r="B36">
        <v>1.7997059845091099</v>
      </c>
      <c r="C36">
        <f t="shared" si="0"/>
        <v>76.884442723191285</v>
      </c>
      <c r="D36">
        <f t="shared" si="1"/>
        <v>76.5</v>
      </c>
    </row>
    <row r="37" spans="1:4" x14ac:dyDescent="0.25">
      <c r="A37">
        <v>35</v>
      </c>
      <c r="B37">
        <v>1.76023219206795</v>
      </c>
      <c r="C37">
        <f t="shared" si="0"/>
        <v>79.146124431445159</v>
      </c>
      <c r="D37">
        <f t="shared" si="1"/>
        <v>78.75</v>
      </c>
    </row>
    <row r="38" spans="1:4" x14ac:dyDescent="0.25">
      <c r="A38">
        <v>36</v>
      </c>
      <c r="B38">
        <v>1.7207600586138301</v>
      </c>
      <c r="C38">
        <f t="shared" si="0"/>
        <v>81.407711086743376</v>
      </c>
      <c r="D38">
        <f t="shared" si="1"/>
        <v>81</v>
      </c>
    </row>
    <row r="39" spans="1:4" x14ac:dyDescent="0.25">
      <c r="A39">
        <v>37</v>
      </c>
      <c r="B39">
        <v>1.6812901005445799</v>
      </c>
      <c r="C39">
        <f t="shared" si="0"/>
        <v>83.669173101669742</v>
      </c>
      <c r="D39">
        <f t="shared" si="1"/>
        <v>83.25</v>
      </c>
    </row>
    <row r="40" spans="1:4" x14ac:dyDescent="0.25">
      <c r="A40">
        <v>38</v>
      </c>
      <c r="B40">
        <v>1.64182286349588</v>
      </c>
      <c r="C40">
        <f t="shared" si="0"/>
        <v>85.930479213602595</v>
      </c>
      <c r="D40">
        <f t="shared" si="1"/>
        <v>85.5</v>
      </c>
    </row>
    <row r="41" spans="1:4" x14ac:dyDescent="0.25">
      <c r="A41">
        <v>39</v>
      </c>
      <c r="B41">
        <v>1.60235892374804</v>
      </c>
      <c r="C41">
        <f t="shared" si="0"/>
        <v>88.191596404112417</v>
      </c>
      <c r="D41">
        <f t="shared" si="1"/>
        <v>87.75</v>
      </c>
    </row>
    <row r="42" spans="1:4" x14ac:dyDescent="0.25">
      <c r="A42">
        <v>40</v>
      </c>
      <c r="B42">
        <v>1.56289888898683</v>
      </c>
      <c r="C42">
        <f t="shared" si="0"/>
        <v>90.452489855369265</v>
      </c>
      <c r="D42">
        <f t="shared" si="1"/>
        <v>90</v>
      </c>
    </row>
    <row r="43" spans="1:4" x14ac:dyDescent="0.25">
      <c r="A43">
        <v>41</v>
      </c>
      <c r="B43">
        <v>1.5234433998016701</v>
      </c>
      <c r="C43">
        <f t="shared" si="0"/>
        <v>92.713122864302989</v>
      </c>
      <c r="D43">
        <f t="shared" si="1"/>
        <v>92.249999999999986</v>
      </c>
    </row>
    <row r="44" spans="1:4" x14ac:dyDescent="0.25">
      <c r="A44">
        <v>42</v>
      </c>
      <c r="B44">
        <v>1.4839931316823101</v>
      </c>
      <c r="C44">
        <f t="shared" si="0"/>
        <v>94.973456728201811</v>
      </c>
      <c r="D44">
        <f t="shared" si="1"/>
        <v>94.5</v>
      </c>
    </row>
    <row r="45" spans="1:4" x14ac:dyDescent="0.25">
      <c r="A45">
        <v>43</v>
      </c>
      <c r="B45">
        <v>1.4445487967630399</v>
      </c>
      <c r="C45">
        <f t="shared" si="0"/>
        <v>97.233450644776497</v>
      </c>
      <c r="D45">
        <f t="shared" si="1"/>
        <v>96.75</v>
      </c>
    </row>
    <row r="46" spans="1:4" x14ac:dyDescent="0.25">
      <c r="A46">
        <v>44</v>
      </c>
      <c r="B46">
        <v>1.4051111435430499</v>
      </c>
      <c r="C46">
        <f t="shared" si="0"/>
        <v>99.493061728182454</v>
      </c>
      <c r="D46">
        <f t="shared" si="1"/>
        <v>99.000000000000014</v>
      </c>
    </row>
    <row r="47" spans="1:4" x14ac:dyDescent="0.25">
      <c r="A47">
        <v>45</v>
      </c>
      <c r="B47">
        <v>1.3656809577321301</v>
      </c>
      <c r="C47">
        <f t="shared" si="0"/>
        <v>101.75224496056478</v>
      </c>
      <c r="D47">
        <f t="shared" si="1"/>
        <v>101.25</v>
      </c>
    </row>
    <row r="48" spans="1:4" x14ac:dyDescent="0.25">
      <c r="A48">
        <v>46</v>
      </c>
      <c r="B48">
        <v>1.3262590756024599</v>
      </c>
      <c r="C48">
        <f t="shared" si="0"/>
        <v>104.01095242705708</v>
      </c>
      <c r="D48">
        <f t="shared" si="1"/>
        <v>103.49999999999999</v>
      </c>
    </row>
    <row r="49" spans="1:4" x14ac:dyDescent="0.25">
      <c r="A49">
        <v>47</v>
      </c>
      <c r="B49">
        <v>1.2868463638743499</v>
      </c>
      <c r="C49">
        <f t="shared" si="0"/>
        <v>106.26913446824355</v>
      </c>
      <c r="D49">
        <f t="shared" si="1"/>
        <v>105.75</v>
      </c>
    </row>
    <row r="50" spans="1:4" x14ac:dyDescent="0.25">
      <c r="A50">
        <v>48</v>
      </c>
      <c r="B50">
        <v>1.2474437373388001</v>
      </c>
      <c r="C50">
        <f t="shared" si="0"/>
        <v>108.52673867046073</v>
      </c>
      <c r="D50">
        <f t="shared" si="1"/>
        <v>108</v>
      </c>
    </row>
    <row r="51" spans="1:4" x14ac:dyDescent="0.25">
      <c r="A51">
        <v>49</v>
      </c>
      <c r="B51">
        <v>1.2080521569350999</v>
      </c>
      <c r="C51">
        <f t="shared" si="0"/>
        <v>110.783709975943</v>
      </c>
      <c r="D51">
        <f t="shared" si="1"/>
        <v>110.25000000000001</v>
      </c>
    </row>
    <row r="52" spans="1:4" x14ac:dyDescent="0.25">
      <c r="A52">
        <v>50</v>
      </c>
      <c r="B52">
        <v>1.1686726286148501</v>
      </c>
      <c r="C52">
        <f t="shared" si="0"/>
        <v>113.03999074790921</v>
      </c>
      <c r="D52">
        <f t="shared" si="1"/>
        <v>112.5</v>
      </c>
    </row>
    <row r="53" spans="1:4" x14ac:dyDescent="0.25">
      <c r="A53">
        <v>51</v>
      </c>
      <c r="B53">
        <v>1.1293062031913601</v>
      </c>
      <c r="C53">
        <f t="shared" si="0"/>
        <v>115.29552077919166</v>
      </c>
      <c r="D53">
        <f t="shared" si="1"/>
        <v>114.74999999999999</v>
      </c>
    </row>
    <row r="54" spans="1:4" x14ac:dyDescent="0.25">
      <c r="A54">
        <v>52</v>
      </c>
      <c r="B54">
        <v>1.0899539930934301</v>
      </c>
      <c r="C54">
        <f t="shared" si="0"/>
        <v>117.55023633231518</v>
      </c>
      <c r="D54">
        <f t="shared" si="1"/>
        <v>117</v>
      </c>
    </row>
    <row r="55" spans="1:4" x14ac:dyDescent="0.25">
      <c r="A55">
        <v>53</v>
      </c>
      <c r="B55">
        <v>1.0506171437298699</v>
      </c>
      <c r="C55">
        <f t="shared" si="0"/>
        <v>119.80407178018908</v>
      </c>
      <c r="D55">
        <f t="shared" si="1"/>
        <v>119.25</v>
      </c>
    </row>
    <row r="56" spans="1:4" x14ac:dyDescent="0.25">
      <c r="A56">
        <v>54</v>
      </c>
      <c r="B56">
        <v>1.01129686081663</v>
      </c>
      <c r="C56">
        <f t="shared" si="0"/>
        <v>122.05695804037805</v>
      </c>
      <c r="D56">
        <f t="shared" si="1"/>
        <v>121.50000000000001</v>
      </c>
    </row>
    <row r="57" spans="1:4" x14ac:dyDescent="0.25">
      <c r="A57">
        <v>55</v>
      </c>
      <c r="B57">
        <v>0.97199440288260996</v>
      </c>
      <c r="C57">
        <f t="shared" si="0"/>
        <v>124.30882300448786</v>
      </c>
      <c r="D57">
        <f t="shared" si="1"/>
        <v>123.75</v>
      </c>
    </row>
    <row r="58" spans="1:4" x14ac:dyDescent="0.25">
      <c r="A58">
        <v>56</v>
      </c>
      <c r="B58">
        <v>0.93271107986986801</v>
      </c>
      <c r="C58">
        <f t="shared" si="0"/>
        <v>126.55959161836714</v>
      </c>
      <c r="D58">
        <f t="shared" si="1"/>
        <v>125.99999999999999</v>
      </c>
    </row>
    <row r="59" spans="1:4" x14ac:dyDescent="0.25">
      <c r="A59">
        <v>57</v>
      </c>
      <c r="B59">
        <v>0.89344825511308801</v>
      </c>
      <c r="C59">
        <f t="shared" si="0"/>
        <v>128.80918576869237</v>
      </c>
      <c r="D59">
        <f t="shared" si="1"/>
        <v>128.25</v>
      </c>
    </row>
    <row r="60" spans="1:4" x14ac:dyDescent="0.25">
      <c r="A60">
        <v>58</v>
      </c>
      <c r="B60">
        <v>0.85420734787517605</v>
      </c>
      <c r="C60">
        <f t="shared" si="0"/>
        <v>131.05752413768911</v>
      </c>
      <c r="D60">
        <f t="shared" si="1"/>
        <v>130.5</v>
      </c>
    </row>
    <row r="61" spans="1:4" x14ac:dyDescent="0.25">
      <c r="A61">
        <v>59</v>
      </c>
      <c r="B61">
        <v>0.81498983148494297</v>
      </c>
      <c r="C61">
        <f t="shared" si="0"/>
        <v>133.3045223098346</v>
      </c>
      <c r="D61">
        <f t="shared" si="1"/>
        <v>132.75</v>
      </c>
    </row>
    <row r="62" spans="1:4" x14ac:dyDescent="0.25">
      <c r="A62">
        <v>60</v>
      </c>
      <c r="B62">
        <v>0.77579723485276197</v>
      </c>
      <c r="C62">
        <f t="shared" si="0"/>
        <v>135.5500926850172</v>
      </c>
      <c r="D62">
        <f t="shared" si="1"/>
        <v>135</v>
      </c>
    </row>
    <row r="63" spans="1:4" x14ac:dyDescent="0.25">
      <c r="A63">
        <v>61</v>
      </c>
      <c r="B63">
        <v>0.73663114233570504</v>
      </c>
      <c r="C63">
        <f t="shared" si="0"/>
        <v>137.79414448626349</v>
      </c>
      <c r="D63">
        <f t="shared" si="1"/>
        <v>137.25</v>
      </c>
    </row>
    <row r="64" spans="1:4" x14ac:dyDescent="0.25">
      <c r="A64">
        <v>62</v>
      </c>
      <c r="B64">
        <v>0.69749319377820895</v>
      </c>
      <c r="C64">
        <f t="shared" si="0"/>
        <v>140.03658375740812</v>
      </c>
      <c r="D64">
        <f t="shared" si="1"/>
        <v>139.5</v>
      </c>
    </row>
    <row r="65" spans="1:4" x14ac:dyDescent="0.25">
      <c r="A65">
        <v>63</v>
      </c>
      <c r="B65">
        <v>0.65838508349176095</v>
      </c>
      <c r="C65">
        <f t="shared" si="0"/>
        <v>142.27731342155377</v>
      </c>
      <c r="D65">
        <f t="shared" si="1"/>
        <v>141.75</v>
      </c>
    </row>
    <row r="66" spans="1:4" x14ac:dyDescent="0.25">
      <c r="A66">
        <v>64</v>
      </c>
      <c r="B66">
        <v>0.61930856312290805</v>
      </c>
      <c r="C66">
        <f t="shared" si="0"/>
        <v>144.51623311674604</v>
      </c>
      <c r="D66">
        <f t="shared" si="1"/>
        <v>144</v>
      </c>
    </row>
    <row r="67" spans="1:4" x14ac:dyDescent="0.25">
      <c r="A67">
        <v>65</v>
      </c>
      <c r="B67">
        <v>0.58026543391929597</v>
      </c>
      <c r="C67">
        <f t="shared" ref="C67:C82" si="2">-(B67-PI())*180/PI()</f>
        <v>146.75323963909699</v>
      </c>
      <c r="D67">
        <f t="shared" ref="D67:D82" si="3">A67/80*1*180</f>
        <v>146.25</v>
      </c>
    </row>
    <row r="68" spans="1:4" x14ac:dyDescent="0.25">
      <c r="A68">
        <v>66</v>
      </c>
      <c r="B68">
        <v>0.54125755662493502</v>
      </c>
      <c r="C68">
        <f t="shared" si="2"/>
        <v>148.98822637582805</v>
      </c>
      <c r="D68">
        <f t="shared" si="3"/>
        <v>148.5</v>
      </c>
    </row>
    <row r="69" spans="1:4" x14ac:dyDescent="0.25">
      <c r="A69">
        <v>67</v>
      </c>
      <c r="B69">
        <v>0.50228683582121303</v>
      </c>
      <c r="C69">
        <f t="shared" si="2"/>
        <v>151.22108420246403</v>
      </c>
      <c r="D69">
        <f t="shared" si="3"/>
        <v>150.75</v>
      </c>
    </row>
    <row r="70" spans="1:4" x14ac:dyDescent="0.25">
      <c r="A70">
        <v>68</v>
      </c>
      <c r="B70">
        <v>0.46335523521484301</v>
      </c>
      <c r="C70">
        <f t="shared" si="2"/>
        <v>153.45170060689796</v>
      </c>
      <c r="D70">
        <f t="shared" si="3"/>
        <v>153</v>
      </c>
    </row>
    <row r="71" spans="1:4" x14ac:dyDescent="0.25">
      <c r="A71">
        <v>69</v>
      </c>
      <c r="B71">
        <v>0.42446476237603498</v>
      </c>
      <c r="C71">
        <f t="shared" si="2"/>
        <v>155.67996056382981</v>
      </c>
      <c r="D71">
        <f t="shared" si="3"/>
        <v>155.25</v>
      </c>
    </row>
    <row r="72" spans="1:4" x14ac:dyDescent="0.25">
      <c r="A72">
        <v>70</v>
      </c>
      <c r="B72">
        <v>0.38561747208320102</v>
      </c>
      <c r="C72">
        <f t="shared" si="2"/>
        <v>157.90574634312873</v>
      </c>
      <c r="D72">
        <f t="shared" si="3"/>
        <v>157.5</v>
      </c>
    </row>
    <row r="73" spans="1:4" x14ac:dyDescent="0.25">
      <c r="A73">
        <v>71</v>
      </c>
      <c r="B73">
        <v>0.34681546572730498</v>
      </c>
      <c r="C73">
        <f t="shared" si="2"/>
        <v>160.12893754396137</v>
      </c>
      <c r="D73">
        <f t="shared" si="3"/>
        <v>159.75</v>
      </c>
    </row>
    <row r="74" spans="1:4" x14ac:dyDescent="0.25">
      <c r="A74">
        <v>72</v>
      </c>
      <c r="B74">
        <v>0.30806088476590499</v>
      </c>
      <c r="C74">
        <f t="shared" si="2"/>
        <v>162.34941146984764</v>
      </c>
      <c r="D74">
        <f t="shared" si="3"/>
        <v>162</v>
      </c>
    </row>
    <row r="75" spans="1:4" x14ac:dyDescent="0.25">
      <c r="A75">
        <v>73</v>
      </c>
      <c r="B75">
        <v>0.269355912126851</v>
      </c>
      <c r="C75">
        <f t="shared" si="2"/>
        <v>164.56704304823475</v>
      </c>
      <c r="D75">
        <f t="shared" si="3"/>
        <v>164.25</v>
      </c>
    </row>
    <row r="76" spans="1:4" x14ac:dyDescent="0.25">
      <c r="A76">
        <v>74</v>
      </c>
      <c r="B76">
        <v>0.23070276442875801</v>
      </c>
      <c r="C76">
        <f t="shared" si="2"/>
        <v>166.78170527623132</v>
      </c>
      <c r="D76">
        <f t="shared" si="3"/>
        <v>166.5</v>
      </c>
    </row>
    <row r="77" spans="1:4" x14ac:dyDescent="0.25">
      <c r="A77">
        <v>75</v>
      </c>
      <c r="B77">
        <v>0.19210369248530601</v>
      </c>
      <c r="C77">
        <f t="shared" si="2"/>
        <v>168.99326919171295</v>
      </c>
      <c r="D77">
        <f t="shared" si="3"/>
        <v>168.75</v>
      </c>
    </row>
    <row r="78" spans="1:4" x14ac:dyDescent="0.25">
      <c r="A78">
        <v>76</v>
      </c>
      <c r="B78">
        <v>0.15356097494637999</v>
      </c>
      <c r="C78">
        <f t="shared" si="2"/>
        <v>171.20160423765824</v>
      </c>
      <c r="D78">
        <f t="shared" si="3"/>
        <v>171</v>
      </c>
    </row>
    <row r="79" spans="1:4" x14ac:dyDescent="0.25">
      <c r="A79">
        <v>77</v>
      </c>
      <c r="B79">
        <v>0.11507691606710101</v>
      </c>
      <c r="C79">
        <f t="shared" si="2"/>
        <v>173.4065783899739</v>
      </c>
      <c r="D79">
        <f t="shared" si="3"/>
        <v>173.25</v>
      </c>
    </row>
    <row r="80" spans="1:4" x14ac:dyDescent="0.25">
      <c r="A80">
        <v>78</v>
      </c>
      <c r="B80">
        <v>7.6653839192974096E-2</v>
      </c>
      <c r="C80">
        <f t="shared" si="2"/>
        <v>175.60805853076809</v>
      </c>
      <c r="D80">
        <f t="shared" si="3"/>
        <v>175.5</v>
      </c>
    </row>
    <row r="81" spans="1:4" x14ac:dyDescent="0.25">
      <c r="A81">
        <v>79</v>
      </c>
      <c r="B81">
        <v>3.8294083199280897E-2</v>
      </c>
      <c r="C81">
        <f t="shared" si="2"/>
        <v>177.80591065235836</v>
      </c>
      <c r="D81">
        <f t="shared" si="3"/>
        <v>177.75</v>
      </c>
    </row>
    <row r="82" spans="1:4" x14ac:dyDescent="0.25">
      <c r="A82">
        <v>80</v>
      </c>
      <c r="B82" s="1">
        <v>-1.0440782460818799E-8</v>
      </c>
      <c r="C82">
        <f t="shared" si="2"/>
        <v>180.00000059821278</v>
      </c>
      <c r="D82">
        <f t="shared" si="3"/>
        <v>180</v>
      </c>
    </row>
    <row r="83" spans="1:4" x14ac:dyDescent="0.25">
      <c r="B8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I20" sqref="I20"/>
    </sheetView>
  </sheetViews>
  <sheetFormatPr defaultRowHeight="15" x14ac:dyDescent="0.25"/>
  <cols>
    <col min="3" max="3" width="17" customWidth="1"/>
    <col min="4" max="4" width="19.42578125" customWidth="1"/>
  </cols>
  <sheetData>
    <row r="1" spans="1:4" x14ac:dyDescent="0.25">
      <c r="A1" t="s">
        <v>0</v>
      </c>
      <c r="B1" t="s">
        <v>9</v>
      </c>
      <c r="C1" t="s">
        <v>10</v>
      </c>
      <c r="D1" t="s">
        <v>11</v>
      </c>
    </row>
    <row r="2" spans="1:4" x14ac:dyDescent="0.25">
      <c r="A2">
        <v>0</v>
      </c>
      <c r="B2">
        <f>PI()</f>
        <v>3.1415926535897931</v>
      </c>
      <c r="C2">
        <f>-(B2-PI())*180/PI()</f>
        <v>0</v>
      </c>
      <c r="D2">
        <f>A2/80*0.7*180</f>
        <v>0</v>
      </c>
    </row>
    <row r="3" spans="1:4" x14ac:dyDescent="0.25">
      <c r="A3">
        <v>1</v>
      </c>
      <c r="B3">
        <v>3.1156040367176501</v>
      </c>
      <c r="C3">
        <f t="shared" ref="C3:C66" si="0">-(B3-PI())*360/PI()</f>
        <v>2.9780761243125582</v>
      </c>
      <c r="D3">
        <f t="shared" ref="D3:D66" si="1">A3/80*0.7*180</f>
        <v>1.5749999999999997</v>
      </c>
    </row>
    <row r="4" spans="1:4" x14ac:dyDescent="0.25">
      <c r="A4">
        <v>2</v>
      </c>
      <c r="B4">
        <v>3.0945179494873498</v>
      </c>
      <c r="C4">
        <f t="shared" si="0"/>
        <v>5.394363733794366</v>
      </c>
      <c r="D4">
        <f t="shared" si="1"/>
        <v>3.1499999999999995</v>
      </c>
    </row>
    <row r="5" spans="1:4" x14ac:dyDescent="0.25">
      <c r="A5">
        <v>3</v>
      </c>
      <c r="B5">
        <v>3.07714569477475</v>
      </c>
      <c r="C5">
        <f t="shared" si="0"/>
        <v>7.3850774851108181</v>
      </c>
      <c r="D5">
        <f t="shared" si="1"/>
        <v>4.7249999999999996</v>
      </c>
    </row>
    <row r="6" spans="1:4" x14ac:dyDescent="0.25">
      <c r="A6">
        <v>4</v>
      </c>
      <c r="B6">
        <v>3.0620771137873399</v>
      </c>
      <c r="C6">
        <f t="shared" si="0"/>
        <v>9.1118096727701587</v>
      </c>
      <c r="D6">
        <f t="shared" si="1"/>
        <v>6.2999999999999989</v>
      </c>
    </row>
    <row r="7" spans="1:4" x14ac:dyDescent="0.25">
      <c r="A7">
        <v>5</v>
      </c>
      <c r="B7">
        <v>3.0485336945530102</v>
      </c>
      <c r="C7">
        <f t="shared" si="0"/>
        <v>10.663771197376954</v>
      </c>
      <c r="D7">
        <f t="shared" si="1"/>
        <v>7.8749999999999991</v>
      </c>
    </row>
    <row r="8" spans="1:4" x14ac:dyDescent="0.25">
      <c r="A8">
        <v>6</v>
      </c>
      <c r="B8">
        <v>3.03607471938128</v>
      </c>
      <c r="C8">
        <f t="shared" si="0"/>
        <v>12.091464586173784</v>
      </c>
      <c r="D8">
        <f t="shared" si="1"/>
        <v>9.4499999999999993</v>
      </c>
    </row>
    <row r="9" spans="1:4" x14ac:dyDescent="0.25">
      <c r="A9">
        <v>7</v>
      </c>
      <c r="B9">
        <v>3.0244297573416499</v>
      </c>
      <c r="C9">
        <f t="shared" si="0"/>
        <v>13.42587894109551</v>
      </c>
      <c r="D9">
        <f t="shared" si="1"/>
        <v>11.024999999999999</v>
      </c>
    </row>
    <row r="10" spans="1:4" x14ac:dyDescent="0.25">
      <c r="A10">
        <v>8</v>
      </c>
      <c r="B10">
        <v>3.01342094979216</v>
      </c>
      <c r="C10">
        <f t="shared" si="0"/>
        <v>14.687395361210566</v>
      </c>
      <c r="D10">
        <f t="shared" si="1"/>
        <v>12.599999999999998</v>
      </c>
    </row>
    <row r="11" spans="1:4" x14ac:dyDescent="0.25">
      <c r="A11">
        <v>9</v>
      </c>
      <c r="B11">
        <v>3.0029247466736102</v>
      </c>
      <c r="C11">
        <f t="shared" si="0"/>
        <v>15.89017164042048</v>
      </c>
      <c r="D11">
        <f t="shared" si="1"/>
        <v>14.175000000000001</v>
      </c>
    </row>
    <row r="12" spans="1:4" x14ac:dyDescent="0.25">
      <c r="A12">
        <v>10</v>
      </c>
      <c r="B12">
        <v>2.9928514955041701</v>
      </c>
      <c r="C12">
        <f t="shared" si="0"/>
        <v>17.044481196388759</v>
      </c>
      <c r="D12">
        <f t="shared" si="1"/>
        <v>15.749999999999998</v>
      </c>
    </row>
    <row r="13" spans="1:4" x14ac:dyDescent="0.25">
      <c r="A13">
        <v>11</v>
      </c>
      <c r="B13">
        <v>2.9831340264486101</v>
      </c>
      <c r="C13">
        <f t="shared" si="0"/>
        <v>18.158021125253885</v>
      </c>
      <c r="D13">
        <f t="shared" si="1"/>
        <v>17.324999999999999</v>
      </c>
    </row>
    <row r="14" spans="1:4" x14ac:dyDescent="0.25">
      <c r="A14">
        <v>12</v>
      </c>
      <c r="B14">
        <v>2.97372042000368</v>
      </c>
      <c r="C14">
        <f t="shared" si="0"/>
        <v>19.236740963837182</v>
      </c>
      <c r="D14">
        <f t="shared" si="1"/>
        <v>18.899999999999999</v>
      </c>
    </row>
    <row r="15" spans="1:4" x14ac:dyDescent="0.25">
      <c r="A15">
        <v>13</v>
      </c>
      <c r="B15">
        <v>2.96456971436705</v>
      </c>
      <c r="C15">
        <f t="shared" si="0"/>
        <v>20.285334588928126</v>
      </c>
      <c r="D15">
        <f t="shared" si="1"/>
        <v>20.474999999999998</v>
      </c>
    </row>
    <row r="16" spans="1:4" x14ac:dyDescent="0.25">
      <c r="A16">
        <v>14</v>
      </c>
      <c r="B16">
        <v>2.9556489286229999</v>
      </c>
      <c r="C16">
        <f t="shared" si="0"/>
        <v>21.307581335077213</v>
      </c>
      <c r="D16">
        <f t="shared" si="1"/>
        <v>22.049999999999997</v>
      </c>
    </row>
    <row r="17" spans="1:4" x14ac:dyDescent="0.25">
      <c r="A17">
        <v>15</v>
      </c>
      <c r="B17">
        <v>2.9469310702354199</v>
      </c>
      <c r="C17">
        <f t="shared" si="0"/>
        <v>22.306574319079328</v>
      </c>
      <c r="D17">
        <f t="shared" si="1"/>
        <v>23.624999999999996</v>
      </c>
    </row>
    <row r="18" spans="1:4" x14ac:dyDescent="0.25">
      <c r="A18">
        <v>16</v>
      </c>
      <c r="B18">
        <v>2.9383937364271699</v>
      </c>
      <c r="C18">
        <f t="shared" si="0"/>
        <v>23.284880710093475</v>
      </c>
      <c r="D18">
        <f t="shared" si="1"/>
        <v>25.199999999999996</v>
      </c>
    </row>
    <row r="19" spans="1:4" x14ac:dyDescent="0.25">
      <c r="A19">
        <v>17</v>
      </c>
      <c r="B19">
        <v>2.93001810023117</v>
      </c>
      <c r="C19">
        <f t="shared" si="0"/>
        <v>24.244657919629077</v>
      </c>
      <c r="D19">
        <f t="shared" si="1"/>
        <v>26.774999999999999</v>
      </c>
    </row>
    <row r="20" spans="1:4" x14ac:dyDescent="0.25">
      <c r="A20">
        <v>18</v>
      </c>
      <c r="B20">
        <v>2.9217881673527999</v>
      </c>
      <c r="C20">
        <f t="shared" si="0"/>
        <v>25.187738758842205</v>
      </c>
      <c r="D20">
        <f t="shared" si="1"/>
        <v>28.35</v>
      </c>
    </row>
    <row r="21" spans="1:4" x14ac:dyDescent="0.25">
      <c r="A21">
        <v>19</v>
      </c>
      <c r="B21">
        <v>2.91369021863636</v>
      </c>
      <c r="C21">
        <f t="shared" si="0"/>
        <v>26.115695327172979</v>
      </c>
      <c r="D21">
        <f t="shared" si="1"/>
        <v>29.924999999999997</v>
      </c>
    </row>
    <row r="22" spans="1:4" x14ac:dyDescent="0.25">
      <c r="A22">
        <v>20</v>
      </c>
      <c r="B22">
        <v>2.9057123856634499</v>
      </c>
      <c r="C22">
        <f t="shared" si="0"/>
        <v>27.029887645189092</v>
      </c>
      <c r="D22">
        <f t="shared" si="1"/>
        <v>31.499999999999996</v>
      </c>
    </row>
    <row r="23" spans="1:4" x14ac:dyDescent="0.25">
      <c r="A23">
        <v>21</v>
      </c>
      <c r="B23">
        <v>2.8978443217938201</v>
      </c>
      <c r="C23">
        <f t="shared" si="0"/>
        <v>27.931501350527405</v>
      </c>
      <c r="D23">
        <f t="shared" si="1"/>
        <v>33.075000000000003</v>
      </c>
    </row>
    <row r="24" spans="1:4" x14ac:dyDescent="0.25">
      <c r="A24">
        <v>22</v>
      </c>
      <c r="B24">
        <v>2.8900769438852199</v>
      </c>
      <c r="C24">
        <f t="shared" si="0"/>
        <v>28.821577294619299</v>
      </c>
      <c r="D24">
        <f t="shared" si="1"/>
        <v>34.65</v>
      </c>
    </row>
    <row r="25" spans="1:4" x14ac:dyDescent="0.25">
      <c r="A25">
        <v>23</v>
      </c>
      <c r="B25">
        <v>2.8824022256999</v>
      </c>
      <c r="C25">
        <f t="shared" si="0"/>
        <v>29.701035216561557</v>
      </c>
      <c r="D25">
        <f t="shared" si="1"/>
        <v>36.224999999999994</v>
      </c>
    </row>
    <row r="26" spans="1:4" x14ac:dyDescent="0.25">
      <c r="A26">
        <v>24</v>
      </c>
      <c r="B26">
        <v>2.8748130384125199</v>
      </c>
      <c r="C26">
        <f t="shared" si="0"/>
        <v>30.570692019563996</v>
      </c>
      <c r="D26">
        <f t="shared" si="1"/>
        <v>37.799999999999997</v>
      </c>
    </row>
    <row r="27" spans="1:4" x14ac:dyDescent="0.25">
      <c r="A27">
        <v>25</v>
      </c>
      <c r="B27">
        <v>2.8673030123416101</v>
      </c>
      <c r="C27">
        <f t="shared" si="0"/>
        <v>31.431277615356688</v>
      </c>
      <c r="D27">
        <f t="shared" si="1"/>
        <v>39.375</v>
      </c>
    </row>
    <row r="28" spans="1:4" x14ac:dyDescent="0.25">
      <c r="A28">
        <v>26</v>
      </c>
      <c r="B28">
        <v>2.8598664315598898</v>
      </c>
      <c r="C28">
        <f t="shared" si="0"/>
        <v>32.283447000958027</v>
      </c>
      <c r="D28">
        <f t="shared" si="1"/>
        <v>40.949999999999996</v>
      </c>
    </row>
    <row r="29" spans="1:4" x14ac:dyDescent="0.25">
      <c r="A29">
        <v>27</v>
      </c>
      <c r="B29">
        <v>2.8524981421217501</v>
      </c>
      <c r="C29">
        <f t="shared" si="0"/>
        <v>33.127790775030483</v>
      </c>
      <c r="D29">
        <f t="shared" si="1"/>
        <v>42.524999999999999</v>
      </c>
    </row>
    <row r="30" spans="1:4" x14ac:dyDescent="0.25">
      <c r="A30">
        <v>28</v>
      </c>
      <c r="B30">
        <v>2.8451934770352598</v>
      </c>
      <c r="C30">
        <f t="shared" si="0"/>
        <v>33.964843735455396</v>
      </c>
      <c r="D30">
        <f t="shared" si="1"/>
        <v>44.099999999999994</v>
      </c>
    </row>
    <row r="31" spans="1:4" x14ac:dyDescent="0.25">
      <c r="A31">
        <v>29</v>
      </c>
      <c r="B31">
        <v>2.83794819769621</v>
      </c>
      <c r="C31">
        <f t="shared" si="0"/>
        <v>34.795091590497179</v>
      </c>
      <c r="D31">
        <f t="shared" si="1"/>
        <v>45.674999999999997</v>
      </c>
    </row>
    <row r="32" spans="1:4" x14ac:dyDescent="0.25">
      <c r="A32">
        <v>30</v>
      </c>
      <c r="B32">
        <v>2.8307584367598499</v>
      </c>
      <c r="C32">
        <f t="shared" si="0"/>
        <v>35.618977505220087</v>
      </c>
      <c r="D32">
        <f t="shared" si="1"/>
        <v>47.249999999999993</v>
      </c>
    </row>
    <row r="33" spans="1:4" x14ac:dyDescent="0.25">
      <c r="A33">
        <v>31</v>
      </c>
      <c r="B33">
        <v>2.8236206562385502</v>
      </c>
      <c r="C33">
        <f t="shared" si="0"/>
        <v>36.436906903142422</v>
      </c>
      <c r="D33">
        <f t="shared" si="1"/>
        <v>48.824999999999996</v>
      </c>
    </row>
    <row r="34" spans="1:4" x14ac:dyDescent="0.25">
      <c r="A34">
        <v>32</v>
      </c>
      <c r="B34">
        <v>2.81653160812896</v>
      </c>
      <c r="C34">
        <f t="shared" si="0"/>
        <v>37.24925197803185</v>
      </c>
      <c r="D34">
        <f t="shared" si="1"/>
        <v>50.399999999999991</v>
      </c>
    </row>
    <row r="35" spans="1:4" x14ac:dyDescent="0.25">
      <c r="A35">
        <v>33</v>
      </c>
      <c r="B35">
        <v>2.8094883049041002</v>
      </c>
      <c r="C35">
        <f t="shared" si="0"/>
        <v>38.056355075262545</v>
      </c>
      <c r="D35">
        <f t="shared" si="1"/>
        <v>51.974999999999994</v>
      </c>
    </row>
    <row r="36" spans="1:4" x14ac:dyDescent="0.25">
      <c r="A36">
        <v>34</v>
      </c>
      <c r="B36">
        <v>2.8024879875393598</v>
      </c>
      <c r="C36">
        <f t="shared" si="0"/>
        <v>38.85853235576608</v>
      </c>
      <c r="D36">
        <f t="shared" si="1"/>
        <v>53.55</v>
      </c>
    </row>
    <row r="37" spans="1:4" x14ac:dyDescent="0.25">
      <c r="A37">
        <v>35</v>
      </c>
      <c r="B37">
        <v>2.7955281043531102</v>
      </c>
      <c r="C37">
        <f t="shared" si="0"/>
        <v>39.656076220718418</v>
      </c>
      <c r="D37">
        <f t="shared" si="1"/>
        <v>55.124999999999993</v>
      </c>
    </row>
    <row r="38" spans="1:4" x14ac:dyDescent="0.25">
      <c r="A38">
        <v>36</v>
      </c>
      <c r="B38">
        <v>2.7886062897228601</v>
      </c>
      <c r="C38">
        <f t="shared" si="0"/>
        <v>40.44925775048889</v>
      </c>
      <c r="D38">
        <f t="shared" si="1"/>
        <v>56.7</v>
      </c>
    </row>
    <row r="39" spans="1:4" x14ac:dyDescent="0.25">
      <c r="A39">
        <v>37</v>
      </c>
      <c r="B39">
        <v>2.7817203439134599</v>
      </c>
      <c r="C39">
        <f t="shared" si="0"/>
        <v>41.238329016157735</v>
      </c>
      <c r="D39">
        <f t="shared" si="1"/>
        <v>58.274999999999999</v>
      </c>
    </row>
    <row r="40" spans="1:4" x14ac:dyDescent="0.25">
      <c r="A40">
        <v>38</v>
      </c>
      <c r="B40">
        <v>2.7748682201164501</v>
      </c>
      <c r="C40">
        <f t="shared" si="0"/>
        <v>42.023524564697382</v>
      </c>
      <c r="D40">
        <f t="shared" si="1"/>
        <v>59.849999999999994</v>
      </c>
    </row>
    <row r="41" spans="1:4" x14ac:dyDescent="0.25">
      <c r="A41">
        <v>39</v>
      </c>
      <c r="B41">
        <v>2.7680480085116299</v>
      </c>
      <c r="C41">
        <f t="shared" si="0"/>
        <v>42.805063245382058</v>
      </c>
      <c r="D41">
        <f t="shared" si="1"/>
        <v>61.424999999999997</v>
      </c>
    </row>
    <row r="42" spans="1:4" x14ac:dyDescent="0.25">
      <c r="A42">
        <v>40</v>
      </c>
      <c r="B42">
        <v>2.7612579255321701</v>
      </c>
      <c r="C42">
        <f t="shared" si="0"/>
        <v>43.583149439915388</v>
      </c>
      <c r="D42">
        <f t="shared" si="1"/>
        <v>62.999999999999993</v>
      </c>
    </row>
    <row r="43" spans="1:4" x14ac:dyDescent="0.25">
      <c r="A43">
        <v>41</v>
      </c>
      <c r="B43">
        <v>2.75449629844787</v>
      </c>
      <c r="C43">
        <f t="shared" si="0"/>
        <v>44.357974829058868</v>
      </c>
      <c r="D43">
        <f t="shared" si="1"/>
        <v>64.574999999999989</v>
      </c>
    </row>
    <row r="44" spans="1:4" x14ac:dyDescent="0.25">
      <c r="A44">
        <v>42</v>
      </c>
      <c r="B44">
        <v>2.7477615627447101</v>
      </c>
      <c r="C44">
        <f t="shared" si="0"/>
        <v>45.129718692913144</v>
      </c>
      <c r="D44">
        <f t="shared" si="1"/>
        <v>66.150000000000006</v>
      </c>
    </row>
    <row r="45" spans="1:4" x14ac:dyDescent="0.25">
      <c r="A45">
        <v>43</v>
      </c>
      <c r="B45">
        <v>2.7410522489257598</v>
      </c>
      <c r="C45">
        <f t="shared" si="0"/>
        <v>45.898549423422452</v>
      </c>
      <c r="D45">
        <f t="shared" si="1"/>
        <v>67.724999999999994</v>
      </c>
    </row>
    <row r="46" spans="1:4" x14ac:dyDescent="0.25">
      <c r="A46">
        <v>44</v>
      </c>
      <c r="B46">
        <v>2.7343669763083001</v>
      </c>
      <c r="C46">
        <f t="shared" si="0"/>
        <v>46.664625235172089</v>
      </c>
      <c r="D46">
        <f t="shared" si="1"/>
        <v>69.3</v>
      </c>
    </row>
    <row r="47" spans="1:4" x14ac:dyDescent="0.25">
      <c r="A47">
        <v>45</v>
      </c>
      <c r="B47">
        <v>2.7277044447085901</v>
      </c>
      <c r="C47">
        <f t="shared" si="0"/>
        <v>47.428095118243945</v>
      </c>
      <c r="D47">
        <f t="shared" si="1"/>
        <v>70.875</v>
      </c>
    </row>
    <row r="48" spans="1:4" x14ac:dyDescent="0.25">
      <c r="A48">
        <v>46</v>
      </c>
      <c r="B48">
        <v>2.7210634303252599</v>
      </c>
      <c r="C48">
        <f t="shared" si="0"/>
        <v>48.189099309944936</v>
      </c>
      <c r="D48">
        <f t="shared" si="1"/>
        <v>72.449999999999989</v>
      </c>
    </row>
    <row r="49" spans="1:4" x14ac:dyDescent="0.25">
      <c r="A49">
        <v>47</v>
      </c>
      <c r="B49">
        <v>2.7144427805536102</v>
      </c>
      <c r="C49">
        <f t="shared" si="0"/>
        <v>48.947769889044487</v>
      </c>
      <c r="D49">
        <f t="shared" si="1"/>
        <v>74.025000000000006</v>
      </c>
    </row>
    <row r="50" spans="1:4" x14ac:dyDescent="0.25">
      <c r="A50">
        <v>48</v>
      </c>
      <c r="B50">
        <v>2.7078414061276801</v>
      </c>
      <c r="C50">
        <f t="shared" si="0"/>
        <v>49.704231676227273</v>
      </c>
      <c r="D50">
        <f t="shared" si="1"/>
        <v>75.599999999999994</v>
      </c>
    </row>
    <row r="51" spans="1:4" x14ac:dyDescent="0.25">
      <c r="A51">
        <v>49</v>
      </c>
      <c r="B51">
        <v>2.7012582789559501</v>
      </c>
      <c r="C51">
        <f t="shared" si="0"/>
        <v>50.458602482103323</v>
      </c>
      <c r="D51">
        <f t="shared" si="1"/>
        <v>77.174999999999997</v>
      </c>
    </row>
    <row r="52" spans="1:4" x14ac:dyDescent="0.25">
      <c r="A52">
        <v>50</v>
      </c>
      <c r="B52">
        <v>2.6946924283024201</v>
      </c>
      <c r="C52">
        <f t="shared" si="0"/>
        <v>51.210993544824284</v>
      </c>
      <c r="D52">
        <f t="shared" si="1"/>
        <v>78.75</v>
      </c>
    </row>
    <row r="53" spans="1:4" x14ac:dyDescent="0.25">
      <c r="A53">
        <v>51</v>
      </c>
      <c r="B53">
        <v>2.6881429366601801</v>
      </c>
      <c r="C53">
        <f t="shared" si="0"/>
        <v>51.961510002937402</v>
      </c>
      <c r="D53">
        <f t="shared" si="1"/>
        <v>80.324999999999989</v>
      </c>
    </row>
    <row r="54" spans="1:4" x14ac:dyDescent="0.25">
      <c r="A54">
        <v>52</v>
      </c>
      <c r="B54">
        <v>2.6816089346746699</v>
      </c>
      <c r="C54">
        <f t="shared" si="0"/>
        <v>52.710251477137071</v>
      </c>
      <c r="D54">
        <f t="shared" si="1"/>
        <v>81.899999999999991</v>
      </c>
    </row>
    <row r="55" spans="1:4" x14ac:dyDescent="0.25">
      <c r="A55">
        <v>53</v>
      </c>
      <c r="B55">
        <v>2.6750896015316599</v>
      </c>
      <c r="C55">
        <f t="shared" si="0"/>
        <v>53.457312025805535</v>
      </c>
      <c r="D55">
        <f t="shared" si="1"/>
        <v>83.474999999999994</v>
      </c>
    </row>
    <row r="56" spans="1:4" x14ac:dyDescent="0.25">
      <c r="A56">
        <v>54</v>
      </c>
      <c r="B56">
        <v>2.6685841595581801</v>
      </c>
      <c r="C56">
        <f t="shared" si="0"/>
        <v>54.202780763700837</v>
      </c>
      <c r="D56">
        <f t="shared" si="1"/>
        <v>85.05</v>
      </c>
    </row>
    <row r="57" spans="1:4" x14ac:dyDescent="0.25">
      <c r="A57">
        <v>55</v>
      </c>
      <c r="B57">
        <v>2.6620918718123598</v>
      </c>
      <c r="C57">
        <f t="shared" si="0"/>
        <v>54.946742138140841</v>
      </c>
      <c r="D57">
        <f t="shared" si="1"/>
        <v>86.624999999999986</v>
      </c>
    </row>
    <row r="58" spans="1:4" x14ac:dyDescent="0.25">
      <c r="A58">
        <v>56</v>
      </c>
      <c r="B58">
        <v>2.6556120410051398</v>
      </c>
      <c r="C58">
        <f t="shared" si="0"/>
        <v>55.689276052565951</v>
      </c>
      <c r="D58">
        <f t="shared" si="1"/>
        <v>88.199999999999989</v>
      </c>
    </row>
    <row r="59" spans="1:4" x14ac:dyDescent="0.25">
      <c r="A59">
        <v>57</v>
      </c>
      <c r="B59">
        <v>2.64914400576881</v>
      </c>
      <c r="C59">
        <f t="shared" si="0"/>
        <v>56.430458294133146</v>
      </c>
      <c r="D59">
        <f t="shared" si="1"/>
        <v>89.774999999999991</v>
      </c>
    </row>
    <row r="60" spans="1:4" x14ac:dyDescent="0.25">
      <c r="A60">
        <v>58</v>
      </c>
      <c r="B60">
        <v>2.64268714149412</v>
      </c>
      <c r="C60">
        <f t="shared" si="0"/>
        <v>57.170360437790229</v>
      </c>
      <c r="D60">
        <f t="shared" si="1"/>
        <v>91.35</v>
      </c>
    </row>
    <row r="61" spans="1:4" x14ac:dyDescent="0.25">
      <c r="A61">
        <v>59</v>
      </c>
      <c r="B61">
        <v>2.6362408548485101</v>
      </c>
      <c r="C61">
        <f t="shared" si="0"/>
        <v>57.909050474440207</v>
      </c>
      <c r="D61">
        <f t="shared" si="1"/>
        <v>92.924999999999997</v>
      </c>
    </row>
    <row r="62" spans="1:4" x14ac:dyDescent="0.25">
      <c r="A62">
        <v>60</v>
      </c>
      <c r="B62">
        <v>2.6298045848970499</v>
      </c>
      <c r="C62">
        <f t="shared" si="0"/>
        <v>58.646592682491288</v>
      </c>
      <c r="D62">
        <f t="shared" si="1"/>
        <v>94.499999999999986</v>
      </c>
    </row>
    <row r="63" spans="1:4" x14ac:dyDescent="0.25">
      <c r="A63">
        <v>61</v>
      </c>
      <c r="B63">
        <v>2.6233777983158202</v>
      </c>
      <c r="C63">
        <f t="shared" si="0"/>
        <v>59.383048176362841</v>
      </c>
      <c r="D63">
        <f t="shared" si="1"/>
        <v>96.074999999999989</v>
      </c>
    </row>
    <row r="64" spans="1:4" x14ac:dyDescent="0.25">
      <c r="A64">
        <v>62</v>
      </c>
      <c r="B64">
        <v>2.6169599936145498</v>
      </c>
      <c r="C64">
        <f t="shared" si="0"/>
        <v>60.118474422606866</v>
      </c>
      <c r="D64">
        <f t="shared" si="1"/>
        <v>97.649999999999991</v>
      </c>
    </row>
    <row r="65" spans="1:4" x14ac:dyDescent="0.25">
      <c r="A65">
        <v>63</v>
      </c>
      <c r="B65">
        <v>2.61055069285529</v>
      </c>
      <c r="C65">
        <f t="shared" si="0"/>
        <v>60.85292618887803</v>
      </c>
      <c r="D65">
        <f t="shared" si="1"/>
        <v>99.22499999999998</v>
      </c>
    </row>
    <row r="66" spans="1:4" x14ac:dyDescent="0.25">
      <c r="A66">
        <v>64</v>
      </c>
      <c r="B66">
        <v>2.6041494445438498</v>
      </c>
      <c r="C66">
        <f t="shared" si="0"/>
        <v>61.586455212599567</v>
      </c>
      <c r="D66">
        <f t="shared" si="1"/>
        <v>100.79999999999998</v>
      </c>
    </row>
    <row r="67" spans="1:4" x14ac:dyDescent="0.25">
      <c r="A67">
        <v>65</v>
      </c>
      <c r="B67">
        <v>2.5977558224731898</v>
      </c>
      <c r="C67">
        <f t="shared" ref="C67:C82" si="2">-(B67-PI())*360/PI()</f>
        <v>62.319110333500575</v>
      </c>
      <c r="D67">
        <f t="shared" ref="D67:D82" si="3">A67/80*0.7*180</f>
        <v>102.375</v>
      </c>
    </row>
    <row r="68" spans="1:4" x14ac:dyDescent="0.25">
      <c r="A68">
        <v>66</v>
      </c>
      <c r="B68">
        <v>2.5913694226645601</v>
      </c>
      <c r="C68">
        <f t="shared" si="2"/>
        <v>63.050937844135859</v>
      </c>
      <c r="D68">
        <f t="shared" si="3"/>
        <v>103.94999999999999</v>
      </c>
    </row>
    <row r="69" spans="1:4" x14ac:dyDescent="0.25">
      <c r="A69">
        <v>67</v>
      </c>
      <c r="B69">
        <v>2.5849898631634001</v>
      </c>
      <c r="C69">
        <f t="shared" si="2"/>
        <v>63.781981513273969</v>
      </c>
      <c r="D69">
        <f t="shared" si="3"/>
        <v>105.52499999999999</v>
      </c>
    </row>
    <row r="70" spans="1:4" x14ac:dyDescent="0.25">
      <c r="A70">
        <v>68</v>
      </c>
      <c r="B70">
        <v>2.57861678285306</v>
      </c>
      <c r="C70">
        <f t="shared" si="2"/>
        <v>64.512282721834794</v>
      </c>
      <c r="D70">
        <f t="shared" si="3"/>
        <v>107.1</v>
      </c>
    </row>
    <row r="71" spans="1:4" x14ac:dyDescent="0.25">
      <c r="A71">
        <v>69</v>
      </c>
      <c r="B71">
        <v>2.5722498407618102</v>
      </c>
      <c r="C71">
        <f t="shared" si="2"/>
        <v>65.241880542300407</v>
      </c>
      <c r="D71">
        <f t="shared" si="3"/>
        <v>108.675</v>
      </c>
    </row>
    <row r="72" spans="1:4" x14ac:dyDescent="0.25">
      <c r="A72">
        <v>70</v>
      </c>
      <c r="B72">
        <v>2.5658887167611</v>
      </c>
      <c r="C72">
        <f t="shared" si="2"/>
        <v>65.970811658700555</v>
      </c>
      <c r="D72">
        <f t="shared" si="3"/>
        <v>110.24999999999999</v>
      </c>
    </row>
    <row r="73" spans="1:4" x14ac:dyDescent="0.25">
      <c r="A73">
        <v>71</v>
      </c>
      <c r="B73">
        <v>2.5595331054994999</v>
      </c>
      <c r="C73">
        <f t="shared" si="2"/>
        <v>66.699111061731557</v>
      </c>
      <c r="D73">
        <f t="shared" si="3"/>
        <v>111.82499999999999</v>
      </c>
    </row>
    <row r="74" spans="1:4" x14ac:dyDescent="0.25">
      <c r="A74">
        <v>72</v>
      </c>
      <c r="B74">
        <v>2.5531827213632599</v>
      </c>
      <c r="C74">
        <f t="shared" si="2"/>
        <v>67.426811480318335</v>
      </c>
      <c r="D74">
        <f t="shared" si="3"/>
        <v>113.4</v>
      </c>
    </row>
    <row r="75" spans="1:4" x14ac:dyDescent="0.25">
      <c r="A75">
        <v>73</v>
      </c>
      <c r="B75">
        <v>2.5468372954269398</v>
      </c>
      <c r="C75">
        <f t="shared" si="2"/>
        <v>68.153943731046297</v>
      </c>
      <c r="D75">
        <f t="shared" si="3"/>
        <v>114.97499999999999</v>
      </c>
    </row>
    <row r="76" spans="1:4" x14ac:dyDescent="0.25">
      <c r="A76">
        <v>74</v>
      </c>
      <c r="B76">
        <v>2.54049657345145</v>
      </c>
      <c r="C76">
        <f t="shared" si="2"/>
        <v>68.880536947569141</v>
      </c>
      <c r="D76">
        <f t="shared" si="3"/>
        <v>116.55</v>
      </c>
    </row>
    <row r="77" spans="1:4" x14ac:dyDescent="0.25">
      <c r="A77">
        <v>75</v>
      </c>
      <c r="B77">
        <v>2.5341603170098699</v>
      </c>
      <c r="C77">
        <f t="shared" si="2"/>
        <v>69.606618451599388</v>
      </c>
      <c r="D77">
        <f t="shared" si="3"/>
        <v>118.125</v>
      </c>
    </row>
    <row r="78" spans="1:4" x14ac:dyDescent="0.25">
      <c r="A78">
        <v>76</v>
      </c>
      <c r="B78">
        <v>2.5278283013676601</v>
      </c>
      <c r="C78">
        <f t="shared" si="2"/>
        <v>70.332213995818265</v>
      </c>
      <c r="D78">
        <f t="shared" si="3"/>
        <v>119.69999999999999</v>
      </c>
    </row>
    <row r="79" spans="1:4" x14ac:dyDescent="0.25">
      <c r="A79">
        <v>77</v>
      </c>
      <c r="B79">
        <v>2.5215003159238401</v>
      </c>
      <c r="C79">
        <f t="shared" si="2"/>
        <v>71.057347713320482</v>
      </c>
      <c r="D79">
        <f t="shared" si="3"/>
        <v>121.27499999999999</v>
      </c>
    </row>
    <row r="80" spans="1:4" x14ac:dyDescent="0.25">
      <c r="A80">
        <v>78</v>
      </c>
      <c r="B80">
        <v>2.5151761627143401</v>
      </c>
      <c r="C80">
        <f t="shared" si="2"/>
        <v>71.782042289117399</v>
      </c>
      <c r="D80">
        <f t="shared" si="3"/>
        <v>122.85</v>
      </c>
    </row>
    <row r="81" spans="1:4" x14ac:dyDescent="0.25">
      <c r="A81">
        <v>79</v>
      </c>
      <c r="B81">
        <v>2.5088556586389998</v>
      </c>
      <c r="C81">
        <f t="shared" si="2"/>
        <v>72.506318704941876</v>
      </c>
      <c r="D81">
        <f t="shared" si="3"/>
        <v>124.42500000000001</v>
      </c>
    </row>
    <row r="82" spans="1:4" x14ac:dyDescent="0.25">
      <c r="A82">
        <v>80</v>
      </c>
      <c r="B82">
        <v>2.5025386287148601</v>
      </c>
      <c r="C82">
        <f t="shared" si="2"/>
        <v>73.230197012363973</v>
      </c>
      <c r="D82">
        <f t="shared" si="3"/>
        <v>125.99999999999999</v>
      </c>
    </row>
    <row r="83" spans="1:4" x14ac:dyDescent="0.25">
      <c r="B83">
        <v>2.5025386288023101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Folding1 (c)</vt:lpstr>
      <vt:lpstr>Folding2 (a)</vt:lpstr>
      <vt:lpstr>Folding3 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2019-09-10T17:35:56Z</dcterms:modified>
</cp:coreProperties>
</file>