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Important File\Crew Management\POC\Vendors\Mu Sigma\Model Output\Model Validations\"/>
    </mc:Choice>
  </mc:AlternateContent>
  <xr:revisionPtr revIDLastSave="0" documentId="13_ncr:1_{D818AD18-3808-4F9C-8018-25B15D421F4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1st Se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3" i="1" l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<sst xmlns="http://schemas.openxmlformats.org/spreadsheetml/2006/main" count="130" uniqueCount="35">
  <si>
    <t>Instrutor</t>
  </si>
  <si>
    <t>Trainee</t>
  </si>
  <si>
    <t>Training Type</t>
  </si>
  <si>
    <t>AMAS</t>
  </si>
  <si>
    <t>MAAZ</t>
  </si>
  <si>
    <t>LIFUS</t>
  </si>
  <si>
    <t>Date</t>
  </si>
  <si>
    <t>Line Check</t>
  </si>
  <si>
    <t>FLAT</t>
  </si>
  <si>
    <t>ATHF</t>
  </si>
  <si>
    <t>RYOO</t>
  </si>
  <si>
    <t>SZAN</t>
  </si>
  <si>
    <t>HAFE</t>
  </si>
  <si>
    <t>ZURA</t>
  </si>
  <si>
    <t>ALSH</t>
  </si>
  <si>
    <t>OSHA</t>
  </si>
  <si>
    <t>FAFA</t>
  </si>
  <si>
    <t>RISE</t>
  </si>
  <si>
    <t>MUIB</t>
  </si>
  <si>
    <t>IHAL</t>
  </si>
  <si>
    <t>HBRA</t>
  </si>
  <si>
    <t>MOIJ</t>
  </si>
  <si>
    <t>YASH</t>
  </si>
  <si>
    <t>MAUG</t>
  </si>
  <si>
    <t>AWIS</t>
  </si>
  <si>
    <t>TFAI</t>
  </si>
  <si>
    <t>INAF</t>
  </si>
  <si>
    <t>MOAH</t>
  </si>
  <si>
    <t>INAV</t>
  </si>
  <si>
    <t>AMOL</t>
  </si>
  <si>
    <t>AHAI</t>
  </si>
  <si>
    <t>HUSH</t>
  </si>
  <si>
    <t>ANAV</t>
  </si>
  <si>
    <t>ASHA</t>
  </si>
  <si>
    <t>ALUT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</si>
</sst>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sz val="12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77481E-1A58-48BE-B48A-6F4615613E70}" name="Table1" displayName="Table1" ref="A1:D43" totalsRowShown="0" headerRowDxfId="5" dataDxfId="4">
  <autoFilter ref="A1:D43" xr:uid="{4877481E-1A58-48BE-B48A-6F4615613E70}"/>
  <tableColumns count="4">
    <tableColumn id="5" xr3:uid="{407A9BB9-3800-4C04-89B8-E44AF4D8D6FD}" name="Date" dataDxfId="3"/>
    <tableColumn id="1" xr3:uid="{078106E2-52AC-4063-A2C4-16153FC6CF9E}" name="Instrutor" dataDxfId="2"/>
    <tableColumn id="2" xr3:uid="{9B153B51-624A-4C2B-8609-D09188FE2CDE}" name="Trainee" dataDxfId="1"/>
    <tableColumn id="3" xr3:uid="{27291A42-C873-4DF9-BBB9-E13D7C25F2ED}" name="Training Typ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19" workbookViewId="0">
      <selection activeCell="F32" sqref="F32"/>
    </sheetView>
  </sheetViews>
  <sheetFormatPr defaultColWidth="14.44140625" defaultRowHeight="14.4" x14ac:dyDescent="0.3"/>
  <cols>
    <col min="1" max="1" width="10.33203125" style="1" bestFit="1" customWidth="1"/>
    <col min="2" max="2" width="13" bestFit="1" customWidth="1"/>
    <col min="3" max="3" width="11.6640625" bestFit="1" customWidth="1"/>
    <col min="4" max="4" width="16.77734375" bestFit="1" customWidth="1"/>
  </cols>
  <sheetData>
    <row r="1" spans="1:11" x14ac:dyDescent="0.3">
      <c r="A1" s="1" t="s">
        <v>6</v>
      </c>
      <c r="B1" s="1" t="s">
        <v>0</v>
      </c>
      <c r="C1" s="1" t="s">
        <v>1</v>
      </c>
      <c r="D1" s="1" t="s">
        <v>2</v>
      </c>
    </row>
    <row r="2" spans="1:11" x14ac:dyDescent="0.3">
      <c r="A2" s="6">
        <f>DATE(2025,9,1)</f>
        <v>45901</v>
      </c>
      <c r="B2" s="1" t="s">
        <v>3</v>
      </c>
      <c r="C2" s="1" t="s">
        <v>4</v>
      </c>
      <c r="D2" s="1" t="s">
        <v>5</v>
      </c>
    </row>
    <row r="3" spans="1:11" x14ac:dyDescent="0.3">
      <c r="A3" s="6">
        <f>DATE(2025,9,1)</f>
        <v>45901</v>
      </c>
      <c r="B3" s="1" t="s">
        <v>8</v>
      </c>
      <c r="C3" s="1" t="s">
        <v>9</v>
      </c>
      <c r="D3" s="1" t="s">
        <v>5</v>
      </c>
    </row>
    <row r="4" spans="1:11" x14ac:dyDescent="0.3">
      <c r="A4" s="6">
        <f>DATE(2025,9,1)</f>
        <v>45901</v>
      </c>
      <c r="B4" s="3" t="s">
        <v>10</v>
      </c>
      <c r="C4" s="1" t="s">
        <v>11</v>
      </c>
      <c r="D4" s="1" t="s">
        <v>5</v>
      </c>
    </row>
    <row r="5" spans="1:11" x14ac:dyDescent="0.3">
      <c r="A5" s="6">
        <f>DATE(2025,9,2)</f>
        <v>45902</v>
      </c>
      <c r="B5" s="1" t="s">
        <v>12</v>
      </c>
      <c r="C5" s="1" t="s">
        <v>13</v>
      </c>
      <c r="D5" s="1" t="s">
        <v>5</v>
      </c>
    </row>
    <row r="6" spans="1:11" x14ac:dyDescent="0.3">
      <c r="A6" s="6">
        <f>DATE(2025,9,2)</f>
        <v>45902</v>
      </c>
      <c r="B6" s="1" t="s">
        <v>10</v>
      </c>
      <c r="C6" s="1" t="s">
        <v>11</v>
      </c>
      <c r="D6" s="1" t="s">
        <v>5</v>
      </c>
    </row>
    <row r="7" spans="1:11" x14ac:dyDescent="0.3">
      <c r="A7" s="6">
        <f>DATE(2025,9,3)</f>
        <v>45903</v>
      </c>
      <c r="B7" s="1" t="s">
        <v>12</v>
      </c>
      <c r="C7" s="1" t="s">
        <v>13</v>
      </c>
      <c r="D7" s="1" t="s">
        <v>5</v>
      </c>
    </row>
    <row r="8" spans="1:11" x14ac:dyDescent="0.3">
      <c r="A8" s="6">
        <f t="shared" ref="A8:A11" si="0">DATE(2025,9,3)</f>
        <v>45903</v>
      </c>
      <c r="B8" s="1" t="s">
        <v>10</v>
      </c>
      <c r="C8" s="1" t="s">
        <v>11</v>
      </c>
      <c r="D8" s="1" t="s">
        <v>5</v>
      </c>
      <c r="K8" s="2"/>
    </row>
    <row r="9" spans="1:11" x14ac:dyDescent="0.3">
      <c r="A9" s="6">
        <f t="shared" si="0"/>
        <v>45903</v>
      </c>
      <c r="B9" s="1" t="s">
        <v>14</v>
      </c>
      <c r="C9" s="1" t="s">
        <v>15</v>
      </c>
      <c r="D9" s="1" t="s">
        <v>5</v>
      </c>
    </row>
    <row r="10" spans="1:11" x14ac:dyDescent="0.3">
      <c r="A10" s="6">
        <f t="shared" si="0"/>
        <v>45903</v>
      </c>
      <c r="B10" s="1" t="s">
        <v>16</v>
      </c>
      <c r="C10" s="1" t="s">
        <v>17</v>
      </c>
      <c r="D10" s="1" t="s">
        <v>5</v>
      </c>
    </row>
    <row r="11" spans="1:11" x14ac:dyDescent="0.3">
      <c r="A11" s="6">
        <f>DATE(2025,9,4)</f>
        <v>45904</v>
      </c>
      <c r="B11" s="1" t="s">
        <v>18</v>
      </c>
      <c r="C11" s="1" t="s">
        <v>19</v>
      </c>
      <c r="D11" s="1" t="s">
        <v>5</v>
      </c>
    </row>
    <row r="12" spans="1:11" x14ac:dyDescent="0.3">
      <c r="A12" s="6">
        <f t="shared" ref="A12:A16" si="1">DATE(2025,9,4)</f>
        <v>45904</v>
      </c>
      <c r="B12" s="1" t="s">
        <v>20</v>
      </c>
      <c r="C12" s="1" t="s">
        <v>21</v>
      </c>
      <c r="D12" s="1" t="s">
        <v>5</v>
      </c>
    </row>
    <row r="13" spans="1:11" x14ac:dyDescent="0.3">
      <c r="A13" s="6">
        <f t="shared" si="1"/>
        <v>45904</v>
      </c>
      <c r="B13" s="1" t="s">
        <v>14</v>
      </c>
      <c r="C13" s="1" t="s">
        <v>15</v>
      </c>
      <c r="D13" s="1" t="s">
        <v>5</v>
      </c>
    </row>
    <row r="14" spans="1:11" x14ac:dyDescent="0.3">
      <c r="A14" s="6">
        <f t="shared" si="1"/>
        <v>45904</v>
      </c>
      <c r="B14" s="1" t="s">
        <v>16</v>
      </c>
      <c r="C14" s="1" t="s">
        <v>17</v>
      </c>
      <c r="D14" s="1" t="s">
        <v>5</v>
      </c>
    </row>
    <row r="15" spans="1:11" x14ac:dyDescent="0.3">
      <c r="A15" s="6">
        <f t="shared" si="1"/>
        <v>45904</v>
      </c>
      <c r="B15" s="1" t="s">
        <v>22</v>
      </c>
      <c r="C15" s="1" t="s">
        <v>23</v>
      </c>
      <c r="D15" s="1" t="s">
        <v>5</v>
      </c>
    </row>
    <row r="16" spans="1:11" x14ac:dyDescent="0.3">
      <c r="A16" s="6">
        <f t="shared" si="1"/>
        <v>45904</v>
      </c>
      <c r="B16" s="1" t="s">
        <v>12</v>
      </c>
      <c r="C16" s="1" t="s">
        <v>13</v>
      </c>
      <c r="D16" s="1" t="s">
        <v>5</v>
      </c>
    </row>
    <row r="17" spans="1:4" x14ac:dyDescent="0.3">
      <c r="A17" s="6">
        <f>DATE(2025,9,5)</f>
        <v>45905</v>
      </c>
      <c r="B17" s="1" t="s">
        <v>18</v>
      </c>
      <c r="C17" s="1" t="s">
        <v>19</v>
      </c>
      <c r="D17" s="1" t="s">
        <v>5</v>
      </c>
    </row>
    <row r="18" spans="1:4" x14ac:dyDescent="0.3">
      <c r="A18" s="6">
        <f t="shared" ref="A18:A21" si="2">DATE(2025,9,5)</f>
        <v>45905</v>
      </c>
      <c r="B18" s="1" t="s">
        <v>20</v>
      </c>
      <c r="C18" s="1" t="s">
        <v>21</v>
      </c>
      <c r="D18" s="1" t="s">
        <v>5</v>
      </c>
    </row>
    <row r="19" spans="1:4" x14ac:dyDescent="0.3">
      <c r="A19" s="6">
        <f t="shared" si="2"/>
        <v>45905</v>
      </c>
      <c r="B19" s="1" t="s">
        <v>3</v>
      </c>
      <c r="C19" s="1" t="s">
        <v>15</v>
      </c>
      <c r="D19" s="1" t="s">
        <v>5</v>
      </c>
    </row>
    <row r="20" spans="1:4" x14ac:dyDescent="0.3">
      <c r="A20" s="6">
        <f t="shared" si="2"/>
        <v>45905</v>
      </c>
      <c r="B20" s="1" t="s">
        <v>16</v>
      </c>
      <c r="C20" s="1" t="s">
        <v>17</v>
      </c>
      <c r="D20" s="1" t="s">
        <v>5</v>
      </c>
    </row>
    <row r="21" spans="1:4" x14ac:dyDescent="0.3">
      <c r="A21" s="6">
        <f t="shared" si="2"/>
        <v>45905</v>
      </c>
      <c r="B21" s="1" t="s">
        <v>22</v>
      </c>
      <c r="C21" s="1" t="s">
        <v>23</v>
      </c>
      <c r="D21" s="1" t="s">
        <v>5</v>
      </c>
    </row>
    <row r="22" spans="1:4" x14ac:dyDescent="0.3">
      <c r="A22" s="6">
        <f>DATE(2025,9,6)</f>
        <v>45906</v>
      </c>
      <c r="B22" s="1" t="s">
        <v>24</v>
      </c>
      <c r="C22" s="1" t="s">
        <v>19</v>
      </c>
      <c r="D22" s="1" t="s">
        <v>5</v>
      </c>
    </row>
    <row r="23" spans="1:4" x14ac:dyDescent="0.3">
      <c r="A23" s="6">
        <f t="shared" ref="A23:A29" si="3">DATE(2025,9,6)</f>
        <v>45906</v>
      </c>
      <c r="B23" s="1" t="s">
        <v>20</v>
      </c>
      <c r="C23" s="1" t="s">
        <v>21</v>
      </c>
      <c r="D23" s="1" t="s">
        <v>5</v>
      </c>
    </row>
    <row r="24" spans="1:4" x14ac:dyDescent="0.3">
      <c r="A24" s="6">
        <f t="shared" si="3"/>
        <v>45906</v>
      </c>
      <c r="B24" s="1" t="s">
        <v>3</v>
      </c>
      <c r="C24" s="1" t="s">
        <v>15</v>
      </c>
      <c r="D24" s="1" t="s">
        <v>5</v>
      </c>
    </row>
    <row r="25" spans="1:4" x14ac:dyDescent="0.3">
      <c r="A25" s="6">
        <f t="shared" si="3"/>
        <v>45906</v>
      </c>
      <c r="B25" s="1" t="s">
        <v>8</v>
      </c>
      <c r="C25" s="1" t="s">
        <v>17</v>
      </c>
      <c r="D25" s="1" t="s">
        <v>5</v>
      </c>
    </row>
    <row r="26" spans="1:4" x14ac:dyDescent="0.3">
      <c r="A26" s="6">
        <f t="shared" si="3"/>
        <v>45906</v>
      </c>
      <c r="B26" s="1" t="s">
        <v>25</v>
      </c>
      <c r="C26" s="1" t="s">
        <v>4</v>
      </c>
      <c r="D26" s="1" t="s">
        <v>5</v>
      </c>
    </row>
    <row r="27" spans="1:4" x14ac:dyDescent="0.3">
      <c r="A27" s="6">
        <f t="shared" si="3"/>
        <v>45906</v>
      </c>
      <c r="B27" s="1" t="s">
        <v>26</v>
      </c>
      <c r="C27" s="1" t="s">
        <v>9</v>
      </c>
      <c r="D27" s="1" t="s">
        <v>5</v>
      </c>
    </row>
    <row r="28" spans="1:4" x14ac:dyDescent="0.3">
      <c r="A28" s="6">
        <f t="shared" si="3"/>
        <v>45906</v>
      </c>
      <c r="B28" s="1" t="s">
        <v>22</v>
      </c>
      <c r="C28" s="1" t="s">
        <v>23</v>
      </c>
      <c r="D28" s="1" t="s">
        <v>5</v>
      </c>
    </row>
    <row r="29" spans="1:4" x14ac:dyDescent="0.3">
      <c r="A29" s="6">
        <f>DATE(2025,9,7)</f>
        <v>45907</v>
      </c>
      <c r="B29" s="1" t="s">
        <v>25</v>
      </c>
      <c r="C29" s="1" t="s">
        <v>4</v>
      </c>
      <c r="D29" s="1" t="s">
        <v>5</v>
      </c>
    </row>
    <row r="30" spans="1:4" x14ac:dyDescent="0.3">
      <c r="A30" s="6">
        <f t="shared" ref="A30:A32" si="4">DATE(2025,9,7)</f>
        <v>45907</v>
      </c>
      <c r="B30" s="1" t="s">
        <v>26</v>
      </c>
      <c r="C30" s="1" t="s">
        <v>9</v>
      </c>
      <c r="D30" s="1" t="s">
        <v>5</v>
      </c>
    </row>
    <row r="31" spans="1:4" x14ac:dyDescent="0.3">
      <c r="A31" s="6">
        <f t="shared" si="4"/>
        <v>45907</v>
      </c>
      <c r="B31" s="1" t="s">
        <v>8</v>
      </c>
      <c r="C31" s="1" t="s">
        <v>23</v>
      </c>
      <c r="D31" s="1" t="s">
        <v>5</v>
      </c>
    </row>
    <row r="32" spans="1:4" x14ac:dyDescent="0.3">
      <c r="A32" s="6">
        <f t="shared" si="4"/>
        <v>45907</v>
      </c>
      <c r="B32" s="3" t="s">
        <v>27</v>
      </c>
      <c r="C32" s="1" t="s">
        <v>11</v>
      </c>
      <c r="D32" s="1" t="s">
        <v>5</v>
      </c>
    </row>
    <row r="33" spans="1:4" x14ac:dyDescent="0.3">
      <c r="A33" s="6">
        <f>DATE(2025,9,8)</f>
        <v>45908</v>
      </c>
      <c r="B33" s="1" t="s">
        <v>25</v>
      </c>
      <c r="C33" s="1" t="s">
        <v>4</v>
      </c>
      <c r="D33" s="1" t="s">
        <v>5</v>
      </c>
    </row>
    <row r="34" spans="1:4" x14ac:dyDescent="0.3">
      <c r="A34" s="6">
        <f t="shared" ref="A34:A36" si="5">DATE(2025,9,8)</f>
        <v>45908</v>
      </c>
      <c r="B34" s="1" t="s">
        <v>28</v>
      </c>
      <c r="C34" s="1" t="s">
        <v>9</v>
      </c>
      <c r="D34" s="1" t="s">
        <v>5</v>
      </c>
    </row>
    <row r="35" spans="1:4" x14ac:dyDescent="0.3">
      <c r="A35" s="6">
        <f t="shared" si="5"/>
        <v>45908</v>
      </c>
      <c r="B35" s="1" t="s">
        <v>29</v>
      </c>
      <c r="C35" s="1" t="s">
        <v>13</v>
      </c>
      <c r="D35" s="1" t="s">
        <v>5</v>
      </c>
    </row>
    <row r="36" spans="1:4" x14ac:dyDescent="0.3">
      <c r="A36" s="6">
        <f t="shared" si="5"/>
        <v>45908</v>
      </c>
      <c r="B36" s="3" t="s">
        <v>27</v>
      </c>
      <c r="C36" s="1" t="s">
        <v>11</v>
      </c>
      <c r="D36" s="1" t="s">
        <v>5</v>
      </c>
    </row>
    <row r="37" spans="1:4" x14ac:dyDescent="0.3">
      <c r="A37" s="6">
        <f>DATE(2025,9,9)</f>
        <v>45909</v>
      </c>
      <c r="B37" s="1" t="s">
        <v>30</v>
      </c>
      <c r="C37" s="1" t="s">
        <v>4</v>
      </c>
      <c r="D37" s="1" t="s">
        <v>5</v>
      </c>
    </row>
    <row r="38" spans="1:4" x14ac:dyDescent="0.3">
      <c r="A38" s="6">
        <f t="shared" ref="A38:A40" si="6">DATE(2025,9,9)</f>
        <v>45909</v>
      </c>
      <c r="B38" s="1" t="s">
        <v>28</v>
      </c>
      <c r="C38" s="1" t="s">
        <v>9</v>
      </c>
      <c r="D38" s="1" t="s">
        <v>5</v>
      </c>
    </row>
    <row r="39" spans="1:4" x14ac:dyDescent="0.3">
      <c r="A39" s="6">
        <f t="shared" si="6"/>
        <v>45909</v>
      </c>
      <c r="B39" s="1" t="s">
        <v>31</v>
      </c>
      <c r="C39" s="1" t="s">
        <v>13</v>
      </c>
      <c r="D39" s="1" t="s">
        <v>5</v>
      </c>
    </row>
    <row r="40" spans="1:4" ht="15.6" x14ac:dyDescent="0.3">
      <c r="A40" s="6">
        <f t="shared" si="6"/>
        <v>45909</v>
      </c>
      <c r="B40" s="5" t="s">
        <v>18</v>
      </c>
      <c r="C40" s="4" t="s">
        <v>32</v>
      </c>
      <c r="D40" s="1" t="s">
        <v>7</v>
      </c>
    </row>
    <row r="41" spans="1:4" x14ac:dyDescent="0.3">
      <c r="A41" s="6">
        <f>DATE(2025,9,10)</f>
        <v>45910</v>
      </c>
      <c r="B41" s="1" t="s">
        <v>31</v>
      </c>
      <c r="C41" s="1" t="s">
        <v>13</v>
      </c>
      <c r="D41" s="1" t="s">
        <v>5</v>
      </c>
    </row>
    <row r="42" spans="1:4" x14ac:dyDescent="0.3">
      <c r="A42" s="6">
        <f t="shared" ref="A42:A43" si="7">DATE(2025,9,10)</f>
        <v>45910</v>
      </c>
      <c r="B42" s="1" t="s">
        <v>33</v>
      </c>
      <c r="C42" s="1" t="s">
        <v>17</v>
      </c>
      <c r="D42" s="1" t="s">
        <v>5</v>
      </c>
    </row>
    <row r="43" spans="1:4" x14ac:dyDescent="0.3">
      <c r="A43" s="6">
        <f t="shared" si="7"/>
        <v>45910</v>
      </c>
      <c r="B43" s="1" t="s">
        <v>34</v>
      </c>
      <c r="C43" s="1" t="s">
        <v>15</v>
      </c>
      <c r="D43" s="1" t="s">
        <v>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1st Sep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Himanshu Gupta(TMA\Business Development)</dc:creator>
  <cp:lastModifiedBy>Himanshu Gupta(TMA\Business Development)</cp:lastModifiedBy>
  <dcterms:created xsi:type="dcterms:W3CDTF">2015-06-05T18:17:20Z</dcterms:created>
  <dcterms:modified xsi:type="dcterms:W3CDTF">2025-10-11T09:48:55Z</dcterms:modified>
</cp:coreProperties>
</file>