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RUV\Downloads\"/>
    </mc:Choice>
  </mc:AlternateContent>
  <xr:revisionPtr revIDLastSave="0" documentId="13_ncr:1_{E58D3A2F-83EA-4406-8455-C12C52C6E165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Macro7" sheetId="14" r:id="rId1"/>
    <sheet name="Macro6" sheetId="13" r:id="rId2"/>
    <sheet name="Macro5" sheetId="12" r:id="rId3"/>
    <sheet name="Macro4" sheetId="11" r:id="rId4"/>
    <sheet name="Macro3" sheetId="10" r:id="rId5"/>
    <sheet name="Macro2" sheetId="9" r:id="rId6"/>
    <sheet name="Macro1" sheetId="8" r:id="rId7"/>
    <sheet name="Data" sheetId="1" r:id="rId8"/>
    <sheet name="Dashboard" sheetId="2" r:id="rId9"/>
    <sheet name="Tmp1" sheetId="3" state="hidden" r:id="rId10"/>
    <sheet name="Tmp2" sheetId="4" state="hidden" r:id="rId11"/>
    <sheet name="Tmp3" sheetId="5" state="hidden" r:id="rId12"/>
    <sheet name="Tmp4" sheetId="6" state="hidden" r:id="rId13"/>
    <sheet name="Tmp5" sheetId="7" state="hidden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G25" i="1"/>
  <c r="F26" i="1"/>
</calcChain>
</file>

<file path=xl/sharedStrings.xml><?xml version="1.0" encoding="utf-8"?>
<sst xmlns="http://schemas.openxmlformats.org/spreadsheetml/2006/main" count="75" uniqueCount="19">
  <si>
    <t>Order ID</t>
  </si>
  <si>
    <t>Date</t>
  </si>
  <si>
    <t>Retail Store</t>
  </si>
  <si>
    <t>Product</t>
  </si>
  <si>
    <t>Units Sold</t>
  </si>
  <si>
    <t>Revenue</t>
  </si>
  <si>
    <t>Cost</t>
  </si>
  <si>
    <t>DMart</t>
  </si>
  <si>
    <t>Future Retail</t>
  </si>
  <si>
    <t>Mega Mart</t>
  </si>
  <si>
    <t>Supermart</t>
  </si>
  <si>
    <t>JioMart</t>
  </si>
  <si>
    <t>Juice</t>
  </si>
  <si>
    <t>Handwash</t>
  </si>
  <si>
    <t>Noodles</t>
  </si>
  <si>
    <t>Potato Chips</t>
  </si>
  <si>
    <t>Coffee Powde</t>
  </si>
  <si>
    <t>CumRevenue</t>
  </si>
  <si>
    <t>sum(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</si>
</sst>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2"/>
      <name val="Trebuchet MS"/>
      <family val="2"/>
      <scheme val="minor"/>
    </font>
    <font>
      <sz val="11"/>
      <color rgb="FF000000"/>
      <name val="Trebuchet MS"/>
      <family val="2"/>
      <scheme val="minor"/>
    </font>
    <font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2" fillId="4" borderId="0" xfId="0" applyFont="1" applyFill="1" applyAlignment="1">
      <alignment horizontal="left" vertical="center" inden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Revenue Over Time</a:t>
            </a:r>
          </a:p>
        </c:rich>
      </c:tx>
      <c:layout>
        <c:manualLayout>
          <c:xMode val="edge"/>
          <c:yMode val="edge"/>
          <c:x val="0.28681157565941739"/>
          <c:y val="4.5920678613619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'Tmp1'!$A$2:$A$15</c:f>
              <c:numCache>
                <c:formatCode>yyyy\-mm\-dd\ hh:mm:ss</c:formatCode>
                <c:ptCount val="14"/>
                <c:pt idx="0">
                  <c:v>44562</c:v>
                </c:pt>
                <c:pt idx="1">
                  <c:v>44563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44574</c:v>
                </c:pt>
                <c:pt idx="9">
                  <c:v>44575</c:v>
                </c:pt>
                <c:pt idx="10">
                  <c:v>44576</c:v>
                </c:pt>
                <c:pt idx="11">
                  <c:v>44577</c:v>
                </c:pt>
                <c:pt idx="12">
                  <c:v>44578</c:v>
                </c:pt>
                <c:pt idx="13">
                  <c:v>44579</c:v>
                </c:pt>
              </c:numCache>
            </c:numRef>
          </c:cat>
          <c:val>
            <c:numRef>
              <c:f>'Tmp1'!$B$2:$B$15</c:f>
              <c:numCache>
                <c:formatCode>General</c:formatCode>
                <c:ptCount val="14"/>
                <c:pt idx="0">
                  <c:v>15680</c:v>
                </c:pt>
                <c:pt idx="1">
                  <c:v>26050</c:v>
                </c:pt>
                <c:pt idx="2">
                  <c:v>9890</c:v>
                </c:pt>
                <c:pt idx="3">
                  <c:v>30806</c:v>
                </c:pt>
                <c:pt idx="4">
                  <c:v>8190</c:v>
                </c:pt>
                <c:pt idx="5">
                  <c:v>6456</c:v>
                </c:pt>
                <c:pt idx="6">
                  <c:v>14864</c:v>
                </c:pt>
                <c:pt idx="7">
                  <c:v>25064</c:v>
                </c:pt>
                <c:pt idx="8">
                  <c:v>27890</c:v>
                </c:pt>
                <c:pt idx="9">
                  <c:v>27130</c:v>
                </c:pt>
                <c:pt idx="10">
                  <c:v>1560</c:v>
                </c:pt>
                <c:pt idx="11">
                  <c:v>2174</c:v>
                </c:pt>
                <c:pt idx="12">
                  <c:v>18552</c:v>
                </c:pt>
                <c:pt idx="13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D-40E7-BE74-86EB59ED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Revenue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099468335689"/>
          <c:y val="0.22766146035024315"/>
          <c:w val="0.80656134329362672"/>
          <c:h val="0.36761309754313498"/>
        </c:manualLayout>
      </c:layout>
      <c:areaChart>
        <c:grouping val="standard"/>
        <c:varyColors val="0"/>
        <c:ser>
          <c:idx val="0"/>
          <c:order val="0"/>
          <c:tx>
            <c:v>Cumulative Revenue</c:v>
          </c:tx>
          <c:cat>
            <c:numRef>
              <c:f>'Tmp5'!$A$2:$A$15</c:f>
              <c:numCache>
                <c:formatCode>yyyy\-mm\-dd\ hh:mm:ss</c:formatCode>
                <c:ptCount val="14"/>
                <c:pt idx="0">
                  <c:v>44562</c:v>
                </c:pt>
                <c:pt idx="1">
                  <c:v>44563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44574</c:v>
                </c:pt>
                <c:pt idx="9">
                  <c:v>44575</c:v>
                </c:pt>
                <c:pt idx="10">
                  <c:v>44576</c:v>
                </c:pt>
                <c:pt idx="11">
                  <c:v>44577</c:v>
                </c:pt>
                <c:pt idx="12">
                  <c:v>44578</c:v>
                </c:pt>
                <c:pt idx="13">
                  <c:v>44579</c:v>
                </c:pt>
              </c:numCache>
            </c:numRef>
          </c:cat>
          <c:val>
            <c:numRef>
              <c:f>'Tmp5'!$B$2:$B$15</c:f>
              <c:numCache>
                <c:formatCode>General</c:formatCode>
                <c:ptCount val="14"/>
                <c:pt idx="0">
                  <c:v>15680</c:v>
                </c:pt>
                <c:pt idx="1">
                  <c:v>41730</c:v>
                </c:pt>
                <c:pt idx="2">
                  <c:v>51620</c:v>
                </c:pt>
                <c:pt idx="3">
                  <c:v>82426</c:v>
                </c:pt>
                <c:pt idx="4">
                  <c:v>90616</c:v>
                </c:pt>
                <c:pt idx="5">
                  <c:v>97072</c:v>
                </c:pt>
                <c:pt idx="6">
                  <c:v>111936</c:v>
                </c:pt>
                <c:pt idx="7">
                  <c:v>137000</c:v>
                </c:pt>
                <c:pt idx="8">
                  <c:v>164890</c:v>
                </c:pt>
                <c:pt idx="9">
                  <c:v>192020</c:v>
                </c:pt>
                <c:pt idx="10">
                  <c:v>193580</c:v>
                </c:pt>
                <c:pt idx="11">
                  <c:v>195754</c:v>
                </c:pt>
                <c:pt idx="12">
                  <c:v>214306</c:v>
                </c:pt>
                <c:pt idx="13">
                  <c:v>214968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9-4EB9-A30D-1E3CE429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areaChart>
      <c:date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50002"/>
        <c:crosses val="autoZero"/>
        <c:auto val="1"/>
        <c:lblOffset val="100"/>
        <c:baseTimeUnit val="days"/>
      </c:date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Revenue Share by Retail Store</a:t>
            </a:r>
          </a:p>
        </c:rich>
      </c:tx>
      <c:layout>
        <c:manualLayout>
          <c:xMode val="edge"/>
          <c:yMode val="edge"/>
          <c:x val="9.7769721820235453E-2"/>
          <c:y val="6.49747647222840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664299365447794E-2"/>
          <c:y val="0.47314317161892272"/>
          <c:w val="0.60893723572353775"/>
          <c:h val="0.26829036134795997"/>
        </c:manualLayout>
      </c:layout>
      <c:pieChart>
        <c:varyColors val="1"/>
        <c:ser>
          <c:idx val="0"/>
          <c:order val="0"/>
          <c:tx>
            <c:v>Revenue Share</c:v>
          </c:tx>
          <c:dPt>
            <c:idx val="0"/>
            <c:bubble3D val="0"/>
            <c:explosion val="5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2FD-491B-93DB-41E4F6F02752}"/>
              </c:ext>
            </c:extLst>
          </c:dPt>
          <c:dPt>
            <c:idx val="1"/>
            <c:bubble3D val="0"/>
            <c:explosion val="4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FD-491B-93DB-41E4F6F02752}"/>
              </c:ext>
            </c:extLst>
          </c:dPt>
          <c:dPt>
            <c:idx val="2"/>
            <c:bubble3D val="0"/>
            <c:explosion val="5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FD-491B-93DB-41E4F6F02752}"/>
              </c:ext>
            </c:extLst>
          </c:dPt>
          <c:dPt>
            <c:idx val="3"/>
            <c:bubble3D val="0"/>
            <c:explosion val="5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2FD-491B-93DB-41E4F6F02752}"/>
              </c:ext>
            </c:extLst>
          </c:dPt>
          <c:dPt>
            <c:idx val="4"/>
            <c:bubble3D val="0"/>
            <c:explosion val="5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FD-491B-93DB-41E4F6F02752}"/>
              </c:ext>
            </c:extLst>
          </c:dPt>
          <c:dLbls>
            <c:dLbl>
              <c:idx val="0"/>
              <c:layout>
                <c:manualLayout>
                  <c:x val="-0.11721282683878707"/>
                  <c:y val="5.558046579979016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>
                        <a:solidFill>
                          <a:schemeClr val="bg1"/>
                        </a:solidFill>
                      </a:rPr>
                      <a:t>15.36%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2FD-491B-93DB-41E4F6F02752}"/>
                </c:ext>
              </c:extLst>
            </c:dLbl>
            <c:dLbl>
              <c:idx val="1"/>
              <c:layout>
                <c:manualLayout>
                  <c:x val="-0.23840070518631432"/>
                  <c:y val="-8.24369750927627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>
                        <a:solidFill>
                          <a:schemeClr val="bg1"/>
                        </a:solidFill>
                      </a:rPr>
                      <a:t>45.42%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092141101441572"/>
                      <c:h val="4.1013606613847745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22FD-491B-93DB-41E4F6F02752}"/>
                </c:ext>
              </c:extLst>
            </c:dLbl>
            <c:dLbl>
              <c:idx val="2"/>
              <c:layout>
                <c:manualLayout>
                  <c:x val="0.11812533060473072"/>
                  <c:y val="-5.254197153939042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>
                        <a:solidFill>
                          <a:schemeClr val="bg1"/>
                        </a:solidFill>
                      </a:rPr>
                      <a:t>7.92%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165958368447433"/>
                      <c:h val="6.758704797073061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22FD-491B-93DB-41E4F6F02752}"/>
                </c:ext>
              </c:extLst>
            </c:dLbl>
            <c:dLbl>
              <c:idx val="3"/>
              <c:layout>
                <c:manualLayout>
                  <c:x val="6.280275063135958E-2"/>
                  <c:y val="1.782137981598231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>
                        <a:solidFill>
                          <a:schemeClr val="bg1"/>
                        </a:solidFill>
                      </a:rPr>
                      <a:t>17.97%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077915004263069"/>
                      <c:h val="4.10135965774198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22FD-491B-93DB-41E4F6F02752}"/>
                </c:ext>
              </c:extLst>
            </c:dLbl>
            <c:dLbl>
              <c:idx val="4"/>
              <c:layout>
                <c:manualLayout>
                  <c:x val="0.11812279749566476"/>
                  <c:y val="5.3321894205878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>
                        <a:solidFill>
                          <a:schemeClr val="bg1"/>
                        </a:solidFill>
                      </a:rPr>
                      <a:t>13.37%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27631794202612"/>
                      <c:h val="2.673640704224275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22FD-491B-93DB-41E4F6F02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'Tmp3'!$A$2:$A$6</c:f>
              <c:strCache>
                <c:ptCount val="5"/>
                <c:pt idx="0">
                  <c:v>DMart</c:v>
                </c:pt>
                <c:pt idx="1">
                  <c:v>Future Retail</c:v>
                </c:pt>
                <c:pt idx="2">
                  <c:v>JioMart</c:v>
                </c:pt>
                <c:pt idx="3">
                  <c:v>Mega Mart</c:v>
                </c:pt>
                <c:pt idx="4">
                  <c:v>Supermart</c:v>
                </c:pt>
              </c:strCache>
            </c:strRef>
          </c:cat>
          <c:val>
            <c:numRef>
              <c:f>'Tmp3'!$B$2:$B$6</c:f>
              <c:numCache>
                <c:formatCode>General</c:formatCode>
                <c:ptCount val="5"/>
                <c:pt idx="0">
                  <c:v>33003</c:v>
                </c:pt>
                <c:pt idx="1">
                  <c:v>97625</c:v>
                </c:pt>
                <c:pt idx="2">
                  <c:v>17016</c:v>
                </c:pt>
                <c:pt idx="3">
                  <c:v>38596</c:v>
                </c:pt>
                <c:pt idx="4">
                  <c:v>28728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D-491B-93DB-41E4F6F02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65000"/>
                    <a:lumOff val="35000"/>
                  </a:schemeClr>
                </a:solidFill>
              </a:rPr>
              <a:t>Revenue vs Cost</a:t>
            </a:r>
          </a:p>
        </c:rich>
      </c:tx>
      <c:layout>
        <c:manualLayout>
          <c:xMode val="edge"/>
          <c:yMode val="edge"/>
          <c:x val="0.31003849272004202"/>
          <c:y val="1.3236929574323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3383127214442"/>
          <c:y val="0.14494437883883987"/>
          <c:w val="0.61158557471925645"/>
          <c:h val="0.47402903994738577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'Tmp4'!$A$2:$A$15</c:f>
              <c:numCache>
                <c:formatCode>yyyy\-mm\-dd\ hh:mm:ss</c:formatCode>
                <c:ptCount val="14"/>
                <c:pt idx="0">
                  <c:v>44562</c:v>
                </c:pt>
                <c:pt idx="1">
                  <c:v>44563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44574</c:v>
                </c:pt>
                <c:pt idx="9">
                  <c:v>44575</c:v>
                </c:pt>
                <c:pt idx="10">
                  <c:v>44576</c:v>
                </c:pt>
                <c:pt idx="11">
                  <c:v>44577</c:v>
                </c:pt>
                <c:pt idx="12">
                  <c:v>44578</c:v>
                </c:pt>
                <c:pt idx="13">
                  <c:v>44579</c:v>
                </c:pt>
              </c:numCache>
            </c:numRef>
          </c:cat>
          <c:val>
            <c:numRef>
              <c:f>'Tmp4'!$B$2:$B$15</c:f>
              <c:numCache>
                <c:formatCode>General</c:formatCode>
                <c:ptCount val="14"/>
                <c:pt idx="0">
                  <c:v>15680</c:v>
                </c:pt>
                <c:pt idx="1">
                  <c:v>26050</c:v>
                </c:pt>
                <c:pt idx="2">
                  <c:v>9890</c:v>
                </c:pt>
                <c:pt idx="3">
                  <c:v>30806</c:v>
                </c:pt>
                <c:pt idx="4">
                  <c:v>8190</c:v>
                </c:pt>
                <c:pt idx="5">
                  <c:v>6456</c:v>
                </c:pt>
                <c:pt idx="6">
                  <c:v>14864</c:v>
                </c:pt>
                <c:pt idx="7">
                  <c:v>25064</c:v>
                </c:pt>
                <c:pt idx="8">
                  <c:v>27890</c:v>
                </c:pt>
                <c:pt idx="9">
                  <c:v>27130</c:v>
                </c:pt>
                <c:pt idx="10">
                  <c:v>1560</c:v>
                </c:pt>
                <c:pt idx="11">
                  <c:v>2174</c:v>
                </c:pt>
                <c:pt idx="12">
                  <c:v>18552</c:v>
                </c:pt>
                <c:pt idx="13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5-4C59-B612-BDE77214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50040001"/>
        <c:axId val="50040002"/>
      </c:barChart>
      <c:barChart>
        <c:barDir val="col"/>
        <c:grouping val="clustered"/>
        <c:varyColors val="0"/>
        <c:ser>
          <c:idx val="1"/>
          <c:order val="1"/>
          <c:tx>
            <c:v>Cost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'Tmp4'!$A$2:$A$15</c:f>
              <c:numCache>
                <c:formatCode>yyyy\-mm\-dd\ hh:mm:ss</c:formatCode>
                <c:ptCount val="14"/>
                <c:pt idx="0">
                  <c:v>44562</c:v>
                </c:pt>
                <c:pt idx="1">
                  <c:v>44563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44574</c:v>
                </c:pt>
                <c:pt idx="9">
                  <c:v>44575</c:v>
                </c:pt>
                <c:pt idx="10">
                  <c:v>44576</c:v>
                </c:pt>
                <c:pt idx="11">
                  <c:v>44577</c:v>
                </c:pt>
                <c:pt idx="12">
                  <c:v>44578</c:v>
                </c:pt>
                <c:pt idx="13">
                  <c:v>44579</c:v>
                </c:pt>
              </c:numCache>
            </c:numRef>
          </c:cat>
          <c:val>
            <c:numRef>
              <c:f>'Tmp4'!$C$2:$C$15</c:f>
              <c:numCache>
                <c:formatCode>General</c:formatCode>
                <c:ptCount val="14"/>
                <c:pt idx="0">
                  <c:v>6272</c:v>
                </c:pt>
                <c:pt idx="1">
                  <c:v>10458</c:v>
                </c:pt>
                <c:pt idx="2">
                  <c:v>3956</c:v>
                </c:pt>
                <c:pt idx="3">
                  <c:v>12172</c:v>
                </c:pt>
                <c:pt idx="4">
                  <c:v>3276</c:v>
                </c:pt>
                <c:pt idx="5">
                  <c:v>2690</c:v>
                </c:pt>
                <c:pt idx="6">
                  <c:v>6352</c:v>
                </c:pt>
                <c:pt idx="7">
                  <c:v>10738</c:v>
                </c:pt>
                <c:pt idx="8">
                  <c:v>11194</c:v>
                </c:pt>
                <c:pt idx="9">
                  <c:v>10852</c:v>
                </c:pt>
                <c:pt idx="10">
                  <c:v>312</c:v>
                </c:pt>
                <c:pt idx="11">
                  <c:v>978</c:v>
                </c:pt>
                <c:pt idx="12">
                  <c:v>7926</c:v>
                </c:pt>
                <c:pt idx="1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5-4C59-B612-BDE77214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50040003"/>
        <c:axId val="50040004"/>
      </c:barChart>
      <c:dateAx>
        <c:axId val="5004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\ hh:mm:ss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002"/>
        <c:crosses val="autoZero"/>
        <c:auto val="1"/>
        <c:lblOffset val="100"/>
        <c:baseTimeUnit val="days"/>
      </c:dateAx>
      <c:valAx>
        <c:axId val="5004000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001"/>
        <c:crosses val="autoZero"/>
        <c:crossBetween val="between"/>
      </c:valAx>
      <c:valAx>
        <c:axId val="500400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0003"/>
        <c:crosses val="max"/>
        <c:crossBetween val="between"/>
      </c:valAx>
      <c:dateAx>
        <c:axId val="50040003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one"/>
        <c:crossAx val="500400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90885405301033"/>
          <c:y val="0.90505525636388839"/>
          <c:w val="0.60580224356812495"/>
          <c:h val="8.1707814061788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Sold by Product</a:t>
            </a:r>
          </a:p>
        </c:rich>
      </c:tx>
      <c:layout>
        <c:manualLayout>
          <c:xMode val="edge"/>
          <c:yMode val="edge"/>
          <c:x val="0.20708660681376997"/>
          <c:y val="3.2696986470656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4459755030621"/>
          <c:y val="0.16878282813926238"/>
          <c:w val="0.84198873578302713"/>
          <c:h val="0.6456708705635622"/>
        </c:manualLayout>
      </c:layout>
      <c:barChart>
        <c:barDir val="col"/>
        <c:grouping val="clustered"/>
        <c:varyColors val="0"/>
        <c:ser>
          <c:idx val="0"/>
          <c:order val="0"/>
          <c:tx>
            <c:v>Units Sold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'Tmp2'!$A$2:$A$6</c:f>
              <c:strCache>
                <c:ptCount val="5"/>
                <c:pt idx="0">
                  <c:v>Coffee Powde</c:v>
                </c:pt>
                <c:pt idx="1">
                  <c:v>Handwash</c:v>
                </c:pt>
                <c:pt idx="2">
                  <c:v>Juice</c:v>
                </c:pt>
                <c:pt idx="3">
                  <c:v>Noodles</c:v>
                </c:pt>
                <c:pt idx="4">
                  <c:v>Potato Chips</c:v>
                </c:pt>
              </c:strCache>
            </c:strRef>
          </c:cat>
          <c:val>
            <c:numRef>
              <c:f>'Tmp2'!$B$2:$B$6</c:f>
              <c:numCache>
                <c:formatCode>General</c:formatCode>
                <c:ptCount val="5"/>
                <c:pt idx="0">
                  <c:v>776</c:v>
                </c:pt>
                <c:pt idx="1">
                  <c:v>2899</c:v>
                </c:pt>
                <c:pt idx="2">
                  <c:v>2540</c:v>
                </c:pt>
                <c:pt idx="3">
                  <c:v>1959</c:v>
                </c:pt>
                <c:pt idx="4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7-4B23-B825-EC80AC0864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Cumulative Revenue</a:t>
            </a:r>
          </a:p>
        </c:rich>
      </c:tx>
      <c:layout>
        <c:manualLayout>
          <c:xMode val="edge"/>
          <c:yMode val="edge"/>
          <c:x val="0.27196261682242989"/>
          <c:y val="4.6162921359983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81007001451523"/>
          <c:y val="0.22766163243635371"/>
          <c:w val="0.80656134329362672"/>
          <c:h val="0.36761309754313498"/>
        </c:manualLayout>
      </c:layout>
      <c:areaChart>
        <c:grouping val="standard"/>
        <c:varyColors val="0"/>
        <c:ser>
          <c:idx val="0"/>
          <c:order val="0"/>
          <c:tx>
            <c:v>Cumulative Revenue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'Tmp5'!$A$2:$A$15</c:f>
              <c:numCache>
                <c:formatCode>yyyy\-mm\-dd\ hh:mm:ss</c:formatCode>
                <c:ptCount val="14"/>
                <c:pt idx="0">
                  <c:v>44562</c:v>
                </c:pt>
                <c:pt idx="1">
                  <c:v>44563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44574</c:v>
                </c:pt>
                <c:pt idx="9">
                  <c:v>44575</c:v>
                </c:pt>
                <c:pt idx="10">
                  <c:v>44576</c:v>
                </c:pt>
                <c:pt idx="11">
                  <c:v>44577</c:v>
                </c:pt>
                <c:pt idx="12">
                  <c:v>44578</c:v>
                </c:pt>
                <c:pt idx="13">
                  <c:v>44579</c:v>
                </c:pt>
              </c:numCache>
            </c:numRef>
          </c:cat>
          <c:val>
            <c:numRef>
              <c:f>'Tmp5'!$B$2:$B$15</c:f>
              <c:numCache>
                <c:formatCode>General</c:formatCode>
                <c:ptCount val="14"/>
                <c:pt idx="0">
                  <c:v>15680</c:v>
                </c:pt>
                <c:pt idx="1">
                  <c:v>41730</c:v>
                </c:pt>
                <c:pt idx="2">
                  <c:v>51620</c:v>
                </c:pt>
                <c:pt idx="3">
                  <c:v>82426</c:v>
                </c:pt>
                <c:pt idx="4">
                  <c:v>90616</c:v>
                </c:pt>
                <c:pt idx="5">
                  <c:v>97072</c:v>
                </c:pt>
                <c:pt idx="6">
                  <c:v>111936</c:v>
                </c:pt>
                <c:pt idx="7">
                  <c:v>137000</c:v>
                </c:pt>
                <c:pt idx="8">
                  <c:v>164890</c:v>
                </c:pt>
                <c:pt idx="9">
                  <c:v>192020</c:v>
                </c:pt>
                <c:pt idx="10">
                  <c:v>193580</c:v>
                </c:pt>
                <c:pt idx="11">
                  <c:v>195754</c:v>
                </c:pt>
                <c:pt idx="12">
                  <c:v>214306</c:v>
                </c:pt>
                <c:pt idx="13">
                  <c:v>214968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6-4EAA-A010-66FA45850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areaChart>
      <c:dateAx>
        <c:axId val="5005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0002"/>
        <c:crosses val="autoZero"/>
        <c:auto val="1"/>
        <c:lblOffset val="100"/>
        <c:baseTimeUnit val="days"/>
      </c:dateAx>
      <c:valAx>
        <c:axId val="5005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00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Revenue</c:v>
          </c:tx>
          <c:marker>
            <c:symbol val="none"/>
          </c:marker>
          <c:cat>
            <c:numRef>
              <c:f>'Tmp1'!$A$2:$A$15</c:f>
              <c:numCache>
                <c:formatCode>yyyy\-mm\-dd\ hh:mm:ss</c:formatCode>
                <c:ptCount val="14"/>
                <c:pt idx="0">
                  <c:v>44562</c:v>
                </c:pt>
                <c:pt idx="1">
                  <c:v>44563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44574</c:v>
                </c:pt>
                <c:pt idx="9">
                  <c:v>44575</c:v>
                </c:pt>
                <c:pt idx="10">
                  <c:v>44576</c:v>
                </c:pt>
                <c:pt idx="11">
                  <c:v>44577</c:v>
                </c:pt>
                <c:pt idx="12">
                  <c:v>44578</c:v>
                </c:pt>
                <c:pt idx="13">
                  <c:v>44579</c:v>
                </c:pt>
              </c:numCache>
            </c:numRef>
          </c:cat>
          <c:val>
            <c:numRef>
              <c:f>'Tmp1'!$B$2:$B$15</c:f>
              <c:numCache>
                <c:formatCode>General</c:formatCode>
                <c:ptCount val="14"/>
                <c:pt idx="0">
                  <c:v>15680</c:v>
                </c:pt>
                <c:pt idx="1">
                  <c:v>26050</c:v>
                </c:pt>
                <c:pt idx="2">
                  <c:v>9890</c:v>
                </c:pt>
                <c:pt idx="3">
                  <c:v>30806</c:v>
                </c:pt>
                <c:pt idx="4">
                  <c:v>8190</c:v>
                </c:pt>
                <c:pt idx="5">
                  <c:v>6456</c:v>
                </c:pt>
                <c:pt idx="6">
                  <c:v>14864</c:v>
                </c:pt>
                <c:pt idx="7">
                  <c:v>25064</c:v>
                </c:pt>
                <c:pt idx="8">
                  <c:v>27890</c:v>
                </c:pt>
                <c:pt idx="9">
                  <c:v>27130</c:v>
                </c:pt>
                <c:pt idx="10">
                  <c:v>1560</c:v>
                </c:pt>
                <c:pt idx="11">
                  <c:v>2174</c:v>
                </c:pt>
                <c:pt idx="12">
                  <c:v>18552</c:v>
                </c:pt>
                <c:pt idx="13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7-451B-9909-DC7A82A5B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Units Sold by Product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34459755030621"/>
          <c:y val="0.16878282813926238"/>
          <c:w val="0.84198873578302713"/>
          <c:h val="0.6456708705635622"/>
        </c:manualLayout>
      </c:layout>
      <c:barChart>
        <c:barDir val="col"/>
        <c:grouping val="clustered"/>
        <c:varyColors val="0"/>
        <c:ser>
          <c:idx val="0"/>
          <c:order val="0"/>
          <c:tx>
            <c:v>Units Sold</c:v>
          </c:tx>
          <c:invertIfNegative val="0"/>
          <c:cat>
            <c:strRef>
              <c:f>'Tmp2'!$A$2:$A$6</c:f>
              <c:strCache>
                <c:ptCount val="5"/>
                <c:pt idx="0">
                  <c:v>Coffee Powde</c:v>
                </c:pt>
                <c:pt idx="1">
                  <c:v>Handwash</c:v>
                </c:pt>
                <c:pt idx="2">
                  <c:v>Juice</c:v>
                </c:pt>
                <c:pt idx="3">
                  <c:v>Noodles</c:v>
                </c:pt>
                <c:pt idx="4">
                  <c:v>Potato Chips</c:v>
                </c:pt>
              </c:strCache>
            </c:strRef>
          </c:cat>
          <c:val>
            <c:numRef>
              <c:f>'Tmp2'!$B$2:$B$6</c:f>
              <c:numCache>
                <c:formatCode>General</c:formatCode>
                <c:ptCount val="5"/>
                <c:pt idx="0">
                  <c:v>776</c:v>
                </c:pt>
                <c:pt idx="1">
                  <c:v>2899</c:v>
                </c:pt>
                <c:pt idx="2">
                  <c:v>2540</c:v>
                </c:pt>
                <c:pt idx="3">
                  <c:v>1959</c:v>
                </c:pt>
                <c:pt idx="4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D-49BA-81E2-2D7E96E51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Share by Retail Store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Revenue Share</c:v>
          </c:tx>
          <c:cat>
            <c:strRef>
              <c:f>'Tmp3'!$A$2:$A$6</c:f>
              <c:strCache>
                <c:ptCount val="5"/>
                <c:pt idx="0">
                  <c:v>DMart</c:v>
                </c:pt>
                <c:pt idx="1">
                  <c:v>Future Retail</c:v>
                </c:pt>
                <c:pt idx="2">
                  <c:v>JioMart</c:v>
                </c:pt>
                <c:pt idx="3">
                  <c:v>Mega Mart</c:v>
                </c:pt>
                <c:pt idx="4">
                  <c:v>Supermart</c:v>
                </c:pt>
              </c:strCache>
            </c:strRef>
          </c:cat>
          <c:val>
            <c:numRef>
              <c:f>'Tmp3'!$B$2:$B$6</c:f>
              <c:numCache>
                <c:formatCode>General</c:formatCode>
                <c:ptCount val="5"/>
                <c:pt idx="0">
                  <c:v>33003</c:v>
                </c:pt>
                <c:pt idx="1">
                  <c:v>97625</c:v>
                </c:pt>
                <c:pt idx="2">
                  <c:v>17016</c:v>
                </c:pt>
                <c:pt idx="3">
                  <c:v>38596</c:v>
                </c:pt>
                <c:pt idx="4">
                  <c:v>28728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4-4504-BC2B-3D0FDADE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vs Cost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invertIfNegative val="0"/>
          <c:cat>
            <c:numRef>
              <c:f>'Tmp4'!$A$2:$A$15</c:f>
              <c:numCache>
                <c:formatCode>yyyy\-mm\-dd\ hh:mm:ss</c:formatCode>
                <c:ptCount val="14"/>
                <c:pt idx="0">
                  <c:v>44562</c:v>
                </c:pt>
                <c:pt idx="1">
                  <c:v>44563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44574</c:v>
                </c:pt>
                <c:pt idx="9">
                  <c:v>44575</c:v>
                </c:pt>
                <c:pt idx="10">
                  <c:v>44576</c:v>
                </c:pt>
                <c:pt idx="11">
                  <c:v>44577</c:v>
                </c:pt>
                <c:pt idx="12">
                  <c:v>44578</c:v>
                </c:pt>
                <c:pt idx="13">
                  <c:v>44579</c:v>
                </c:pt>
              </c:numCache>
            </c:numRef>
          </c:cat>
          <c:val>
            <c:numRef>
              <c:f>'Tmp4'!$B$2:$B$15</c:f>
              <c:numCache>
                <c:formatCode>General</c:formatCode>
                <c:ptCount val="14"/>
                <c:pt idx="0">
                  <c:v>15680</c:v>
                </c:pt>
                <c:pt idx="1">
                  <c:v>26050</c:v>
                </c:pt>
                <c:pt idx="2">
                  <c:v>9890</c:v>
                </c:pt>
                <c:pt idx="3">
                  <c:v>30806</c:v>
                </c:pt>
                <c:pt idx="4">
                  <c:v>8190</c:v>
                </c:pt>
                <c:pt idx="5">
                  <c:v>6456</c:v>
                </c:pt>
                <c:pt idx="6">
                  <c:v>14864</c:v>
                </c:pt>
                <c:pt idx="7">
                  <c:v>25064</c:v>
                </c:pt>
                <c:pt idx="8">
                  <c:v>27890</c:v>
                </c:pt>
                <c:pt idx="9">
                  <c:v>27130</c:v>
                </c:pt>
                <c:pt idx="10">
                  <c:v>1560</c:v>
                </c:pt>
                <c:pt idx="11">
                  <c:v>2174</c:v>
                </c:pt>
                <c:pt idx="12">
                  <c:v>18552</c:v>
                </c:pt>
                <c:pt idx="13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D-4535-8F65-429770F6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barChart>
        <c:barDir val="col"/>
        <c:grouping val="clustered"/>
        <c:varyColors val="0"/>
        <c:ser>
          <c:idx val="1"/>
          <c:order val="1"/>
          <c:tx>
            <c:v>Cost</c:v>
          </c:tx>
          <c:invertIfNegative val="0"/>
          <c:cat>
            <c:numRef>
              <c:f>'Tmp4'!$A$2:$A$15</c:f>
              <c:numCache>
                <c:formatCode>yyyy\-mm\-dd\ hh:mm:ss</c:formatCode>
                <c:ptCount val="14"/>
                <c:pt idx="0">
                  <c:v>44562</c:v>
                </c:pt>
                <c:pt idx="1">
                  <c:v>44563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44574</c:v>
                </c:pt>
                <c:pt idx="9">
                  <c:v>44575</c:v>
                </c:pt>
                <c:pt idx="10">
                  <c:v>44576</c:v>
                </c:pt>
                <c:pt idx="11">
                  <c:v>44577</c:v>
                </c:pt>
                <c:pt idx="12">
                  <c:v>44578</c:v>
                </c:pt>
                <c:pt idx="13">
                  <c:v>44579</c:v>
                </c:pt>
              </c:numCache>
            </c:numRef>
          </c:cat>
          <c:val>
            <c:numRef>
              <c:f>'Tmp4'!$C$2:$C$15</c:f>
              <c:numCache>
                <c:formatCode>General</c:formatCode>
                <c:ptCount val="14"/>
                <c:pt idx="0">
                  <c:v>6272</c:v>
                </c:pt>
                <c:pt idx="1">
                  <c:v>10458</c:v>
                </c:pt>
                <c:pt idx="2">
                  <c:v>3956</c:v>
                </c:pt>
                <c:pt idx="3">
                  <c:v>12172</c:v>
                </c:pt>
                <c:pt idx="4">
                  <c:v>3276</c:v>
                </c:pt>
                <c:pt idx="5">
                  <c:v>2690</c:v>
                </c:pt>
                <c:pt idx="6">
                  <c:v>6352</c:v>
                </c:pt>
                <c:pt idx="7">
                  <c:v>10738</c:v>
                </c:pt>
                <c:pt idx="8">
                  <c:v>11194</c:v>
                </c:pt>
                <c:pt idx="9">
                  <c:v>10852</c:v>
                </c:pt>
                <c:pt idx="10">
                  <c:v>312</c:v>
                </c:pt>
                <c:pt idx="11">
                  <c:v>978</c:v>
                </c:pt>
                <c:pt idx="12">
                  <c:v>7926</c:v>
                </c:pt>
                <c:pt idx="1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D-4535-8F65-429770F6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3"/>
        <c:axId val="50040004"/>
      </c:barChart>
      <c:date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40002"/>
        <c:crosses val="autoZero"/>
        <c:auto val="1"/>
        <c:lblOffset val="100"/>
        <c:baseTimeUnit val="days"/>
      </c:date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3"/>
        <c:crosses val="max"/>
        <c:crossBetween val="between"/>
      </c:valAx>
      <c:dateAx>
        <c:axId val="50040003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one"/>
        <c:crossAx val="500400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9</xdr:row>
      <xdr:rowOff>121920</xdr:rowOff>
    </xdr:from>
    <xdr:to>
      <xdr:col>2</xdr:col>
      <xdr:colOff>419100</xdr:colOff>
      <xdr:row>11</xdr:row>
      <xdr:rowOff>38100</xdr:rowOff>
    </xdr:to>
    <xdr:sp macro="" textlink="">
      <xdr:nvSpPr>
        <xdr:cNvPr id="14337" name="Button 1" hidden="1">
          <a:extLst>
            <a:ext uri="{63B3BB69-23CF-44E3-9099-C40C66FF867C}">
              <a14:compatExt xmlns:a14="http://schemas.microsoft.com/office/drawing/2010/main" spid="_x0000_s14337"/>
            </a:ext>
            <a:ext uri="{FF2B5EF4-FFF2-40B4-BE49-F238E27FC236}">
              <a16:creationId xmlns:a16="http://schemas.microsoft.com/office/drawing/2014/main" id="{00000000-0008-0000-0500-0000013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Trebuchet MS"/>
            </a:rPr>
            <a:t>Button 1</a:t>
          </a:r>
        </a:p>
      </xdr:txBody>
    </xdr:sp>
    <xdr:clientData fPrintsWithSheet="0"/>
  </xdr:twoCellAnchor>
  <xdr:twoCellAnchor>
    <xdr:from>
      <xdr:col>2</xdr:col>
      <xdr:colOff>218873</xdr:colOff>
      <xdr:row>3</xdr:row>
      <xdr:rowOff>184895</xdr:rowOff>
    </xdr:from>
    <xdr:to>
      <xdr:col>4</xdr:col>
      <xdr:colOff>266734</xdr:colOff>
      <xdr:row>7</xdr:row>
      <xdr:rowOff>125452</xdr:rowOff>
    </xdr:to>
    <xdr:sp macro="" textlink="">
      <xdr:nvSpPr>
        <xdr:cNvPr id="3" name="ctsales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434830" y="744235"/>
          <a:ext cx="1263819" cy="686345"/>
        </a:xfrm>
        <a:prstGeom prst="roundRect">
          <a:avLst>
            <a:gd name="adj" fmla="val 0"/>
          </a:avLst>
        </a:prstGeom>
        <a:solidFill>
          <a:schemeClr val="accent6"/>
        </a:solidFill>
        <a:ln w="10795" cap="flat" cmpd="sng" algn="ctr">
          <a:noFill/>
          <a:prstDash val="solid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>
              <a:effectLst/>
            </a:rPr>
            <a:t>Total Sales</a:t>
          </a:r>
        </a:p>
      </xdr:txBody>
    </xdr:sp>
    <xdr:clientData/>
  </xdr:twoCellAnchor>
  <xdr:twoCellAnchor>
    <xdr:from>
      <xdr:col>4</xdr:col>
      <xdr:colOff>315834</xdr:colOff>
      <xdr:row>3</xdr:row>
      <xdr:rowOff>175402</xdr:rowOff>
    </xdr:from>
    <xdr:to>
      <xdr:col>6</xdr:col>
      <xdr:colOff>388406</xdr:colOff>
      <xdr:row>7</xdr:row>
      <xdr:rowOff>125329</xdr:rowOff>
    </xdr:to>
    <xdr:sp macro="" textlink="">
      <xdr:nvSpPr>
        <xdr:cNvPr id="4" name="ctmargi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2747749" y="734742"/>
          <a:ext cx="1288529" cy="695715"/>
        </a:xfrm>
        <a:prstGeom prst="roundRect">
          <a:avLst>
            <a:gd name="adj" fmla="val 3000"/>
          </a:avLst>
        </a:prstGeom>
        <a:solidFill>
          <a:srgbClr val="FFFFFF"/>
        </a:solidFill>
        <a:ln w="10795" cap="flat" cmpd="sng" algn="ctr">
          <a:noFill/>
          <a:prstDash val="solid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10795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461828</xdr:colOff>
      <xdr:row>3</xdr:row>
      <xdr:rowOff>175401</xdr:rowOff>
    </xdr:from>
    <xdr:to>
      <xdr:col>9</xdr:col>
      <xdr:colOff>114209</xdr:colOff>
      <xdr:row>7</xdr:row>
      <xdr:rowOff>124602</xdr:rowOff>
    </xdr:to>
    <xdr:sp macro="" textlink="">
      <xdr:nvSpPr>
        <xdr:cNvPr id="5" name="cpmargin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4109700" y="734741"/>
          <a:ext cx="1476318" cy="694989"/>
        </a:xfrm>
        <a:prstGeom prst="roundRect">
          <a:avLst>
            <a:gd name="adj" fmla="val 3000"/>
          </a:avLst>
        </a:prstGeom>
        <a:solidFill>
          <a:srgbClr val="FFFFFF"/>
        </a:solidFill>
        <a:ln w="10795" cap="flat" cmpd="sng" algn="ctr">
          <a:noFill/>
          <a:prstDash val="solid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10795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178799</xdr:colOff>
      <xdr:row>3</xdr:row>
      <xdr:rowOff>176853</xdr:rowOff>
    </xdr:from>
    <xdr:to>
      <xdr:col>17</xdr:col>
      <xdr:colOff>200571</xdr:colOff>
      <xdr:row>7</xdr:row>
      <xdr:rowOff>132585</xdr:rowOff>
    </xdr:to>
    <xdr:sp macro="" textlink="">
      <xdr:nvSpPr>
        <xdr:cNvPr id="6" name="ccustcoun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5650608" y="736193"/>
          <a:ext cx="4885601" cy="701520"/>
        </a:xfrm>
        <a:prstGeom prst="roundRect">
          <a:avLst>
            <a:gd name="adj" fmla="val 3000"/>
          </a:avLst>
        </a:prstGeom>
        <a:solidFill>
          <a:srgbClr val="FFFFFF"/>
        </a:solidFill>
        <a:ln w="10795" cap="flat" cmpd="sng" algn="ctr">
          <a:noFill/>
          <a:prstDash val="solid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10795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134349</xdr:colOff>
      <xdr:row>8</xdr:row>
      <xdr:rowOff>106097</xdr:rowOff>
    </xdr:from>
    <xdr:to>
      <xdr:col>5</xdr:col>
      <xdr:colOff>105490</xdr:colOff>
      <xdr:row>19</xdr:row>
      <xdr:rowOff>11091</xdr:rowOff>
    </xdr:to>
    <xdr:sp macro="" textlink="">
      <xdr:nvSpPr>
        <xdr:cNvPr id="8" name="csalestrend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34349" y="1597671"/>
          <a:ext cx="3011035" cy="1955909"/>
        </a:xfrm>
        <a:prstGeom prst="roundRect">
          <a:avLst>
            <a:gd name="adj" fmla="val 3000"/>
          </a:avLst>
        </a:prstGeom>
        <a:solidFill>
          <a:srgbClr val="FFFFFF"/>
        </a:solidFill>
        <a:ln w="10795" cap="flat" cmpd="sng" algn="ctr">
          <a:noFill/>
          <a:prstDash val="solid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10795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129493</xdr:colOff>
      <xdr:row>0</xdr:row>
      <xdr:rowOff>97282</xdr:rowOff>
    </xdr:from>
    <xdr:to>
      <xdr:col>11</xdr:col>
      <xdr:colOff>108702</xdr:colOff>
      <xdr:row>3</xdr:row>
      <xdr:rowOff>69853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129493" y="97282"/>
          <a:ext cx="6666975" cy="531911"/>
        </a:xfrm>
        <a:prstGeom prst="roundRect">
          <a:avLst/>
        </a:prstGeom>
        <a:solidFill>
          <a:schemeClr val="tx2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125758</xdr:colOff>
      <xdr:row>0</xdr:row>
      <xdr:rowOff>81060</xdr:rowOff>
    </xdr:from>
    <xdr:to>
      <xdr:col>22</xdr:col>
      <xdr:colOff>93334</xdr:colOff>
      <xdr:row>3</xdr:row>
      <xdr:rowOff>89811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25758" y="81060"/>
          <a:ext cx="13343108" cy="568091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>
              <a:solidFill>
                <a:schemeClr val="bg1"/>
              </a:solidFill>
              <a:latin typeface="Bodoni MT Black" panose="02070A03080606020203" pitchFamily="18" charset="0"/>
            </a:rPr>
            <a:t>SALES DATA</a:t>
          </a:r>
          <a:r>
            <a:rPr lang="en-IN" sz="2800" baseline="0">
              <a:solidFill>
                <a:schemeClr val="bg1"/>
              </a:solidFill>
              <a:latin typeface="Bodoni MT Black" panose="02070A03080606020203" pitchFamily="18" charset="0"/>
            </a:rPr>
            <a:t> DASHBOARD</a:t>
          </a:r>
          <a:endParaRPr lang="en-IN" sz="2800">
            <a:solidFill>
              <a:schemeClr val="bg1"/>
            </a:solidFill>
            <a:latin typeface="Bodoni MT Black" panose="02070A03080606020203" pitchFamily="18" charset="0"/>
          </a:endParaRPr>
        </a:p>
      </xdr:txBody>
    </xdr:sp>
    <xdr:clientData/>
  </xdr:twoCellAnchor>
  <xdr:twoCellAnchor>
    <xdr:from>
      <xdr:col>0</xdr:col>
      <xdr:colOff>133333</xdr:colOff>
      <xdr:row>4</xdr:row>
      <xdr:rowOff>0</xdr:rowOff>
    </xdr:from>
    <xdr:to>
      <xdr:col>2</xdr:col>
      <xdr:colOff>178799</xdr:colOff>
      <xdr:row>7</xdr:row>
      <xdr:rowOff>102831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133333" y="745787"/>
          <a:ext cx="1261423" cy="662172"/>
        </a:xfrm>
        <a:prstGeom prst="rect">
          <a:avLst/>
        </a:prstGeom>
        <a:solidFill>
          <a:schemeClr val="accent6"/>
        </a:solidFill>
        <a:ln w="9525" cmpd="sng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IN" sz="2000" b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9</xdr:col>
      <xdr:colOff>178799</xdr:colOff>
      <xdr:row>20</xdr:row>
      <xdr:rowOff>25241</xdr:rowOff>
    </xdr:from>
    <xdr:to>
      <xdr:col>17</xdr:col>
      <xdr:colOff>193313</xdr:colOff>
      <xdr:row>31</xdr:row>
      <xdr:rowOff>81064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258630</xdr:colOff>
      <xdr:row>3</xdr:row>
      <xdr:rowOff>168144</xdr:rowOff>
    </xdr:from>
    <xdr:to>
      <xdr:col>22</xdr:col>
      <xdr:colOff>93335</xdr:colOff>
      <xdr:row>31</xdr:row>
      <xdr:rowOff>88318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137869</xdr:colOff>
      <xdr:row>8</xdr:row>
      <xdr:rowOff>19907</xdr:rowOff>
    </xdr:from>
    <xdr:to>
      <xdr:col>9</xdr:col>
      <xdr:colOff>107848</xdr:colOff>
      <xdr:row>19</xdr:row>
      <xdr:rowOff>139117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171543</xdr:colOff>
      <xdr:row>8</xdr:row>
      <xdr:rowOff>16213</xdr:rowOff>
    </xdr:from>
    <xdr:to>
      <xdr:col>17</xdr:col>
      <xdr:colOff>193313</xdr:colOff>
      <xdr:row>19</xdr:row>
      <xdr:rowOff>139118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157026</xdr:colOff>
      <xdr:row>20</xdr:row>
      <xdr:rowOff>23022</xdr:rowOff>
    </xdr:from>
    <xdr:to>
      <xdr:col>9</xdr:col>
      <xdr:colOff>107847</xdr:colOff>
      <xdr:row>31</xdr:row>
      <xdr:rowOff>81060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316149</xdr:colOff>
      <xdr:row>3</xdr:row>
      <xdr:rowOff>181811</xdr:rowOff>
    </xdr:from>
    <xdr:to>
      <xdr:col>6</xdr:col>
      <xdr:colOff>389107</xdr:colOff>
      <xdr:row>5</xdr:row>
      <xdr:rowOff>121596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2748064" y="741151"/>
          <a:ext cx="1288915" cy="312679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200" b="1">
              <a:solidFill>
                <a:schemeClr val="bg1"/>
              </a:solidFill>
            </a:rPr>
            <a:t>Total Revenue</a:t>
          </a:r>
          <a:r>
            <a:rPr lang="en-IN" sz="1200" b="1" baseline="0">
              <a:solidFill>
                <a:schemeClr val="bg1"/>
              </a:solidFill>
            </a:rPr>
            <a:t> </a:t>
          </a:r>
          <a:endParaRPr lang="en-IN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453958</xdr:colOff>
      <xdr:row>3</xdr:row>
      <xdr:rowOff>178340</xdr:rowOff>
    </xdr:from>
    <xdr:to>
      <xdr:col>9</xdr:col>
      <xdr:colOff>105382</xdr:colOff>
      <xdr:row>5</xdr:row>
      <xdr:rowOff>124601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4101830" y="737680"/>
          <a:ext cx="1475361" cy="31915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>
              <a:solidFill>
                <a:schemeClr val="bg1"/>
              </a:solidFill>
            </a:rPr>
            <a:t>Total Cost</a:t>
          </a:r>
        </a:p>
      </xdr:txBody>
    </xdr:sp>
    <xdr:clientData/>
  </xdr:twoCellAnchor>
  <xdr:twoCellAnchor>
    <xdr:from>
      <xdr:col>4</xdr:col>
      <xdr:colOff>316149</xdr:colOff>
      <xdr:row>5</xdr:row>
      <xdr:rowOff>154021</xdr:rowOff>
    </xdr:from>
    <xdr:to>
      <xdr:col>6</xdr:col>
      <xdr:colOff>389107</xdr:colOff>
      <xdr:row>7</xdr:row>
      <xdr:rowOff>113488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2748064" y="1086255"/>
          <a:ext cx="1288915" cy="3323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 i="0" u="none" strike="noStrike">
              <a:solidFill>
                <a:schemeClr val="bg2"/>
              </a:solidFill>
              <a:effectLst/>
              <a:latin typeface="+mn-lt"/>
              <a:ea typeface="+mn-ea"/>
              <a:cs typeface="+mn-cs"/>
            </a:rPr>
            <a:t>214968</a:t>
          </a:r>
          <a:r>
            <a:rPr lang="en-IN" sz="1400" b="1">
              <a:solidFill>
                <a:schemeClr val="bg2"/>
              </a:solidFill>
            </a:rPr>
            <a:t> </a:t>
          </a:r>
        </a:p>
      </xdr:txBody>
    </xdr:sp>
    <xdr:clientData/>
  </xdr:twoCellAnchor>
  <xdr:twoCellAnchor>
    <xdr:from>
      <xdr:col>6</xdr:col>
      <xdr:colOff>453959</xdr:colOff>
      <xdr:row>5</xdr:row>
      <xdr:rowOff>153631</xdr:rowOff>
    </xdr:from>
    <xdr:to>
      <xdr:col>9</xdr:col>
      <xdr:colOff>105382</xdr:colOff>
      <xdr:row>7</xdr:row>
      <xdr:rowOff>113488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4101831" y="1085865"/>
          <a:ext cx="1475360" cy="332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 i="0" u="none" strike="noStrike">
              <a:solidFill>
                <a:schemeClr val="bg2"/>
              </a:solidFill>
              <a:effectLst/>
              <a:latin typeface="+mn-lt"/>
              <a:ea typeface="+mn-ea"/>
              <a:cs typeface="+mn-cs"/>
            </a:rPr>
            <a:t>87308</a:t>
          </a:r>
          <a:r>
            <a:rPr lang="en-IN" sz="1400" b="1">
              <a:solidFill>
                <a:schemeClr val="bg2"/>
              </a:solidFill>
            </a:rPr>
            <a:t> </a:t>
          </a:r>
        </a:p>
      </xdr:txBody>
    </xdr:sp>
    <xdr:clientData/>
  </xdr:twoCellAnchor>
  <xdr:twoCellAnchor>
    <xdr:from>
      <xdr:col>2</xdr:col>
      <xdr:colOff>218872</xdr:colOff>
      <xdr:row>5</xdr:row>
      <xdr:rowOff>121595</xdr:rowOff>
    </xdr:from>
    <xdr:to>
      <xdr:col>4</xdr:col>
      <xdr:colOff>251297</xdr:colOff>
      <xdr:row>7</xdr:row>
      <xdr:rowOff>97275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 txBox="1"/>
      </xdr:nvSpPr>
      <xdr:spPr>
        <a:xfrm>
          <a:off x="1434829" y="1053829"/>
          <a:ext cx="1248383" cy="3485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2"/>
              </a:solidFill>
            </a:rPr>
            <a:t>8681</a:t>
          </a:r>
        </a:p>
      </xdr:txBody>
    </xdr:sp>
    <xdr:clientData/>
  </xdr:twoCellAnchor>
  <xdr:twoCellAnchor>
    <xdr:from>
      <xdr:col>9</xdr:col>
      <xdr:colOff>178340</xdr:colOff>
      <xdr:row>3</xdr:row>
      <xdr:rowOff>178342</xdr:rowOff>
    </xdr:from>
    <xdr:to>
      <xdr:col>17</xdr:col>
      <xdr:colOff>194553</xdr:colOff>
      <xdr:row>5</xdr:row>
      <xdr:rowOff>129702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/>
      </xdr:nvSpPr>
      <xdr:spPr>
        <a:xfrm>
          <a:off x="5650149" y="737682"/>
          <a:ext cx="4880042" cy="324254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="1">
              <a:solidFill>
                <a:schemeClr val="bg1"/>
              </a:solidFill>
            </a:rPr>
            <a:t>Most Sold By Product</a:t>
          </a:r>
        </a:p>
      </xdr:txBody>
    </xdr:sp>
    <xdr:clientData/>
  </xdr:twoCellAnchor>
  <xdr:twoCellAnchor>
    <xdr:from>
      <xdr:col>9</xdr:col>
      <xdr:colOff>178341</xdr:colOff>
      <xdr:row>5</xdr:row>
      <xdr:rowOff>162128</xdr:rowOff>
    </xdr:from>
    <xdr:to>
      <xdr:col>17</xdr:col>
      <xdr:colOff>194554</xdr:colOff>
      <xdr:row>7</xdr:row>
      <xdr:rowOff>125530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/>
      </xdr:nvSpPr>
      <xdr:spPr>
        <a:xfrm>
          <a:off x="5650150" y="1094362"/>
          <a:ext cx="4880042" cy="3362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>
              <a:solidFill>
                <a:schemeClr val="bg2"/>
              </a:solidFill>
            </a:rPr>
            <a:t>HandWash - 2899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550001</xdr:colOff>
          <xdr:row>44</xdr:row>
          <xdr:rowOff>2018</xdr:rowOff>
        </xdr:from>
        <xdr:to>
          <xdr:col>1</xdr:col>
          <xdr:colOff>336641</xdr:colOff>
          <xdr:row>45</xdr:row>
          <xdr:rowOff>104645</xdr:rowOff>
        </xdr:to>
        <xdr:sp macro="" textlink="">
          <xdr:nvSpPr>
            <xdr:cNvPr id="14338" name="Butto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FB2A3AB6-0126-45E2-80FB-B764740835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Trebuchet MS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154021</xdr:colOff>
      <xdr:row>4</xdr:row>
      <xdr:rowOff>178341</xdr:rowOff>
    </xdr:from>
    <xdr:to>
      <xdr:col>2</xdr:col>
      <xdr:colOff>170233</xdr:colOff>
      <xdr:row>6</xdr:row>
      <xdr:rowOff>121596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32615B9-1B59-46DA-8519-F9BB78FCD2E3}"/>
            </a:ext>
          </a:extLst>
        </xdr:cNvPr>
        <xdr:cNvSpPr/>
      </xdr:nvSpPr>
      <xdr:spPr>
        <a:xfrm>
          <a:off x="154021" y="924128"/>
          <a:ext cx="1232169" cy="3161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Total</a:t>
          </a:r>
          <a:r>
            <a:rPr lang="en-IN" sz="1400" b="1" baseline="0"/>
            <a:t> Sales</a:t>
          </a:r>
          <a:endParaRPr lang="en-IN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</xdr:row>
      <xdr:rowOff>83820</xdr:rowOff>
    </xdr:from>
    <xdr:to>
      <xdr:col>3</xdr:col>
      <xdr:colOff>518160</xdr:colOff>
      <xdr:row>5</xdr:row>
      <xdr:rowOff>160020</xdr:rowOff>
    </xdr:to>
    <xdr:sp macro="" textlink="">
      <xdr:nvSpPr>
        <xdr:cNvPr id="8193" name="Button 1" hidden="1">
          <a:extLst>
            <a:ext uri="{63B3BB69-23CF-44E3-9099-C40C66FF867C}">
              <a14:compatExt xmlns:a14="http://schemas.microsoft.com/office/drawing/2010/main" spid="_x0000_s8193"/>
            </a:ext>
            <a:ext uri="{FF2B5EF4-FFF2-40B4-BE49-F238E27FC236}">
              <a16:creationId xmlns:a16="http://schemas.microsoft.com/office/drawing/2014/main" id="{00000000-0008-0000-0600-0000012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Trebuchet MS"/>
            </a:rPr>
            <a:t>DATE</a:t>
          </a:r>
        </a:p>
        <a:p>
          <a:pPr algn="ctr" rtl="0">
            <a:defRPr sz="1000"/>
          </a:pPr>
          <a:endParaRPr lang="en-IN" sz="1100" b="0" i="0" u="none" strike="noStrike" baseline="0">
            <a:solidFill>
              <a:srgbClr val="000000"/>
            </a:solidFill>
            <a:latin typeface="Trebuchet MS"/>
          </a:endParaRPr>
        </a:p>
      </xdr:txBody>
    </xdr:sp>
    <xdr:clientData fPrintsWithSheet="0"/>
  </xdr:twoCellAnchor>
  <xdr:twoCellAnchor>
    <xdr:from>
      <xdr:col>0</xdr:col>
      <xdr:colOff>57150</xdr:colOff>
      <xdr:row>4</xdr:row>
      <xdr:rowOff>0</xdr:rowOff>
    </xdr:from>
    <xdr:to>
      <xdr:col>1</xdr:col>
      <xdr:colOff>201930</xdr:colOff>
      <xdr:row>7</xdr:row>
      <xdr:rowOff>137160</xdr:rowOff>
    </xdr:to>
    <xdr:sp macro="" textlink="">
      <xdr:nvSpPr>
        <xdr:cNvPr id="2" name="cfilter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4300" y="731520"/>
          <a:ext cx="1508760" cy="685800"/>
        </a:xfrm>
        <a:prstGeom prst="roundRect">
          <a:avLst>
            <a:gd name="adj" fmla="val 3000"/>
          </a:avLst>
        </a:prstGeom>
        <a:solidFill>
          <a:srgbClr val="FFFFFF"/>
        </a:solidFill>
        <a:ln w="25400" cap="flat" cmpd="sng" algn="ctr">
          <a:noFill/>
          <a:prstDash val="soli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281232</xdr:colOff>
      <xdr:row>4</xdr:row>
      <xdr:rowOff>14377</xdr:rowOff>
    </xdr:from>
    <xdr:to>
      <xdr:col>2</xdr:col>
      <xdr:colOff>586032</xdr:colOff>
      <xdr:row>7</xdr:row>
      <xdr:rowOff>151537</xdr:rowOff>
    </xdr:to>
    <xdr:sp macro="" textlink="">
      <xdr:nvSpPr>
        <xdr:cNvPr id="3" name="ctsales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784540" y="733245"/>
          <a:ext cx="1831676" cy="676311"/>
        </a:xfrm>
        <a:prstGeom prst="roundRect">
          <a:avLst>
            <a:gd name="adj" fmla="val 3000"/>
          </a:avLst>
        </a:prstGeom>
        <a:solidFill>
          <a:srgbClr val="FFFFFF"/>
        </a:solidFill>
        <a:ln w="25400" cap="flat" cmpd="sng" algn="ctr">
          <a:noFill/>
          <a:prstDash val="soli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42532</xdr:colOff>
      <xdr:row>4</xdr:row>
      <xdr:rowOff>31102</xdr:rowOff>
    </xdr:from>
    <xdr:to>
      <xdr:col>4</xdr:col>
      <xdr:colOff>347332</xdr:colOff>
      <xdr:row>7</xdr:row>
      <xdr:rowOff>168262</xdr:rowOff>
    </xdr:to>
    <xdr:sp macro="" textlink="">
      <xdr:nvSpPr>
        <xdr:cNvPr id="4" name="ctmargin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3724004" y="777551"/>
          <a:ext cx="1822579" cy="696997"/>
        </a:xfrm>
        <a:prstGeom prst="roundRect">
          <a:avLst>
            <a:gd name="adj" fmla="val 3000"/>
          </a:avLst>
        </a:prstGeom>
        <a:solidFill>
          <a:srgbClr val="FFFFFF"/>
        </a:solidFill>
        <a:ln w="25400" cap="flat" cmpd="sng" algn="ctr">
          <a:noFill/>
          <a:prstDash val="soli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420033</xdr:colOff>
      <xdr:row>4</xdr:row>
      <xdr:rowOff>31102</xdr:rowOff>
    </xdr:from>
    <xdr:to>
      <xdr:col>6</xdr:col>
      <xdr:colOff>115233</xdr:colOff>
      <xdr:row>7</xdr:row>
      <xdr:rowOff>168262</xdr:rowOff>
    </xdr:to>
    <xdr:sp macro="" textlink="">
      <xdr:nvSpPr>
        <xdr:cNvPr id="5" name="cpmargin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5691984" y="777551"/>
          <a:ext cx="1816360" cy="696997"/>
        </a:xfrm>
        <a:prstGeom prst="roundRect">
          <a:avLst>
            <a:gd name="adj" fmla="val 3000"/>
          </a:avLst>
        </a:prstGeom>
        <a:solidFill>
          <a:srgbClr val="FFFFFF"/>
        </a:solidFill>
        <a:ln w="25400" cap="flat" cmpd="sng" algn="ctr">
          <a:noFill/>
          <a:prstDash val="soli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203485</xdr:colOff>
      <xdr:row>4</xdr:row>
      <xdr:rowOff>0</xdr:rowOff>
    </xdr:from>
    <xdr:to>
      <xdr:col>9</xdr:col>
      <xdr:colOff>112045</xdr:colOff>
      <xdr:row>7</xdr:row>
      <xdr:rowOff>137160</xdr:rowOff>
    </xdr:to>
    <xdr:sp macro="" textlink="">
      <xdr:nvSpPr>
        <xdr:cNvPr id="6" name="ccustcount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7684848" y="746449"/>
          <a:ext cx="3456058" cy="696997"/>
        </a:xfrm>
        <a:prstGeom prst="roundRect">
          <a:avLst>
            <a:gd name="adj" fmla="val 3000"/>
          </a:avLst>
        </a:prstGeom>
        <a:solidFill>
          <a:srgbClr val="FFFFFF"/>
        </a:solidFill>
        <a:ln w="25400" cap="flat" cmpd="sng" algn="ctr">
          <a:noFill/>
          <a:prstDash val="soli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200297</xdr:colOff>
      <xdr:row>3</xdr:row>
      <xdr:rowOff>171061</xdr:rowOff>
    </xdr:from>
    <xdr:to>
      <xdr:col>11</xdr:col>
      <xdr:colOff>124097</xdr:colOff>
      <xdr:row>30</xdr:row>
      <xdr:rowOff>75889</xdr:rowOff>
    </xdr:to>
    <xdr:sp macro="" textlink="">
      <xdr:nvSpPr>
        <xdr:cNvPr id="7" name="ctop10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11317410" y="730898"/>
          <a:ext cx="2273560" cy="4943358"/>
        </a:xfrm>
        <a:prstGeom prst="roundRect">
          <a:avLst>
            <a:gd name="adj" fmla="val 3000"/>
          </a:avLst>
        </a:prstGeom>
        <a:solidFill>
          <a:srgbClr val="FFFFFF"/>
        </a:solidFill>
        <a:ln w="25400" cap="flat" cmpd="sng" algn="ctr">
          <a:noFill/>
          <a:prstDash val="soli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57150</xdr:colOff>
      <xdr:row>8</xdr:row>
      <xdr:rowOff>68580</xdr:rowOff>
    </xdr:from>
    <xdr:to>
      <xdr:col>5</xdr:col>
      <xdr:colOff>26670</xdr:colOff>
      <xdr:row>18</xdr:row>
      <xdr:rowOff>160020</xdr:rowOff>
    </xdr:to>
    <xdr:sp macro="" textlink="">
      <xdr:nvSpPr>
        <xdr:cNvPr id="8" name="csalestrend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114300" y="1531620"/>
          <a:ext cx="6035040" cy="1920240"/>
        </a:xfrm>
        <a:prstGeom prst="roundRect">
          <a:avLst>
            <a:gd name="adj" fmla="val 3000"/>
          </a:avLst>
        </a:prstGeom>
        <a:solidFill>
          <a:srgbClr val="FFFFFF"/>
        </a:solidFill>
        <a:ln w="25400" cap="flat" cmpd="sng" algn="ctr">
          <a:noFill/>
          <a:prstDash val="soli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83820</xdr:colOff>
      <xdr:row>8</xdr:row>
      <xdr:rowOff>68580</xdr:rowOff>
    </xdr:from>
    <xdr:to>
      <xdr:col>7</xdr:col>
      <xdr:colOff>53340</xdr:colOff>
      <xdr:row>18</xdr:row>
      <xdr:rowOff>160020</xdr:rowOff>
    </xdr:to>
    <xdr:sp macro="" textlink="">
      <xdr:nvSpPr>
        <xdr:cNvPr id="9" name="ccustsource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6263640" y="1531620"/>
          <a:ext cx="2377440" cy="1920240"/>
        </a:xfrm>
        <a:prstGeom prst="roundRect">
          <a:avLst>
            <a:gd name="adj" fmla="val 3000"/>
          </a:avLst>
        </a:prstGeom>
        <a:solidFill>
          <a:srgbClr val="FFFFFF"/>
        </a:solidFill>
        <a:ln w="25400" cap="flat" cmpd="sng" algn="ctr">
          <a:noFill/>
          <a:prstDash val="soli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141592</xdr:colOff>
      <xdr:row>8</xdr:row>
      <xdr:rowOff>115233</xdr:rowOff>
    </xdr:from>
    <xdr:to>
      <xdr:col>9</xdr:col>
      <xdr:colOff>111112</xdr:colOff>
      <xdr:row>19</xdr:row>
      <xdr:rowOff>20060</xdr:rowOff>
    </xdr:to>
    <xdr:sp macro="" textlink="">
      <xdr:nvSpPr>
        <xdr:cNvPr id="10" name="csalescity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8774041" y="1608131"/>
          <a:ext cx="2364999" cy="1957562"/>
        </a:xfrm>
        <a:prstGeom prst="roundRect">
          <a:avLst>
            <a:gd name="adj" fmla="val 3000"/>
          </a:avLst>
        </a:prstGeom>
        <a:solidFill>
          <a:srgbClr val="FFFFFF"/>
        </a:solidFill>
        <a:ln w="25400" cap="flat" cmpd="sng" algn="ctr">
          <a:noFill/>
          <a:prstDash val="soli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57150</xdr:colOff>
      <xdr:row>19</xdr:row>
      <xdr:rowOff>91440</xdr:rowOff>
    </xdr:from>
    <xdr:to>
      <xdr:col>3</xdr:col>
      <xdr:colOff>102870</xdr:colOff>
      <xdr:row>30</xdr:row>
      <xdr:rowOff>0</xdr:rowOff>
    </xdr:to>
    <xdr:sp macro="" textlink="">
      <xdr:nvSpPr>
        <xdr:cNvPr id="11" name="csalesservice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114300" y="3566160"/>
          <a:ext cx="3749040" cy="1920240"/>
        </a:xfrm>
        <a:prstGeom prst="roundRect">
          <a:avLst>
            <a:gd name="adj" fmla="val 3000"/>
          </a:avLst>
        </a:prstGeom>
        <a:solidFill>
          <a:srgbClr val="FFFFFF"/>
        </a:solidFill>
        <a:ln w="25400" cap="flat" cmpd="sng" algn="ctr">
          <a:noFill/>
          <a:prstDash val="soli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152244</xdr:colOff>
      <xdr:row>19</xdr:row>
      <xdr:rowOff>122542</xdr:rowOff>
    </xdr:from>
    <xdr:to>
      <xdr:col>5</xdr:col>
      <xdr:colOff>31102</xdr:colOff>
      <xdr:row>30</xdr:row>
      <xdr:rowOff>31102</xdr:rowOff>
    </xdr:to>
    <xdr:sp macro="" textlink="">
      <xdr:nvSpPr>
        <xdr:cNvPr id="12" name="cdeptmargin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3943427" y="3668175"/>
          <a:ext cx="2183675" cy="1961294"/>
        </a:xfrm>
        <a:prstGeom prst="roundRect">
          <a:avLst>
            <a:gd name="adj" fmla="val 3000"/>
          </a:avLst>
        </a:prstGeom>
        <a:solidFill>
          <a:srgbClr val="FFFFFF"/>
        </a:solidFill>
        <a:ln w="25400" cap="flat" cmpd="sng" algn="ctr">
          <a:noFill/>
          <a:prstDash val="soli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69979</xdr:colOff>
      <xdr:row>19</xdr:row>
      <xdr:rowOff>138093</xdr:rowOff>
    </xdr:from>
    <xdr:to>
      <xdr:col>9</xdr:col>
      <xdr:colOff>108313</xdr:colOff>
      <xdr:row>30</xdr:row>
      <xdr:rowOff>46653</xdr:rowOff>
    </xdr:to>
    <xdr:sp macro="" textlink="">
      <xdr:nvSpPr>
        <xdr:cNvPr id="13" name="cnewrepeat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6204857" y="3683726"/>
          <a:ext cx="4928585" cy="1961294"/>
        </a:xfrm>
        <a:prstGeom prst="roundRect">
          <a:avLst>
            <a:gd name="adj" fmla="val 3000"/>
          </a:avLst>
        </a:prstGeom>
        <a:solidFill>
          <a:srgbClr val="FFFFFF"/>
        </a:solidFill>
        <a:ln w="25400" cap="flat" cmpd="sng" algn="ctr">
          <a:noFill/>
          <a:prstDash val="solid"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419100</xdr:colOff>
          <xdr:row>3</xdr:row>
          <xdr:rowOff>83820</xdr:rowOff>
        </xdr:from>
        <xdr:to>
          <xdr:col>3</xdr:col>
          <xdr:colOff>518160</xdr:colOff>
          <xdr:row>5</xdr:row>
          <xdr:rowOff>160020</xdr:rowOff>
        </xdr:to>
        <xdr:sp macro="" textlink="">
          <xdr:nvSpPr>
            <xdr:cNvPr id="14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Trebuchet MS"/>
                </a:rPr>
                <a:t>DATE</a:t>
              </a:r>
            </a:p>
            <a:p>
              <a:pPr algn="ctr" rtl="0">
                <a:defRPr sz="1000"/>
              </a:pPr>
              <a:endParaRPr lang="en-IN" sz="1100" b="0" i="0" u="none" strike="noStrike" baseline="0">
                <a:solidFill>
                  <a:srgbClr val="000000"/>
                </a:solidFill>
                <a:latin typeface="Trebuchet MS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563880</xdr:colOff>
          <xdr:row>2</xdr:row>
          <xdr:rowOff>99060</xdr:rowOff>
        </xdr:from>
        <xdr:to>
          <xdr:col>10</xdr:col>
          <xdr:colOff>472440</xdr:colOff>
          <xdr:row>5</xdr:row>
          <xdr:rowOff>76200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7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Trebuchet MS"/>
                </a:rPr>
                <a:t>Date</a:t>
              </a:r>
            </a:p>
            <a:p>
              <a:pPr algn="ctr" rtl="0">
                <a:defRPr sz="1000"/>
              </a:pPr>
              <a:endParaRPr lang="en-IN" sz="1100" b="0" i="0" u="none" strike="noStrike" baseline="0">
                <a:solidFill>
                  <a:srgbClr val="000000"/>
                </a:solidFill>
                <a:latin typeface="Trebuchet MS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0</xdr:row>
      <xdr:rowOff>167640</xdr:rowOff>
    </xdr:from>
    <xdr:to>
      <xdr:col>10</xdr:col>
      <xdr:colOff>213360</xdr:colOff>
      <xdr:row>18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</xdr:row>
      <xdr:rowOff>0</xdr:rowOff>
    </xdr:from>
    <xdr:to>
      <xdr:col>22</xdr:col>
      <xdr:colOff>76200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</xdr:colOff>
      <xdr:row>20</xdr:row>
      <xdr:rowOff>99060</xdr:rowOff>
    </xdr:from>
    <xdr:to>
      <xdr:col>9</xdr:col>
      <xdr:colOff>205740</xdr:colOff>
      <xdr:row>36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68580</xdr:colOff>
      <xdr:row>20</xdr:row>
      <xdr:rowOff>45720</xdr:rowOff>
    </xdr:from>
    <xdr:to>
      <xdr:col>22</xdr:col>
      <xdr:colOff>68580</xdr:colOff>
      <xdr:row>36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335280</xdr:colOff>
      <xdr:row>38</xdr:row>
      <xdr:rowOff>68580</xdr:rowOff>
    </xdr:from>
    <xdr:to>
      <xdr:col>10</xdr:col>
      <xdr:colOff>182880</xdr:colOff>
      <xdr:row>54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erlin">
  <a:themeElements>
    <a:clrScheme name="Custom 7">
      <a:dk1>
        <a:sysClr val="windowText" lastClr="000000"/>
      </a:dk1>
      <a:lt1>
        <a:sysClr val="window" lastClr="FFFFFF"/>
      </a:lt1>
      <a:dk2>
        <a:srgbClr val="0A27B6"/>
      </a:dk2>
      <a:lt2>
        <a:srgbClr val="002060"/>
      </a:lt2>
      <a:accent1>
        <a:srgbClr val="002060"/>
      </a:accent1>
      <a:accent2>
        <a:srgbClr val="002060"/>
      </a:accent2>
      <a:accent3>
        <a:srgbClr val="002060"/>
      </a:accent3>
      <a:accent4>
        <a:srgbClr val="0A27B6"/>
      </a:accent4>
      <a:accent5>
        <a:srgbClr val="ACE9F8"/>
      </a:accent5>
      <a:accent6>
        <a:srgbClr val="002060"/>
      </a:accent6>
      <a:hlink>
        <a:srgbClr val="0D2E46"/>
      </a:hlink>
      <a:folHlink>
        <a:srgbClr val="356A95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D681-9FB9-4D0C-871D-4AEACAEE2E92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5"/>
  <sheetViews>
    <sheetView workbookViewId="0"/>
  </sheetViews>
  <sheetFormatPr defaultRowHeight="14.4" x14ac:dyDescent="0.3"/>
  <sheetData>
    <row r="1" spans="1:2" x14ac:dyDescent="0.3">
      <c r="A1" s="1" t="s">
        <v>1</v>
      </c>
      <c r="B1" s="1" t="s">
        <v>5</v>
      </c>
    </row>
    <row r="2" spans="1:2" x14ac:dyDescent="0.3">
      <c r="A2" s="2">
        <v>44562</v>
      </c>
      <c r="B2">
        <v>15680</v>
      </c>
    </row>
    <row r="3" spans="1:2" x14ac:dyDescent="0.3">
      <c r="A3" s="2">
        <v>44563</v>
      </c>
      <c r="B3">
        <v>26050</v>
      </c>
    </row>
    <row r="4" spans="1:2" x14ac:dyDescent="0.3">
      <c r="A4" s="2">
        <v>44565</v>
      </c>
      <c r="B4">
        <v>9890</v>
      </c>
    </row>
    <row r="5" spans="1:2" x14ac:dyDescent="0.3">
      <c r="A5" s="2">
        <v>44566</v>
      </c>
      <c r="B5">
        <v>30806</v>
      </c>
    </row>
    <row r="6" spans="1:2" x14ac:dyDescent="0.3">
      <c r="A6" s="2">
        <v>44567</v>
      </c>
      <c r="B6">
        <v>8190</v>
      </c>
    </row>
    <row r="7" spans="1:2" x14ac:dyDescent="0.3">
      <c r="A7" s="2">
        <v>44568</v>
      </c>
      <c r="B7">
        <v>6456</v>
      </c>
    </row>
    <row r="8" spans="1:2" x14ac:dyDescent="0.3">
      <c r="A8" s="2">
        <v>44569</v>
      </c>
      <c r="B8">
        <v>14864</v>
      </c>
    </row>
    <row r="9" spans="1:2" x14ac:dyDescent="0.3">
      <c r="A9" s="2">
        <v>44570</v>
      </c>
      <c r="B9">
        <v>25064</v>
      </c>
    </row>
    <row r="10" spans="1:2" x14ac:dyDescent="0.3">
      <c r="A10" s="2">
        <v>44574</v>
      </c>
      <c r="B10">
        <v>27890</v>
      </c>
    </row>
    <row r="11" spans="1:2" x14ac:dyDescent="0.3">
      <c r="A11" s="2">
        <v>44575</v>
      </c>
      <c r="B11">
        <v>27130</v>
      </c>
    </row>
    <row r="12" spans="1:2" x14ac:dyDescent="0.3">
      <c r="A12" s="2">
        <v>44576</v>
      </c>
      <c r="B12">
        <v>1560</v>
      </c>
    </row>
    <row r="13" spans="1:2" x14ac:dyDescent="0.3">
      <c r="A13" s="2">
        <v>44577</v>
      </c>
      <c r="B13">
        <v>2174</v>
      </c>
    </row>
    <row r="14" spans="1:2" x14ac:dyDescent="0.3">
      <c r="A14" s="2">
        <v>44578</v>
      </c>
      <c r="B14">
        <v>18552</v>
      </c>
    </row>
    <row r="15" spans="1:2" x14ac:dyDescent="0.3">
      <c r="A15" s="2">
        <v>44579</v>
      </c>
      <c r="B15">
        <v>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/>
  </sheetViews>
  <sheetFormatPr defaultRowHeight="14.4" x14ac:dyDescent="0.3"/>
  <sheetData>
    <row r="1" spans="1:2" x14ac:dyDescent="0.3">
      <c r="A1" s="1" t="s">
        <v>3</v>
      </c>
      <c r="B1" s="1" t="s">
        <v>4</v>
      </c>
    </row>
    <row r="2" spans="1:2" x14ac:dyDescent="0.3">
      <c r="A2" t="s">
        <v>16</v>
      </c>
      <c r="B2">
        <v>776</v>
      </c>
    </row>
    <row r="3" spans="1:2" x14ac:dyDescent="0.3">
      <c r="A3" t="s">
        <v>13</v>
      </c>
      <c r="B3">
        <v>2899</v>
      </c>
    </row>
    <row r="4" spans="1:2" x14ac:dyDescent="0.3">
      <c r="A4" t="s">
        <v>12</v>
      </c>
      <c r="B4">
        <v>2540</v>
      </c>
    </row>
    <row r="5" spans="1:2" x14ac:dyDescent="0.3">
      <c r="A5" t="s">
        <v>14</v>
      </c>
      <c r="B5">
        <v>1959</v>
      </c>
    </row>
    <row r="6" spans="1:2" x14ac:dyDescent="0.3">
      <c r="A6" t="s">
        <v>15</v>
      </c>
      <c r="B6">
        <v>507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6"/>
  <sheetViews>
    <sheetView workbookViewId="0"/>
  </sheetViews>
  <sheetFormatPr defaultRowHeight="14.4" x14ac:dyDescent="0.3"/>
  <sheetData>
    <row r="1" spans="1:2" x14ac:dyDescent="0.3">
      <c r="A1" s="1" t="s">
        <v>2</v>
      </c>
      <c r="B1" s="1" t="s">
        <v>5</v>
      </c>
    </row>
    <row r="2" spans="1:2" x14ac:dyDescent="0.3">
      <c r="A2" t="s">
        <v>7</v>
      </c>
      <c r="B2">
        <v>33003</v>
      </c>
    </row>
    <row r="3" spans="1:2" x14ac:dyDescent="0.3">
      <c r="A3" t="s">
        <v>8</v>
      </c>
      <c r="B3">
        <v>97625</v>
      </c>
    </row>
    <row r="4" spans="1:2" x14ac:dyDescent="0.3">
      <c r="A4" t="s">
        <v>11</v>
      </c>
      <c r="B4">
        <v>17016</v>
      </c>
    </row>
    <row r="5" spans="1:2" x14ac:dyDescent="0.3">
      <c r="A5" t="s">
        <v>9</v>
      </c>
      <c r="B5">
        <v>38596</v>
      </c>
    </row>
    <row r="6" spans="1:2" x14ac:dyDescent="0.3">
      <c r="A6" t="s">
        <v>10</v>
      </c>
      <c r="B6">
        <v>28728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15"/>
  <sheetViews>
    <sheetView workbookViewId="0"/>
  </sheetViews>
  <sheetFormatPr defaultRowHeight="14.4" x14ac:dyDescent="0.3"/>
  <sheetData>
    <row r="1" spans="1:3" x14ac:dyDescent="0.3">
      <c r="A1" s="1" t="s">
        <v>1</v>
      </c>
      <c r="B1" s="1" t="s">
        <v>5</v>
      </c>
      <c r="C1" s="1" t="s">
        <v>6</v>
      </c>
    </row>
    <row r="2" spans="1:3" x14ac:dyDescent="0.3">
      <c r="A2" s="2">
        <v>44562</v>
      </c>
      <c r="B2">
        <v>15680</v>
      </c>
      <c r="C2">
        <v>6272</v>
      </c>
    </row>
    <row r="3" spans="1:3" x14ac:dyDescent="0.3">
      <c r="A3" s="2">
        <v>44563</v>
      </c>
      <c r="B3">
        <v>26050</v>
      </c>
      <c r="C3">
        <v>10458</v>
      </c>
    </row>
    <row r="4" spans="1:3" x14ac:dyDescent="0.3">
      <c r="A4" s="2">
        <v>44565</v>
      </c>
      <c r="B4">
        <v>9890</v>
      </c>
      <c r="C4">
        <v>3956</v>
      </c>
    </row>
    <row r="5" spans="1:3" x14ac:dyDescent="0.3">
      <c r="A5" s="2">
        <v>44566</v>
      </c>
      <c r="B5">
        <v>30806</v>
      </c>
      <c r="C5">
        <v>12172</v>
      </c>
    </row>
    <row r="6" spans="1:3" x14ac:dyDescent="0.3">
      <c r="A6" s="2">
        <v>44567</v>
      </c>
      <c r="B6">
        <v>8190</v>
      </c>
      <c r="C6">
        <v>3276</v>
      </c>
    </row>
    <row r="7" spans="1:3" x14ac:dyDescent="0.3">
      <c r="A7" s="2">
        <v>44568</v>
      </c>
      <c r="B7">
        <v>6456</v>
      </c>
      <c r="C7">
        <v>2690</v>
      </c>
    </row>
    <row r="8" spans="1:3" x14ac:dyDescent="0.3">
      <c r="A8" s="2">
        <v>44569</v>
      </c>
      <c r="B8">
        <v>14864</v>
      </c>
      <c r="C8">
        <v>6352</v>
      </c>
    </row>
    <row r="9" spans="1:3" x14ac:dyDescent="0.3">
      <c r="A9" s="2">
        <v>44570</v>
      </c>
      <c r="B9">
        <v>25064</v>
      </c>
      <c r="C9">
        <v>10738</v>
      </c>
    </row>
    <row r="10" spans="1:3" x14ac:dyDescent="0.3">
      <c r="A10" s="2">
        <v>44574</v>
      </c>
      <c r="B10">
        <v>27890</v>
      </c>
      <c r="C10">
        <v>11194</v>
      </c>
    </row>
    <row r="11" spans="1:3" x14ac:dyDescent="0.3">
      <c r="A11" s="2">
        <v>44575</v>
      </c>
      <c r="B11">
        <v>27130</v>
      </c>
      <c r="C11">
        <v>10852</v>
      </c>
    </row>
    <row r="12" spans="1:3" x14ac:dyDescent="0.3">
      <c r="A12" s="2">
        <v>44576</v>
      </c>
      <c r="B12">
        <v>1560</v>
      </c>
      <c r="C12">
        <v>312</v>
      </c>
    </row>
    <row r="13" spans="1:3" x14ac:dyDescent="0.3">
      <c r="A13" s="2">
        <v>44577</v>
      </c>
      <c r="B13">
        <v>2174</v>
      </c>
      <c r="C13">
        <v>978</v>
      </c>
    </row>
    <row r="14" spans="1:3" x14ac:dyDescent="0.3">
      <c r="A14" s="2">
        <v>44578</v>
      </c>
      <c r="B14">
        <v>18552</v>
      </c>
      <c r="C14">
        <v>7926</v>
      </c>
    </row>
    <row r="15" spans="1:3" x14ac:dyDescent="0.3">
      <c r="A15" s="2">
        <v>44579</v>
      </c>
      <c r="B15">
        <v>662</v>
      </c>
      <c r="C15">
        <v>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15"/>
  <sheetViews>
    <sheetView workbookViewId="0"/>
  </sheetViews>
  <sheetFormatPr defaultRowHeight="14.4" x14ac:dyDescent="0.3"/>
  <sheetData>
    <row r="1" spans="1:2" x14ac:dyDescent="0.3">
      <c r="A1" s="1" t="s">
        <v>1</v>
      </c>
      <c r="B1" s="1" t="s">
        <v>17</v>
      </c>
    </row>
    <row r="2" spans="1:2" x14ac:dyDescent="0.3">
      <c r="A2" s="2">
        <v>44562</v>
      </c>
      <c r="B2">
        <v>15680</v>
      </c>
    </row>
    <row r="3" spans="1:2" x14ac:dyDescent="0.3">
      <c r="A3" s="2">
        <v>44563</v>
      </c>
      <c r="B3">
        <v>41730</v>
      </c>
    </row>
    <row r="4" spans="1:2" x14ac:dyDescent="0.3">
      <c r="A4" s="2">
        <v>44565</v>
      </c>
      <c r="B4">
        <v>51620</v>
      </c>
    </row>
    <row r="5" spans="1:2" x14ac:dyDescent="0.3">
      <c r="A5" s="2">
        <v>44566</v>
      </c>
      <c r="B5">
        <v>82426</v>
      </c>
    </row>
    <row r="6" spans="1:2" x14ac:dyDescent="0.3">
      <c r="A6" s="2">
        <v>44567</v>
      </c>
      <c r="B6">
        <v>90616</v>
      </c>
    </row>
    <row r="7" spans="1:2" x14ac:dyDescent="0.3">
      <c r="A7" s="2">
        <v>44568</v>
      </c>
      <c r="B7">
        <v>97072</v>
      </c>
    </row>
    <row r="8" spans="1:2" x14ac:dyDescent="0.3">
      <c r="A8" s="2">
        <v>44569</v>
      </c>
      <c r="B8">
        <v>111936</v>
      </c>
    </row>
    <row r="9" spans="1:2" x14ac:dyDescent="0.3">
      <c r="A9" s="2">
        <v>44570</v>
      </c>
      <c r="B9">
        <v>137000</v>
      </c>
    </row>
    <row r="10" spans="1:2" x14ac:dyDescent="0.3">
      <c r="A10" s="2">
        <v>44574</v>
      </c>
      <c r="B10">
        <v>164890</v>
      </c>
    </row>
    <row r="11" spans="1:2" x14ac:dyDescent="0.3">
      <c r="A11" s="2">
        <v>44575</v>
      </c>
      <c r="B11">
        <v>192020</v>
      </c>
    </row>
    <row r="12" spans="1:2" x14ac:dyDescent="0.3">
      <c r="A12" s="2">
        <v>44576</v>
      </c>
      <c r="B12">
        <v>193580</v>
      </c>
    </row>
    <row r="13" spans="1:2" x14ac:dyDescent="0.3">
      <c r="A13" s="2">
        <v>44577</v>
      </c>
      <c r="B13">
        <v>195754</v>
      </c>
    </row>
    <row r="14" spans="1:2" x14ac:dyDescent="0.3">
      <c r="A14" s="2">
        <v>44578</v>
      </c>
      <c r="B14">
        <v>214306</v>
      </c>
    </row>
    <row r="15" spans="1:2" x14ac:dyDescent="0.3">
      <c r="A15" s="2">
        <v>44579</v>
      </c>
      <c r="B15">
        <v>214968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EFD0F-E89A-4B61-955C-540A26414EBE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41C98-0DB1-414D-815B-C6901CC9C02B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8F39-39E0-4CC7-942E-8DF72195C2D5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A9FD-1BAB-4FDF-A157-D0A9F020149E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02B1-9539-40D8-98B1-139BADE0713B}">
  <sheetPr>
    <pageSetUpPr fitToPage="1"/>
  </sheetPr>
  <dimension ref="A1:K4"/>
  <sheetViews>
    <sheetView showGridLines="0" tabSelected="1" topLeftCell="A3" zoomScale="94" zoomScaleNormal="105" workbookViewId="0">
      <selection activeCell="X10" sqref="X10"/>
    </sheetView>
  </sheetViews>
  <sheetFormatPr defaultRowHeight="14.4" x14ac:dyDescent="0.3"/>
  <cols>
    <col min="1" max="1" width="8.88671875" style="8" customWidth="1"/>
    <col min="2" max="16384" width="8.88671875" style="8"/>
  </cols>
  <sheetData>
    <row r="1" spans="1:1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</sheetData>
  <printOptions horizontalCentered="1"/>
  <pageMargins left="0.23622047244094491" right="0.23622047244094491" top="0.74803149606299213" bottom="0.78740157480314965" header="0.31496062992125984" footer="0.31496062992125984"/>
  <pageSetup scale="64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8" r:id="rId4" name="Button 2">
              <controlPr defaultSize="0" print="0" autoFill="0" autoPict="0" macro="[0]!CreateDashboardCards">
                <anchor moveWithCells="1" sizeWithCells="1">
                  <from>
                    <xdr:col>0</xdr:col>
                    <xdr:colOff>548640</xdr:colOff>
                    <xdr:row>44</xdr:row>
                    <xdr:rowOff>0</xdr:rowOff>
                  </from>
                  <to>
                    <xdr:col>1</xdr:col>
                    <xdr:colOff>335280</xdr:colOff>
                    <xdr:row>45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CD71-6EFA-4ACD-80FE-8431AB098A46}">
  <dimension ref="A1"/>
  <sheetViews>
    <sheetView showGridLines="0" topLeftCell="A22" zoomScale="95" zoomScaleNormal="100" workbookViewId="0">
      <selection activeCell="D4" sqref="D3:D4"/>
    </sheetView>
  </sheetViews>
  <sheetFormatPr defaultRowHeight="14.4" x14ac:dyDescent="0.3"/>
  <cols>
    <col min="1" max="16384" width="8.88671875" style="6"/>
  </cols>
  <sheetData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" r:id="rId4" name="Button 1">
              <controlPr defaultSize="0" print="0" autoFill="0" autoPict="0" macro="[0]!CreateDashboardCards">
                <anchor moveWithCells="1" sizeWithCells="1">
                  <from>
                    <xdr:col>2</xdr:col>
                    <xdr:colOff>419100</xdr:colOff>
                    <xdr:row>3</xdr:row>
                    <xdr:rowOff>83820</xdr:rowOff>
                  </from>
                  <to>
                    <xdr:col>3</xdr:col>
                    <xdr:colOff>518160</xdr:colOff>
                    <xdr:row>5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6"/>
  <sheetViews>
    <sheetView showGridLines="0" workbookViewId="0">
      <selection activeCell="E2" sqref="E2:E25"/>
    </sheetView>
  </sheetViews>
  <sheetFormatPr defaultRowHeight="14.4" x14ac:dyDescent="0.3"/>
  <cols>
    <col min="1" max="16384" width="8.88671875" style="4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4">
        <v>197034</v>
      </c>
      <c r="B2" s="5">
        <v>44562</v>
      </c>
      <c r="C2" s="4" t="s">
        <v>7</v>
      </c>
      <c r="D2" s="4" t="s">
        <v>12</v>
      </c>
      <c r="E2" s="4">
        <v>516</v>
      </c>
      <c r="F2" s="4">
        <v>15680</v>
      </c>
      <c r="G2" s="4">
        <v>6272</v>
      </c>
    </row>
    <row r="3" spans="1:7" x14ac:dyDescent="0.3">
      <c r="A3" s="4">
        <v>493782</v>
      </c>
      <c r="B3" s="5">
        <v>44563</v>
      </c>
      <c r="C3" s="4" t="s">
        <v>8</v>
      </c>
      <c r="D3" s="4" t="s">
        <v>12</v>
      </c>
      <c r="E3" s="4">
        <v>403</v>
      </c>
      <c r="F3" s="4">
        <v>23800</v>
      </c>
      <c r="G3" s="4">
        <v>9520</v>
      </c>
    </row>
    <row r="4" spans="1:7" x14ac:dyDescent="0.3">
      <c r="A4" s="4">
        <v>399085</v>
      </c>
      <c r="B4" s="5">
        <v>44563</v>
      </c>
      <c r="C4" s="4" t="s">
        <v>9</v>
      </c>
      <c r="D4" s="4" t="s">
        <v>13</v>
      </c>
      <c r="E4" s="4">
        <v>524</v>
      </c>
      <c r="F4" s="4">
        <v>2250</v>
      </c>
      <c r="G4" s="4">
        <v>938</v>
      </c>
    </row>
    <row r="5" spans="1:7" x14ac:dyDescent="0.3">
      <c r="A5" s="4">
        <v>621460</v>
      </c>
      <c r="B5" s="5">
        <v>44565</v>
      </c>
      <c r="C5" s="4" t="s">
        <v>9</v>
      </c>
      <c r="D5" s="4" t="s">
        <v>12</v>
      </c>
      <c r="E5" s="4">
        <v>102</v>
      </c>
      <c r="F5" s="4">
        <v>9890</v>
      </c>
      <c r="G5" s="4">
        <v>3956</v>
      </c>
    </row>
    <row r="6" spans="1:7" x14ac:dyDescent="0.3">
      <c r="A6" s="4">
        <v>506390</v>
      </c>
      <c r="B6" s="5">
        <v>44566</v>
      </c>
      <c r="C6" s="4" t="s">
        <v>10</v>
      </c>
      <c r="D6" s="4" t="s">
        <v>12</v>
      </c>
      <c r="E6" s="4">
        <v>188</v>
      </c>
      <c r="F6" s="4">
        <v>26830</v>
      </c>
      <c r="G6" s="4">
        <v>10732</v>
      </c>
    </row>
    <row r="7" spans="1:7" x14ac:dyDescent="0.3">
      <c r="A7" s="4">
        <v>693640</v>
      </c>
      <c r="B7" s="5">
        <v>44566</v>
      </c>
      <c r="C7" s="4" t="s">
        <v>9</v>
      </c>
      <c r="D7" s="4" t="s">
        <v>14</v>
      </c>
      <c r="E7" s="4">
        <v>568</v>
      </c>
      <c r="F7" s="4">
        <v>1000</v>
      </c>
      <c r="G7" s="4">
        <v>200</v>
      </c>
    </row>
    <row r="8" spans="1:7" x14ac:dyDescent="0.3">
      <c r="A8" s="4">
        <v>550338</v>
      </c>
      <c r="B8" s="5">
        <v>44566</v>
      </c>
      <c r="C8" s="4" t="s">
        <v>11</v>
      </c>
      <c r="D8" s="4" t="s">
        <v>13</v>
      </c>
      <c r="E8" s="4">
        <v>595</v>
      </c>
      <c r="F8" s="4">
        <v>2976</v>
      </c>
      <c r="G8" s="4">
        <v>1240</v>
      </c>
    </row>
    <row r="9" spans="1:7" x14ac:dyDescent="0.3">
      <c r="A9" s="4">
        <v>847262</v>
      </c>
      <c r="B9" s="5">
        <v>44567</v>
      </c>
      <c r="C9" s="4" t="s">
        <v>11</v>
      </c>
      <c r="D9" s="4" t="s">
        <v>12</v>
      </c>
      <c r="E9" s="4">
        <v>515</v>
      </c>
      <c r="F9" s="4">
        <v>8190</v>
      </c>
      <c r="G9" s="4">
        <v>3276</v>
      </c>
    </row>
    <row r="10" spans="1:7" x14ac:dyDescent="0.3">
      <c r="A10" s="4">
        <v>755664</v>
      </c>
      <c r="B10" s="5">
        <v>44568</v>
      </c>
      <c r="C10" s="4" t="s">
        <v>9</v>
      </c>
      <c r="D10" s="4" t="s">
        <v>13</v>
      </c>
      <c r="E10" s="4">
        <v>346</v>
      </c>
      <c r="F10" s="4">
        <v>6456</v>
      </c>
      <c r="G10" s="4">
        <v>2690</v>
      </c>
    </row>
    <row r="11" spans="1:7" x14ac:dyDescent="0.3">
      <c r="A11" s="4">
        <v>704330</v>
      </c>
      <c r="B11" s="5">
        <v>44569</v>
      </c>
      <c r="C11" s="4" t="s">
        <v>10</v>
      </c>
      <c r="D11" s="4" t="s">
        <v>15</v>
      </c>
      <c r="E11" s="4">
        <v>177</v>
      </c>
      <c r="F11" s="4">
        <v>1898</v>
      </c>
      <c r="G11" s="4">
        <v>949</v>
      </c>
    </row>
    <row r="12" spans="1:7" x14ac:dyDescent="0.3">
      <c r="A12" s="4">
        <v>952051</v>
      </c>
      <c r="B12" s="5">
        <v>44569</v>
      </c>
      <c r="C12" s="4" t="s">
        <v>7</v>
      </c>
      <c r="D12" s="4" t="s">
        <v>13</v>
      </c>
      <c r="E12" s="4">
        <v>196</v>
      </c>
      <c r="F12" s="4">
        <v>12966</v>
      </c>
      <c r="G12" s="4">
        <v>5403</v>
      </c>
    </row>
    <row r="13" spans="1:7" x14ac:dyDescent="0.3">
      <c r="A13" s="4">
        <v>746743</v>
      </c>
      <c r="B13" s="5">
        <v>44570</v>
      </c>
      <c r="C13" s="4" t="s">
        <v>7</v>
      </c>
      <c r="D13" s="4" t="s">
        <v>15</v>
      </c>
      <c r="E13" s="4">
        <v>330</v>
      </c>
      <c r="F13" s="4">
        <v>3530</v>
      </c>
      <c r="G13" s="4">
        <v>1765</v>
      </c>
    </row>
    <row r="14" spans="1:7" x14ac:dyDescent="0.3">
      <c r="A14" s="4">
        <v>521166</v>
      </c>
      <c r="B14" s="5">
        <v>44570</v>
      </c>
      <c r="C14" s="4" t="s">
        <v>8</v>
      </c>
      <c r="D14" s="4" t="s">
        <v>13</v>
      </c>
      <c r="E14" s="4">
        <v>524</v>
      </c>
      <c r="F14" s="4">
        <v>7620</v>
      </c>
      <c r="G14" s="4">
        <v>3175</v>
      </c>
    </row>
    <row r="15" spans="1:7" x14ac:dyDescent="0.3">
      <c r="A15" s="4">
        <v>741354</v>
      </c>
      <c r="B15" s="5">
        <v>44570</v>
      </c>
      <c r="C15" s="4" t="s">
        <v>9</v>
      </c>
      <c r="D15" s="4" t="s">
        <v>13</v>
      </c>
      <c r="E15" s="4">
        <v>382</v>
      </c>
      <c r="F15" s="4">
        <v>13914</v>
      </c>
      <c r="G15" s="4">
        <v>5798</v>
      </c>
    </row>
    <row r="16" spans="1:7" x14ac:dyDescent="0.3">
      <c r="A16" s="4">
        <v>118187</v>
      </c>
      <c r="B16" s="5">
        <v>44574</v>
      </c>
      <c r="C16" s="4" t="s">
        <v>8</v>
      </c>
      <c r="D16" s="4" t="s">
        <v>12</v>
      </c>
      <c r="E16" s="4">
        <v>560</v>
      </c>
      <c r="F16" s="4">
        <v>25640</v>
      </c>
      <c r="G16" s="4">
        <v>10256</v>
      </c>
    </row>
    <row r="17" spans="1:7" x14ac:dyDescent="0.3">
      <c r="A17" s="4">
        <v>930827</v>
      </c>
      <c r="B17" s="5">
        <v>44574</v>
      </c>
      <c r="C17" s="4" t="s">
        <v>9</v>
      </c>
      <c r="D17" s="4" t="s">
        <v>13</v>
      </c>
      <c r="E17" s="4">
        <v>191</v>
      </c>
      <c r="F17" s="4">
        <v>2250</v>
      </c>
      <c r="G17" s="4">
        <v>938</v>
      </c>
    </row>
    <row r="18" spans="1:7" x14ac:dyDescent="0.3">
      <c r="A18" s="4">
        <v>686144</v>
      </c>
      <c r="B18" s="5">
        <v>44575</v>
      </c>
      <c r="C18" s="4" t="s">
        <v>8</v>
      </c>
      <c r="D18" s="4" t="s">
        <v>12</v>
      </c>
      <c r="E18" s="4">
        <v>256</v>
      </c>
      <c r="F18" s="4">
        <v>27130</v>
      </c>
      <c r="G18" s="4">
        <v>10852</v>
      </c>
    </row>
    <row r="19" spans="1:7" x14ac:dyDescent="0.3">
      <c r="A19" s="4">
        <v>643853</v>
      </c>
      <c r="B19" s="5">
        <v>44576</v>
      </c>
      <c r="C19" s="4" t="s">
        <v>7</v>
      </c>
      <c r="D19" s="4" t="s">
        <v>14</v>
      </c>
      <c r="E19" s="4">
        <v>432</v>
      </c>
      <c r="F19" s="4">
        <v>827</v>
      </c>
      <c r="G19" s="4">
        <v>165</v>
      </c>
    </row>
    <row r="20" spans="1:7" x14ac:dyDescent="0.3">
      <c r="A20" s="4">
        <v>470091</v>
      </c>
      <c r="B20" s="5">
        <v>44576</v>
      </c>
      <c r="C20" s="4" t="s">
        <v>8</v>
      </c>
      <c r="D20" s="4" t="s">
        <v>14</v>
      </c>
      <c r="E20" s="4">
        <v>451</v>
      </c>
      <c r="F20" s="4">
        <v>733</v>
      </c>
      <c r="G20" s="4">
        <v>147</v>
      </c>
    </row>
    <row r="21" spans="1:7" x14ac:dyDescent="0.3">
      <c r="A21" s="4">
        <v>538921</v>
      </c>
      <c r="B21" s="5">
        <v>44577</v>
      </c>
      <c r="C21" s="4" t="s">
        <v>9</v>
      </c>
      <c r="D21" s="4" t="s">
        <v>16</v>
      </c>
      <c r="E21" s="4">
        <v>282</v>
      </c>
      <c r="F21" s="4">
        <v>2174</v>
      </c>
      <c r="G21" s="4">
        <v>978</v>
      </c>
    </row>
    <row r="22" spans="1:7" x14ac:dyDescent="0.3">
      <c r="A22" s="4">
        <v>795925</v>
      </c>
      <c r="B22" s="5">
        <v>44578</v>
      </c>
      <c r="C22" s="4" t="s">
        <v>11</v>
      </c>
      <c r="D22" s="4" t="s">
        <v>16</v>
      </c>
      <c r="E22" s="4">
        <v>494</v>
      </c>
      <c r="F22" s="4">
        <v>5850</v>
      </c>
      <c r="G22" s="4">
        <v>2633</v>
      </c>
    </row>
    <row r="23" spans="1:7" x14ac:dyDescent="0.3">
      <c r="A23" s="4">
        <v>200108</v>
      </c>
      <c r="B23" s="5">
        <v>44578</v>
      </c>
      <c r="C23" s="4" t="s">
        <v>8</v>
      </c>
      <c r="D23" s="4" t="s">
        <v>13</v>
      </c>
      <c r="E23" s="4">
        <v>141</v>
      </c>
      <c r="F23" s="4">
        <v>12702</v>
      </c>
      <c r="G23" s="4">
        <v>5293</v>
      </c>
    </row>
    <row r="24" spans="1:7" x14ac:dyDescent="0.3">
      <c r="A24" s="4">
        <v>472225</v>
      </c>
      <c r="B24" s="5">
        <v>44579</v>
      </c>
      <c r="C24" s="4" t="s">
        <v>9</v>
      </c>
      <c r="D24" s="4" t="s">
        <v>14</v>
      </c>
      <c r="E24" s="4">
        <v>508</v>
      </c>
      <c r="F24" s="4">
        <v>662</v>
      </c>
      <c r="G24" s="4">
        <v>132</v>
      </c>
    </row>
    <row r="25" spans="1:7" x14ac:dyDescent="0.3">
      <c r="E25" s="4">
        <f>SUM(E2:E24)</f>
        <v>8681</v>
      </c>
      <c r="F25" s="4" t="s">
        <v>18</v>
      </c>
      <c r="G25" s="4">
        <f>SUM(G2:G24)</f>
        <v>87308</v>
      </c>
    </row>
    <row r="26" spans="1:7" x14ac:dyDescent="0.3">
      <c r="F26" s="4">
        <f>SUM(F2:F24)</f>
        <v>214968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reateDashboardCards">
                <anchor moveWithCells="1" sizeWithCells="1">
                  <from>
                    <xdr:col>7</xdr:col>
                    <xdr:colOff>563880</xdr:colOff>
                    <xdr:row>2</xdr:row>
                    <xdr:rowOff>99060</xdr:rowOff>
                  </from>
                  <to>
                    <xdr:col>10</xdr:col>
                    <xdr:colOff>472440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topLeftCell="A31" workbookViewId="0">
      <selection activeCell="K10" sqref="K10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Macro7</vt:lpstr>
      <vt:lpstr>Macro6</vt:lpstr>
      <vt:lpstr>Macro5</vt:lpstr>
      <vt:lpstr>Macro4</vt:lpstr>
      <vt:lpstr>Macro3</vt:lpstr>
      <vt:lpstr>Macro2</vt:lpstr>
      <vt:lpstr>Macro1</vt:lpstr>
      <vt:lpstr>Data</vt:lpstr>
      <vt:lpstr>Dashboard</vt:lpstr>
      <vt:lpstr>Tmp1</vt:lpstr>
      <vt:lpstr>Tmp2</vt:lpstr>
      <vt:lpstr>Tmp3</vt:lpstr>
      <vt:lpstr>Tmp4</vt:lpstr>
      <vt:lpstr>Tmp5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DHRUV</cp:lastModifiedBy>
  <cp:lastPrinted>2025-06-28T13:59:36Z</cp:lastPrinted>
  <dcterms:created xsi:type="dcterms:W3CDTF">2025-06-28T09:07:37Z</dcterms:created>
  <dcterms:modified xsi:type="dcterms:W3CDTF">2025-06-28T14:00:13Z</dcterms:modified>
</cp:coreProperties>
</file>