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life\code\m_onnet_odoo_mfl2201er\addons\custom\forlife_purchase\data\xml\"/>
    </mc:Choice>
  </mc:AlternateContent>
  <xr:revisionPtr revIDLastSave="0" documentId="13_ncr:1_{0475A948-3872-49A4-81B1-F619899481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ản phẩm hoàn thành" sheetId="1" r:id="rId1"/>
    <sheet name="BOM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3" l="1"/>
  <c r="J6" i="3"/>
  <c r="J7" i="3"/>
  <c r="J4" i="3"/>
  <c r="J3" i="3"/>
  <c r="J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FORLIFE</author>
  </authors>
  <commentList>
    <comment ref="G1" authorId="0" shapeId="0" xr:uid="{59B4DBA0-2A6E-4D56-9559-9F5022AD467A}">
      <text>
        <r>
          <rPr>
            <b/>
            <sz val="9"/>
            <color indexed="81"/>
            <rFont val="Tahoma"/>
            <family val="2"/>
          </rPr>
          <t>FORLIFE:</t>
        </r>
        <r>
          <rPr>
            <sz val="9"/>
            <color indexed="81"/>
            <rFont val="Tahoma"/>
            <family val="2"/>
          </rPr>
          <t xml:space="preserve">
FORLIFE:
A/C nhập bộ phận sản xuất theo quy tắc sau:
Nếu là 'Hàng tự sản xuất' thì nhập tu_san_xuat
Bộ phận sản xuất gồm có những giá trị sau:
('tu_san_xuat', 'Hàng tự sản xuất')
('tp', 'Gia công TP')
('npl', 'Gia công NPL')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J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Cột này hệ thống phải tự tính khi người dùng import lên 
= Cột ĐM *%Hao Hụt*HSQD*Số lượng sản xuất</t>
        </r>
      </text>
    </comment>
  </commentList>
</comments>
</file>

<file path=xl/sharedStrings.xml><?xml version="1.0" encoding="utf-8"?>
<sst xmlns="http://schemas.openxmlformats.org/spreadsheetml/2006/main" count="70" uniqueCount="41">
  <si>
    <t>Tên lệnh sản xuất</t>
  </si>
  <si>
    <t>Mã lệnh sản xuất</t>
  </si>
  <si>
    <t>Người tạo</t>
  </si>
  <si>
    <t>Create Date</t>
  </si>
  <si>
    <t>Bộ phận thực hiện</t>
  </si>
  <si>
    <t>Bộ phận quản lý</t>
  </si>
  <si>
    <t>Bộ phận sản xuất</t>
  </si>
  <si>
    <t>Dự kiến sản xuất từ</t>
  </si>
  <si>
    <t>Đến ngày</t>
  </si>
  <si>
    <t>Finished Products/Mã sản phẩm</t>
  </si>
  <si>
    <t>Finished Products/Số lượng sản xuất</t>
  </si>
  <si>
    <t>LENH1507</t>
  </si>
  <si>
    <t>Lệnh sản xuất 1507</t>
  </si>
  <si>
    <t>B733-001G-003</t>
  </si>
  <si>
    <t>B733-001G-005</t>
  </si>
  <si>
    <t>Size</t>
  </si>
  <si>
    <t>Màu</t>
  </si>
  <si>
    <t>Đen</t>
  </si>
  <si>
    <t>XL</t>
  </si>
  <si>
    <t>Xanh da trời</t>
  </si>
  <si>
    <t>M</t>
  </si>
  <si>
    <t>B733-001G-006</t>
  </si>
  <si>
    <t>L</t>
  </si>
  <si>
    <t>VRIB20T-75</t>
  </si>
  <si>
    <t>MCN-1002-1711</t>
  </si>
  <si>
    <t>Chiếc</t>
  </si>
  <si>
    <t>DTB-11-1711</t>
  </si>
  <si>
    <t>VRIB20T-90</t>
  </si>
  <si>
    <t>Mã vật tư</t>
  </si>
  <si>
    <t xml:space="preserve">Đvt lưu kho </t>
  </si>
  <si>
    <t xml:space="preserve">Đvt Lệnh sản xuất </t>
  </si>
  <si>
    <t>ĐM</t>
  </si>
  <si>
    <t>Hao Hụt
%</t>
  </si>
  <si>
    <t>HSQĐ</t>
  </si>
  <si>
    <t xml:space="preserve">Số lượng sản xuất </t>
  </si>
  <si>
    <t>Tổng nhu cầu</t>
  </si>
  <si>
    <t>kg</t>
  </si>
  <si>
    <t>m</t>
  </si>
  <si>
    <t>TEM-TK307-8373</t>
  </si>
  <si>
    <t>TEM-TK308-8373</t>
  </si>
  <si>
    <t>tu_san_xuat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</si>
</sst>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0" xfId="2"/>
    <xf numFmtId="164" fontId="2" fillId="3" borderId="0" xfId="2" applyNumberFormat="1"/>
    <xf numFmtId="164" fontId="0" fillId="0" borderId="0" xfId="0" applyNumberFormat="1"/>
    <xf numFmtId="0" fontId="1" fillId="2" borderId="0" xfId="1"/>
    <xf numFmtId="0" fontId="4" fillId="0" borderId="0" xfId="3" applyFont="1"/>
    <xf numFmtId="0" fontId="5" fillId="4" borderId="0" xfId="0" applyFont="1" applyFill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1" fontId="6" fillId="5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2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1" fontId="7" fillId="0" borderId="1" xfId="0" applyNumberFormat="1" applyFont="1" applyBorder="1" applyAlignment="1">
      <alignment horizont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tbh.forlife.vn/web" TargetMode="External"/><Relationship Id="rId1" Type="http://schemas.openxmlformats.org/officeDocument/2006/relationships/hyperlink" Target="https://dtbh.forlife.vn/web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Normal="100" workbookViewId="0">
      <selection activeCell="F16" sqref="F16"/>
    </sheetView>
  </sheetViews>
  <sheetFormatPr defaultRowHeight="15" x14ac:dyDescent="0.25"/>
  <cols>
    <col min="1" max="1" width="13.7109375" customWidth="1"/>
    <col min="2" max="2" width="16.85546875" customWidth="1"/>
    <col min="3" max="3" width="13" customWidth="1"/>
    <col min="4" max="4" width="15.5703125" customWidth="1"/>
    <col min="5" max="5" width="21.7109375" customWidth="1"/>
    <col min="6" max="6" width="11.7109375" customWidth="1"/>
    <col min="7" max="7" width="15.42578125" customWidth="1"/>
    <col min="8" max="9" width="14.42578125" style="3" customWidth="1"/>
    <col min="10" max="10" width="31.28515625" customWidth="1"/>
    <col min="11" max="11" width="17.28515625" customWidth="1"/>
    <col min="12" max="12" width="15.28515625" customWidth="1"/>
    <col min="13" max="13" width="37.140625" customWidth="1"/>
  </cols>
  <sheetData>
    <row r="1" spans="1:13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4" t="s">
        <v>9</v>
      </c>
      <c r="K1" s="4" t="s">
        <v>15</v>
      </c>
      <c r="L1" s="4" t="s">
        <v>16</v>
      </c>
      <c r="M1" s="4" t="s">
        <v>10</v>
      </c>
    </row>
    <row r="2" spans="1:13" x14ac:dyDescent="0.25">
      <c r="A2" t="s">
        <v>11</v>
      </c>
      <c r="B2" t="s">
        <v>12</v>
      </c>
      <c r="E2" s="5">
        <v>1111000000</v>
      </c>
      <c r="F2">
        <v>1111000000</v>
      </c>
      <c r="G2" t="s">
        <v>40</v>
      </c>
      <c r="H2" s="3">
        <v>45108</v>
      </c>
      <c r="I2" s="3">
        <v>45138</v>
      </c>
      <c r="J2" t="s">
        <v>13</v>
      </c>
      <c r="K2" t="s">
        <v>18</v>
      </c>
      <c r="L2" t="s">
        <v>19</v>
      </c>
      <c r="M2">
        <v>100</v>
      </c>
    </row>
    <row r="3" spans="1:13" x14ac:dyDescent="0.25">
      <c r="E3" s="5"/>
      <c r="J3" t="s">
        <v>14</v>
      </c>
      <c r="K3" t="s">
        <v>20</v>
      </c>
      <c r="L3" t="s">
        <v>17</v>
      </c>
      <c r="M3">
        <v>200</v>
      </c>
    </row>
    <row r="4" spans="1:13" x14ac:dyDescent="0.25">
      <c r="J4" t="s">
        <v>21</v>
      </c>
      <c r="K4" t="s">
        <v>22</v>
      </c>
      <c r="L4" t="s">
        <v>17</v>
      </c>
      <c r="M4">
        <v>100</v>
      </c>
    </row>
    <row r="5" spans="1:13" x14ac:dyDescent="0.25">
      <c r="A5" t="s">
        <v>11</v>
      </c>
      <c r="B5" t="s">
        <v>12</v>
      </c>
      <c r="E5" s="5">
        <v>1111000000</v>
      </c>
      <c r="F5">
        <v>1111000000</v>
      </c>
      <c r="G5" t="s">
        <v>40</v>
      </c>
      <c r="H5" s="3">
        <v>45108</v>
      </c>
      <c r="I5" s="3">
        <v>45138</v>
      </c>
      <c r="J5" t="s">
        <v>13</v>
      </c>
      <c r="K5" t="s">
        <v>18</v>
      </c>
      <c r="L5" t="s">
        <v>19</v>
      </c>
      <c r="M5">
        <v>100</v>
      </c>
    </row>
    <row r="6" spans="1:13" x14ac:dyDescent="0.25">
      <c r="E6" s="5"/>
      <c r="J6" t="s">
        <v>14</v>
      </c>
      <c r="K6" t="s">
        <v>20</v>
      </c>
      <c r="L6" t="s">
        <v>17</v>
      </c>
      <c r="M6">
        <v>200</v>
      </c>
    </row>
    <row r="7" spans="1:13" x14ac:dyDescent="0.25">
      <c r="J7" t="s">
        <v>21</v>
      </c>
      <c r="K7" t="s">
        <v>22</v>
      </c>
      <c r="L7" t="s">
        <v>17</v>
      </c>
      <c r="M7">
        <v>100</v>
      </c>
    </row>
  </sheetData>
  <hyperlinks>
    <hyperlink ref="E2" r:id="rId1" location="id=739&amp;model=account.analytic.account" display="https://dtbh.forlife.vn/web - id=739&amp;model=account.analytic.account" xr:uid="{00000000-0004-0000-0000-000000000000}"/>
    <hyperlink ref="E5" r:id="rId2" location="id=739&amp;model=account.analytic.account" display="https://dtbh.forlife.vn/web - id=739&amp;model=account.analytic.account" xr:uid="{27A0594E-A5D0-4A7C-BC9B-329BB878304F}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I19" sqref="I19"/>
    </sheetView>
  </sheetViews>
  <sheetFormatPr defaultRowHeight="15" x14ac:dyDescent="0.25"/>
  <cols>
    <col min="1" max="1" width="18.7109375" customWidth="1"/>
    <col min="2" max="2" width="10.140625" customWidth="1"/>
  </cols>
  <sheetData>
    <row r="1" spans="1:10" ht="25.5" x14ac:dyDescent="0.25">
      <c r="A1" s="7" t="s">
        <v>28</v>
      </c>
      <c r="B1" s="7" t="s">
        <v>15</v>
      </c>
      <c r="C1" s="7" t="s">
        <v>16</v>
      </c>
      <c r="D1" s="7" t="s">
        <v>29</v>
      </c>
      <c r="E1" s="7" t="s">
        <v>30</v>
      </c>
      <c r="F1" s="8" t="s">
        <v>33</v>
      </c>
      <c r="G1" s="7" t="s">
        <v>31</v>
      </c>
      <c r="H1" s="7" t="s">
        <v>32</v>
      </c>
      <c r="I1" s="9" t="s">
        <v>34</v>
      </c>
      <c r="J1" s="7" t="s">
        <v>35</v>
      </c>
    </row>
    <row r="2" spans="1:10" ht="26.25" x14ac:dyDescent="0.25">
      <c r="A2" s="6" t="s">
        <v>23</v>
      </c>
      <c r="B2" s="10"/>
      <c r="C2" s="10" t="s">
        <v>19</v>
      </c>
      <c r="D2" s="10" t="s">
        <v>36</v>
      </c>
      <c r="E2" s="11" t="s">
        <v>37</v>
      </c>
      <c r="F2" s="14">
        <v>0.51400000000000001</v>
      </c>
      <c r="G2" s="12">
        <v>0.38</v>
      </c>
      <c r="H2" s="13">
        <v>1.02</v>
      </c>
      <c r="I2" s="15">
        <v>100</v>
      </c>
      <c r="J2" s="15">
        <f t="shared" ref="J2:J7" si="0">G2*H2*F2*I2</f>
        <v>19.922640000000001</v>
      </c>
    </row>
    <row r="3" spans="1:10" x14ac:dyDescent="0.25">
      <c r="A3" s="6" t="s">
        <v>27</v>
      </c>
      <c r="B3" s="10"/>
      <c r="C3" s="10" t="s">
        <v>17</v>
      </c>
      <c r="D3" s="10" t="s">
        <v>36</v>
      </c>
      <c r="E3" s="11" t="s">
        <v>37</v>
      </c>
      <c r="F3" s="13">
        <v>0.50700000000000001</v>
      </c>
      <c r="G3" s="12">
        <v>0.38</v>
      </c>
      <c r="H3" s="13">
        <v>1.02</v>
      </c>
      <c r="I3" s="15">
        <v>300</v>
      </c>
      <c r="J3" s="15">
        <f t="shared" si="0"/>
        <v>58.953960000000002</v>
      </c>
    </row>
    <row r="4" spans="1:10" x14ac:dyDescent="0.25">
      <c r="A4" t="s">
        <v>24</v>
      </c>
      <c r="B4" s="10" t="s">
        <v>18</v>
      </c>
      <c r="C4" s="10"/>
      <c r="D4" s="10" t="s">
        <v>25</v>
      </c>
      <c r="E4" s="10" t="s">
        <v>25</v>
      </c>
      <c r="F4" s="13">
        <v>0.53300000000000003</v>
      </c>
      <c r="G4" s="12">
        <v>0.41</v>
      </c>
      <c r="H4" s="13">
        <v>1.02</v>
      </c>
      <c r="I4" s="15">
        <v>100</v>
      </c>
      <c r="J4" s="15">
        <f t="shared" si="0"/>
        <v>22.29006</v>
      </c>
    </row>
    <row r="5" spans="1:10" x14ac:dyDescent="0.25">
      <c r="A5" t="s">
        <v>38</v>
      </c>
      <c r="B5" s="10" t="s">
        <v>20</v>
      </c>
      <c r="C5" s="10"/>
      <c r="D5" s="10" t="s">
        <v>25</v>
      </c>
      <c r="E5" s="10" t="s">
        <v>25</v>
      </c>
      <c r="F5" s="13">
        <v>0.53300000000000003</v>
      </c>
      <c r="G5" s="12">
        <v>0.41</v>
      </c>
      <c r="H5" s="13">
        <v>1.02</v>
      </c>
      <c r="I5" s="15">
        <v>200</v>
      </c>
      <c r="J5" s="15">
        <f t="shared" si="0"/>
        <v>44.580120000000001</v>
      </c>
    </row>
    <row r="6" spans="1:10" x14ac:dyDescent="0.25">
      <c r="A6" t="s">
        <v>39</v>
      </c>
      <c r="B6" s="10" t="s">
        <v>22</v>
      </c>
      <c r="C6" s="10"/>
      <c r="D6" s="10" t="s">
        <v>25</v>
      </c>
      <c r="E6" s="10" t="s">
        <v>25</v>
      </c>
      <c r="F6" s="13">
        <v>0.53300000000000003</v>
      </c>
      <c r="G6" s="12">
        <v>0.41</v>
      </c>
      <c r="H6" s="13">
        <v>1.02</v>
      </c>
      <c r="I6" s="15">
        <v>100</v>
      </c>
      <c r="J6" s="15">
        <f t="shared" si="0"/>
        <v>22.29006</v>
      </c>
    </row>
    <row r="7" spans="1:10" x14ac:dyDescent="0.25">
      <c r="A7" t="s">
        <v>26</v>
      </c>
      <c r="B7" s="10"/>
      <c r="C7" s="10"/>
      <c r="D7" s="10" t="s">
        <v>25</v>
      </c>
      <c r="E7" s="10" t="s">
        <v>25</v>
      </c>
      <c r="F7" s="13">
        <v>0.498</v>
      </c>
      <c r="G7" s="12">
        <v>0.41</v>
      </c>
      <c r="H7" s="13">
        <v>1.02</v>
      </c>
      <c r="I7" s="15">
        <v>400</v>
      </c>
      <c r="J7" s="15">
        <f t="shared" si="0"/>
        <v>83.305440000000004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Sản phẩm hoàn thành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Tài (DU01 PTPM)</dc:creator>
  <cp:lastModifiedBy>FORLIFE</cp:lastModifiedBy>
  <dcterms:created xsi:type="dcterms:W3CDTF">2023-04-04T08:47:48Z</dcterms:created>
  <dcterms:modified xsi:type="dcterms:W3CDTF">2023-07-17T10:25:36Z</dcterms:modified>
</cp:coreProperties>
</file>