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I42" i="1" l="1"/>
  <c r="I44" i="1" s="1"/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<sst xmlns="http://schemas.openxmlformats.org/spreadsheetml/2006/main" count="90" uniqueCount="71">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</sst>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97.924504899326081</c:v>
                </c:pt>
                <c:pt idx="7">
                  <c:v>95.117211725306987</c:v>
                </c:pt>
                <c:pt idx="8">
                  <c:v>89.8209782114359</c:v>
                </c:pt>
                <c:pt idx="9">
                  <c:v>79.286393517178652</c:v>
                </c:pt>
                <c:pt idx="10">
                  <c:v>50.35349567949725</c:v>
                </c:pt>
                <c:pt idx="11">
                  <c:v>27.059990904204735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4416"/>
        <c:axId val="483205840"/>
      </c:scatterChart>
      <c:valAx>
        <c:axId val="483194416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205840"/>
        <c:crossesAt val="0"/>
        <c:crossBetween val="midCat"/>
      </c:valAx>
      <c:valAx>
        <c:axId val="48320584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194416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7" zoomScale="85" zoomScaleNormal="85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241.87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22.5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241.87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241.87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241.87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241.87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241.87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241.87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5.0199999999999996</v>
      </c>
      <c r="P21" s="10">
        <f>O21/(T22/T21)</f>
        <v>5.0199999999999996</v>
      </c>
      <c r="Q21" s="11">
        <f t="shared" si="2"/>
        <v>5.0199999999999996</v>
      </c>
      <c r="R21" s="12">
        <f t="shared" si="0"/>
        <v>236.85</v>
      </c>
      <c r="S21" s="12">
        <f t="shared" si="1"/>
        <v>97.924504899326081</v>
      </c>
      <c r="T21" s="76">
        <v>241.87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6.79</v>
      </c>
      <c r="P22" s="10">
        <f>O22/(T22/T21)</f>
        <v>6.79</v>
      </c>
      <c r="Q22" s="11">
        <f t="shared" si="2"/>
        <v>11.809999999999999</v>
      </c>
      <c r="R22" s="12">
        <f t="shared" si="0"/>
        <v>230.06</v>
      </c>
      <c r="S22" s="12">
        <f t="shared" si="1"/>
        <v>95.117211725306987</v>
      </c>
      <c r="T22" s="76">
        <v>241.87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12.81</v>
      </c>
      <c r="P23" s="10">
        <f>O23/(T22/T21)</f>
        <v>12.81</v>
      </c>
      <c r="Q23" s="11">
        <f t="shared" si="2"/>
        <v>24.619999999999997</v>
      </c>
      <c r="R23" s="12">
        <f t="shared" si="0"/>
        <v>217.25</v>
      </c>
      <c r="S23" s="12">
        <f t="shared" si="1"/>
        <v>89.8209782114359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25.48</v>
      </c>
      <c r="P24" s="10">
        <f>O24/(T22/T21)</f>
        <v>25.48</v>
      </c>
      <c r="Q24" s="11">
        <f t="shared" si="2"/>
        <v>50.099999999999994</v>
      </c>
      <c r="R24" s="12">
        <f t="shared" si="0"/>
        <v>191.77</v>
      </c>
      <c r="S24" s="12">
        <f t="shared" si="1"/>
        <v>79.286393517178652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69.98</v>
      </c>
      <c r="P25" s="10">
        <f>O25/(T22/T21)</f>
        <v>69.98</v>
      </c>
      <c r="Q25" s="11">
        <f t="shared" si="2"/>
        <v>120.08</v>
      </c>
      <c r="R25" s="12">
        <f t="shared" si="0"/>
        <v>121.79</v>
      </c>
      <c r="S25" s="12">
        <f t="shared" si="1"/>
        <v>50.35349567949725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56.34</v>
      </c>
      <c r="P26" s="10">
        <f>O26/(T22/T21)</f>
        <v>56.34</v>
      </c>
      <c r="Q26" s="11">
        <f t="shared" si="2"/>
        <v>176.42000000000002</v>
      </c>
      <c r="R26" s="12">
        <f t="shared" si="0"/>
        <v>65.449999999999989</v>
      </c>
      <c r="S26" s="12">
        <f t="shared" si="1"/>
        <v>27.059990904204735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10.1790217885641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62.760987307231161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10.1790217885641</v>
      </c>
      <c r="H33" s="43">
        <f>N32</f>
        <v>62.760987307231161</v>
      </c>
      <c r="I33" s="43">
        <f>N33</f>
        <v>27.059990904204735</v>
      </c>
      <c r="J33" s="41"/>
      <c r="K33" s="41"/>
      <c r="M33" s="38" t="s">
        <v>15</v>
      </c>
      <c r="N33" s="37">
        <f>S26</f>
        <v>27.059990904204735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241.87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241.87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241.87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241.87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241.87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241.87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236.85</v>
      </c>
      <c r="E40" s="40">
        <f t="shared" si="4"/>
        <v>97.924504899326081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230.06</v>
      </c>
      <c r="E41" s="40">
        <f t="shared" si="4"/>
        <v>95.117211725306987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217.25</v>
      </c>
      <c r="E42" s="40">
        <f t="shared" si="4"/>
        <v>89.8209782114359</v>
      </c>
      <c r="F42" s="51"/>
      <c r="G42" s="73">
        <v>24.150682316322182</v>
      </c>
      <c r="H42" s="73">
        <v>16.86</v>
      </c>
      <c r="I42" s="73">
        <f>G42-H42</f>
        <v>7.290682316322183</v>
      </c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191.77</v>
      </c>
      <c r="E43" s="40">
        <f t="shared" si="4"/>
        <v>79.286393517178652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121.79</v>
      </c>
      <c r="E44" s="40">
        <f t="shared" si="4"/>
        <v>50.35349567949725</v>
      </c>
      <c r="F44" s="51"/>
      <c r="G44" s="71" t="s">
        <v>28</v>
      </c>
      <c r="H44" s="71"/>
      <c r="I44" s="72" t="str">
        <f>IF(G42&gt;50,IF((I42-21.9)/(G42-50)&gt;0.73,"CH","MH"),IF((I42-4)/(G42-25.47945)&gt;0.73,"CL","ML"))</f>
        <v>ML</v>
      </c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65.449999999999989</v>
      </c>
      <c r="E45" s="40">
        <f t="shared" si="4"/>
        <v>27.059990904204735</v>
      </c>
      <c r="F45" s="51"/>
      <c r="G45" s="71" t="s">
        <v>29</v>
      </c>
      <c r="H45" s="71"/>
      <c r="I45" s="72" t="s">
        <v>70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241.87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2017-12-26T13:59:41Z</dcterms:modified>
</cp:coreProperties>
</file>