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 Paulo\Dev\Work\ontouml-json2graph\tests\test_files\"/>
    </mc:Choice>
  </mc:AlternateContent>
  <xr:revisionPtr revIDLastSave="0" documentId="13_ncr:1_{D1DB05FA-6347-40A7-A789-9AB23EAC9F2A}" xr6:coauthVersionLast="47" xr6:coauthVersionMax="47" xr10:uidLastSave="{00000000-0000-0000-0000-000000000000}"/>
  <bookViews>
    <workbookView xWindow="-120" yWindow="-120" windowWidth="29040" windowHeight="15840" activeTab="1" xr2:uid="{337D8CB5-42E6-48D8-9B41-5D7BCCB0FAFA}"/>
  </bookViews>
  <sheets>
    <sheet name="Tests" sheetId="1" r:id="rId1"/>
    <sheet name="Vocabular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E5" i="2"/>
  <c r="B3" i="2"/>
  <c r="E12" i="2"/>
  <c r="B4" i="2"/>
  <c r="E17" i="2"/>
  <c r="B5" i="2"/>
  <c r="E9" i="2"/>
  <c r="B6" i="2"/>
  <c r="E6" i="2"/>
  <c r="B7" i="2"/>
  <c r="E13" i="2"/>
  <c r="B8" i="2"/>
  <c r="E7" i="2"/>
  <c r="B9" i="2"/>
  <c r="E10" i="2"/>
  <c r="B10" i="2"/>
  <c r="E2" i="2"/>
  <c r="B11" i="2"/>
  <c r="E14" i="2"/>
  <c r="B12" i="2"/>
  <c r="E3" i="2"/>
  <c r="B13" i="2"/>
  <c r="E11" i="2"/>
  <c r="B14" i="2"/>
  <c r="E15" i="2"/>
  <c r="B15" i="2"/>
  <c r="E16" i="2"/>
  <c r="B16" i="2"/>
  <c r="E4" i="2"/>
  <c r="B17" i="2"/>
  <c r="E18" i="2"/>
  <c r="B18" i="2"/>
  <c r="E8" i="2"/>
  <c r="B19" i="2"/>
  <c r="E19" i="2"/>
  <c r="B20" i="2"/>
  <c r="B21" i="2"/>
  <c r="E20" i="2"/>
  <c r="B22" i="2"/>
  <c r="E21" i="2"/>
  <c r="B23" i="2"/>
  <c r="E22" i="2"/>
  <c r="B24" i="2"/>
  <c r="E23" i="2"/>
  <c r="B25" i="2"/>
  <c r="E24" i="2"/>
  <c r="B26" i="2"/>
  <c r="E25" i="2"/>
  <c r="B27" i="2"/>
  <c r="E26" i="2"/>
  <c r="B28" i="2"/>
  <c r="E27" i="2"/>
  <c r="B29" i="2"/>
  <c r="E28" i="2"/>
  <c r="B30" i="2"/>
  <c r="E29" i="2"/>
  <c r="B31" i="2"/>
  <c r="E30" i="2"/>
  <c r="B32" i="2"/>
  <c r="E31" i="2"/>
  <c r="B33" i="2"/>
  <c r="E32" i="2"/>
  <c r="B34" i="2"/>
  <c r="E33" i="2"/>
  <c r="B35" i="2"/>
  <c r="E34" i="2"/>
  <c r="B36" i="2"/>
  <c r="E35" i="2"/>
  <c r="B37" i="2"/>
  <c r="E36" i="2"/>
  <c r="B38" i="2"/>
  <c r="E37" i="2"/>
  <c r="B39" i="2"/>
  <c r="E38" i="2"/>
  <c r="B40" i="2"/>
  <c r="E39" i="2"/>
  <c r="B41" i="2"/>
  <c r="E40" i="2"/>
  <c r="B42" i="2"/>
  <c r="E41" i="2"/>
  <c r="B43" i="2"/>
  <c r="E42" i="2"/>
  <c r="B44" i="2"/>
  <c r="E43" i="2"/>
  <c r="B45" i="2"/>
  <c r="E44" i="2"/>
  <c r="B46" i="2"/>
  <c r="E45" i="2"/>
  <c r="B47" i="2"/>
  <c r="E46" i="2"/>
  <c r="B48" i="2"/>
  <c r="E47" i="2"/>
  <c r="B49" i="2"/>
  <c r="E48" i="2"/>
  <c r="B50" i="2"/>
  <c r="E49" i="2"/>
  <c r="B51" i="2"/>
  <c r="E50" i="2"/>
  <c r="B52" i="2"/>
  <c r="E51" i="2"/>
  <c r="B53" i="2"/>
  <c r="E52" i="2"/>
  <c r="B54" i="2"/>
  <c r="E53" i="2"/>
  <c r="B55" i="2"/>
  <c r="E54" i="2"/>
  <c r="B56" i="2"/>
  <c r="E55" i="2"/>
  <c r="B57" i="2"/>
  <c r="E56" i="2"/>
  <c r="B58" i="2"/>
  <c r="E57" i="2"/>
  <c r="B59" i="2"/>
  <c r="E58" i="2"/>
  <c r="B60" i="2"/>
  <c r="E59" i="2"/>
  <c r="B61" i="2"/>
  <c r="E60" i="2"/>
  <c r="B62" i="2"/>
  <c r="E61" i="2"/>
  <c r="B63" i="2"/>
  <c r="E62" i="2"/>
  <c r="B64" i="2"/>
  <c r="E63" i="2"/>
  <c r="B65" i="2"/>
  <c r="E64" i="2"/>
  <c r="B66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C36" i="1"/>
  <c r="D36" i="1" s="1"/>
  <c r="C35" i="1"/>
  <c r="D35" i="1" s="1"/>
  <c r="C34" i="1"/>
  <c r="F34" i="1" s="1"/>
  <c r="C33" i="1"/>
  <c r="D33" i="1" s="1"/>
  <c r="C32" i="1"/>
  <c r="D32" i="1" s="1"/>
  <c r="C31" i="1"/>
  <c r="D31" i="1" s="1"/>
  <c r="C30" i="1"/>
  <c r="F30" i="1" s="1"/>
  <c r="C29" i="1"/>
  <c r="F29" i="1" s="1"/>
  <c r="C28" i="1"/>
  <c r="D28" i="1" s="1"/>
  <c r="C27" i="1"/>
  <c r="D27" i="1" s="1"/>
  <c r="C26" i="1"/>
  <c r="F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3" i="1"/>
  <c r="D3" i="1" s="1"/>
  <c r="C8" i="1"/>
  <c r="E8" i="1" s="1"/>
  <c r="C9" i="1"/>
  <c r="F9" i="1" s="1"/>
  <c r="C2" i="1"/>
  <c r="F2" i="1" s="1"/>
  <c r="C4" i="1"/>
  <c r="F4" i="1" s="1"/>
  <c r="C5" i="1"/>
  <c r="F5" i="1" s="1"/>
  <c r="C6" i="1"/>
  <c r="F6" i="1" s="1"/>
  <c r="C7" i="1"/>
  <c r="E7" i="1" s="1"/>
  <c r="E36" i="1" l="1"/>
  <c r="F36" i="1"/>
  <c r="E34" i="1"/>
  <c r="F35" i="1"/>
  <c r="E35" i="1"/>
  <c r="D34" i="1"/>
  <c r="F32" i="1"/>
  <c r="E32" i="1"/>
  <c r="F33" i="1"/>
  <c r="E33" i="1"/>
  <c r="D29" i="1"/>
  <c r="E30" i="1"/>
  <c r="D30" i="1"/>
  <c r="F31" i="1"/>
  <c r="E31" i="1"/>
  <c r="E29" i="1"/>
  <c r="E28" i="1"/>
  <c r="F28" i="1"/>
  <c r="E26" i="1"/>
  <c r="D26" i="1"/>
  <c r="F27" i="1"/>
  <c r="E27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3" i="1"/>
  <c r="E3" i="1"/>
  <c r="E5" i="1"/>
  <c r="D6" i="1"/>
  <c r="D9" i="1"/>
  <c r="D5" i="1"/>
  <c r="D8" i="1"/>
  <c r="D4" i="1"/>
  <c r="D7" i="1"/>
  <c r="D2" i="1"/>
  <c r="F8" i="1"/>
  <c r="E9" i="1"/>
  <c r="E4" i="1"/>
  <c r="E6" i="1"/>
  <c r="F7" i="1"/>
  <c r="E2" i="1"/>
</calcChain>
</file>

<file path=xl/sharedStrings.xml><?xml version="1.0" encoding="utf-8"?>
<sst xmlns="http://schemas.openxmlformats.org/spreadsheetml/2006/main" count="295" uniqueCount="201">
  <si>
    <t>#</t>
  </si>
  <si>
    <t>JSON</t>
  </si>
  <si>
    <t>TTL</t>
  </si>
  <si>
    <t>Description</t>
  </si>
  <si>
    <t>Base</t>
  </si>
  <si>
    <t>VPP</t>
  </si>
  <si>
    <t>json2graph</t>
  </si>
  <si>
    <t>graph2json</t>
  </si>
  <si>
    <t>Project only.</t>
  </si>
  <si>
    <t>Done</t>
  </si>
  <si>
    <t>Project with package (model).</t>
  </si>
  <si>
    <t>Project and package (2nd level).</t>
  </si>
  <si>
    <t>The 1st level package is created by default.</t>
  </si>
  <si>
    <t>Comments</t>
  </si>
  <si>
    <t>Impossible to create using the ontouml-vp-plugin. JSON edited by hand.</t>
  </si>
  <si>
    <t>It is possible to create by creating an empy Project using the ontouml-vp-plugin.</t>
  </si>
  <si>
    <t>Project, vpp model and vpp package.</t>
  </si>
  <si>
    <t>Project, vpp model with package inside, and vpp package with package inside.</t>
  </si>
  <si>
    <t>005 + diagram on model</t>
  </si>
  <si>
    <t>006 + diagram on package</t>
  </si>
  <si>
    <t>007 + diagram on package's package</t>
  </si>
  <si>
    <t>008 + class inside diagram</t>
  </si>
  <si>
    <t>009 + diagram inside class</t>
  </si>
  <si>
    <t>010 + class inside diagram that is inside class</t>
  </si>
  <si>
    <t>011 + class outside diagram</t>
  </si>
  <si>
    <t>012 + multiple classes of stereotype type and collective</t>
  </si>
  <si>
    <t>014 + examples of classes non-collective with isExtensional true</t>
  </si>
  <si>
    <t>013 + classes with multiple stereotypes</t>
  </si>
  <si>
    <t>015 + examples of classes unaligned isPowertype and stereotype</t>
  </si>
  <si>
    <t>016 + examples of constraints B and C of validate_class_constraints</t>
  </si>
  <si>
    <t>Same class in two different diagrams</t>
  </si>
  <si>
    <t>018 + same class twice in the same diagram</t>
  </si>
  <si>
    <t>020 + added class attributes of diverse types</t>
  </si>
  <si>
    <t>019 + added class attributes</t>
  </si>
  <si>
    <t>021 + added class attributes with diverse multiplicities</t>
  </si>
  <si>
    <t>022 + multiple different properties for attributes</t>
  </si>
  <si>
    <t>023 + added attributes's stereotypes (single, valid, invalid, multiple, etc.) and meta-properties</t>
  </si>
  <si>
    <t>024 + added text boxes, notes and elements' comments</t>
  </si>
  <si>
    <t>enumeration, abstract and datatype</t>
  </si>
  <si>
    <t>026 + added enum literals, operations and attributes for datatype and abstract</t>
  </si>
  <si>
    <t>027 + diverse different generalizations</t>
  </si>
  <si>
    <t>027 + diverse different generalization sets</t>
  </si>
  <si>
    <t>030 + association ends, cardinalities</t>
  </si>
  <si>
    <t>multiple associations, aggregation, compositions</t>
  </si>
  <si>
    <t>031 + association stereotypes</t>
  </si>
  <si>
    <t>032 + metaproperties</t>
  </si>
  <si>
    <t>033 + associative class</t>
  </si>
  <si>
    <t>add constraints?</t>
  </si>
  <si>
    <t>034 + subsets and redefines</t>
  </si>
  <si>
    <t>ternary associations</t>
  </si>
  <si>
    <t>yCoordinate</t>
  </si>
  <si>
    <t>xCoordinate</t>
  </si>
  <si>
    <t>width</t>
  </si>
  <si>
    <t>upperBound</t>
  </si>
  <si>
    <t>topLeftPosition</t>
  </si>
  <si>
    <t>Text</t>
  </si>
  <si>
    <t>targetView</t>
  </si>
  <si>
    <t>targetEnd</t>
  </si>
  <si>
    <t>subsetsProperty</t>
  </si>
  <si>
    <t>specific</t>
  </si>
  <si>
    <t>sourceView</t>
  </si>
  <si>
    <t>sourceEnd</t>
  </si>
  <si>
    <t>Shape</t>
  </si>
  <si>
    <t>shape</t>
  </si>
  <si>
    <t>RelationView</t>
  </si>
  <si>
    <t>relationEnd</t>
  </si>
  <si>
    <t>Relation</t>
  </si>
  <si>
    <t>redefinesProperty</t>
  </si>
  <si>
    <t>Rectangle</t>
  </si>
  <si>
    <t>propertyType</t>
  </si>
  <si>
    <t>Property</t>
  </si>
  <si>
    <t>property</t>
  </si>
  <si>
    <t>Project</t>
  </si>
  <si>
    <t>project</t>
  </si>
  <si>
    <t>Point</t>
  </si>
  <si>
    <t>point</t>
  </si>
  <si>
    <t>Path</t>
  </si>
  <si>
    <t>Package</t>
  </si>
  <si>
    <t>owner</t>
  </si>
  <si>
    <t>text</t>
  </si>
  <si>
    <t>order</t>
  </si>
  <si>
    <t>name</t>
  </si>
  <si>
    <t>typeNature</t>
  </si>
  <si>
    <t>model</t>
  </si>
  <si>
    <t>type</t>
  </si>
  <si>
    <t>lowerBound</t>
  </si>
  <si>
    <t>stereotype</t>
  </si>
  <si>
    <t>triggers</t>
  </si>
  <si>
    <t>Literal</t>
  </si>
  <si>
    <t>termination</t>
  </si>
  <si>
    <t>literal</t>
  </si>
  <si>
    <t>subQuantityOf</t>
  </si>
  <si>
    <t>isViewOf</t>
  </si>
  <si>
    <t>subkind</t>
  </si>
  <si>
    <t>isReadOnly</t>
  </si>
  <si>
    <t>subCollectionOf</t>
  </si>
  <si>
    <t>isPowertype</t>
  </si>
  <si>
    <t>restrictedTo</t>
  </si>
  <si>
    <t>situationNature</t>
  </si>
  <si>
    <t>isOrdered</t>
  </si>
  <si>
    <t>situation</t>
  </si>
  <si>
    <t>isExtensional</t>
  </si>
  <si>
    <t>shared</t>
  </si>
  <si>
    <t>isDisjoint</t>
  </si>
  <si>
    <t>roleMixin</t>
  </si>
  <si>
    <t>isDerived</t>
  </si>
  <si>
    <t>role</t>
  </si>
  <si>
    <t>isComplete</t>
  </si>
  <si>
    <t>relatorNature</t>
  </si>
  <si>
    <t>isAbstract</t>
  </si>
  <si>
    <t>relator</t>
  </si>
  <si>
    <t>height</t>
  </si>
  <si>
    <t>quantityNature</t>
  </si>
  <si>
    <t>GeneralizationView</t>
  </si>
  <si>
    <t>quantity</t>
  </si>
  <si>
    <t>GeneralizationSetView</t>
  </si>
  <si>
    <t>qualityNature</t>
  </si>
  <si>
    <t>GeneralizationSet</t>
  </si>
  <si>
    <t>quality</t>
  </si>
  <si>
    <t>Generalization</t>
  </si>
  <si>
    <t>phaseMixin</t>
  </si>
  <si>
    <t>generalization</t>
  </si>
  <si>
    <t>phase</t>
  </si>
  <si>
    <t>general</t>
  </si>
  <si>
    <t>participational</t>
  </si>
  <si>
    <t>Diagram</t>
  </si>
  <si>
    <t>participation</t>
  </si>
  <si>
    <t>diagram</t>
  </si>
  <si>
    <t>none</t>
  </si>
  <si>
    <t>description</t>
  </si>
  <si>
    <t>mode</t>
  </si>
  <si>
    <t>containsView</t>
  </si>
  <si>
    <t>mixin</t>
  </si>
  <si>
    <t>containsModelElement</t>
  </si>
  <si>
    <t>memberOf</t>
  </si>
  <si>
    <t>CollectiveClass</t>
  </si>
  <si>
    <t>mediation</t>
  </si>
  <si>
    <t>ClassView</t>
  </si>
  <si>
    <t>material</t>
  </si>
  <si>
    <t>Class</t>
  </si>
  <si>
    <t>manifestation</t>
  </si>
  <si>
    <t>cardinalityValue</t>
  </si>
  <si>
    <t>kind</t>
  </si>
  <si>
    <t>Cardinality</t>
  </si>
  <si>
    <t>intrinsicModeNature</t>
  </si>
  <si>
    <t>cardinality</t>
  </si>
  <si>
    <t>instantiation</t>
  </si>
  <si>
    <t>attribute</t>
  </si>
  <si>
    <t>historicalRoleMixin</t>
  </si>
  <si>
    <t>Stereotype</t>
  </si>
  <si>
    <t>historicalRole</t>
  </si>
  <si>
    <t>historicalDependence</t>
  </si>
  <si>
    <t>functionalComplexNature</t>
  </si>
  <si>
    <t>AggregationKind</t>
  </si>
  <si>
    <t>extrinsicModeNature</t>
  </si>
  <si>
    <t>aggregationKind</t>
  </si>
  <si>
    <t>externalDependence</t>
  </si>
  <si>
    <t>eventNature</t>
  </si>
  <si>
    <t>RelationStereotype</t>
  </si>
  <si>
    <t>event</t>
  </si>
  <si>
    <t>RectangularShape</t>
  </si>
  <si>
    <t>enumeration</t>
  </si>
  <si>
    <t>PropertyStereotype</t>
  </si>
  <si>
    <t>end</t>
  </si>
  <si>
    <t>PackageView</t>
  </si>
  <si>
    <t>derivation</t>
  </si>
  <si>
    <t>OntoumlElement</t>
  </si>
  <si>
    <t>datatype</t>
  </si>
  <si>
    <t>OntologicalNature</t>
  </si>
  <si>
    <t>creation</t>
  </si>
  <si>
    <t>NodeView</t>
  </si>
  <si>
    <t>composite</t>
  </si>
  <si>
    <t>ModelView</t>
  </si>
  <si>
    <t>componentOf</t>
  </si>
  <si>
    <t>ModelElement</t>
  </si>
  <si>
    <t>comparative</t>
  </si>
  <si>
    <t>id</t>
  </si>
  <si>
    <t>collectiveNature</t>
  </si>
  <si>
    <t>ElementView</t>
  </si>
  <si>
    <t>collective</t>
  </si>
  <si>
    <t>DiagramElement</t>
  </si>
  <si>
    <t>characterization</t>
  </si>
  <si>
    <t>DecoratableElement</t>
  </si>
  <si>
    <t>category</t>
  </si>
  <si>
    <t>contents</t>
  </si>
  <si>
    <t>bringsAbout</t>
  </si>
  <si>
    <t>ConnectorView</t>
  </si>
  <si>
    <t>begin</t>
  </si>
  <si>
    <t>ClassStereotype</t>
  </si>
  <si>
    <t>abstractNature</t>
  </si>
  <si>
    <t>Classifier</t>
  </si>
  <si>
    <t>abstract</t>
  </si>
  <si>
    <t>categorizer</t>
  </si>
  <si>
    <t>Individuals</t>
  </si>
  <si>
    <t>Exists and used</t>
  </si>
  <si>
    <t>EXISTS</t>
  </si>
  <si>
    <t>Used and exists</t>
  </si>
  <si>
    <t>USED</t>
  </si>
  <si>
    <t>Justified</t>
  </si>
  <si>
    <t>Exists in metamodel, never used</t>
  </si>
  <si>
    <t>Does not exist in metamodel. Delete.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</si>
</sst>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/>
      </font>
      <numFmt numFmtId="164" formatCode="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41AED-850D-4E6C-B2FC-D5E7EBEE2370}" name="Table1" displayName="Table1" ref="A1:I36" totalsRowShown="0" headerRowDxfId="15">
  <autoFilter ref="A1:I36" xr:uid="{1D241AED-850D-4E6C-B2FC-D5E7EBEE2370}"/>
  <tableColumns count="9">
    <tableColumn id="1" xr3:uid="{05DE13E7-73E0-4768-BF58-1CA8491F345C}" name="#" dataDxfId="14"/>
    <tableColumn id="2" xr3:uid="{B2169228-FA5D-41A3-ABA5-DC9D70D992D5}" name="Description"/>
    <tableColumn id="6" xr3:uid="{A43D3431-0F9F-4E87-A0C5-980D3042890F}" name="Base" dataDxfId="13">
      <calculatedColumnFormula>"test_"&amp;TEXT(Table1[[#This Row],['#]],"000")</calculatedColumnFormula>
    </tableColumn>
    <tableColumn id="7" xr3:uid="{2CD594D4-C36F-40A0-9065-78092B5D8386}" name="VPP" dataDxfId="12">
      <calculatedColumnFormula>Table1[[#This Row],[Base]]&amp;".vpp"</calculatedColumnFormula>
    </tableColumn>
    <tableColumn id="3" xr3:uid="{1E297AAE-4CDA-48FD-8E82-AF15FBA289A4}" name="JSON" dataDxfId="11">
      <calculatedColumnFormula>Table1[[#This Row],[Base]]&amp;".json"</calculatedColumnFormula>
    </tableColumn>
    <tableColumn id="4" xr3:uid="{99F5952E-22D3-4FBD-AC8B-615FD3C9784F}" name="TTL" dataDxfId="10">
      <calculatedColumnFormula>Table1[[#This Row],[Base]]&amp;".ttl"</calculatedColumnFormula>
    </tableColumn>
    <tableColumn id="8" xr3:uid="{76CACE86-2861-4D01-8CD1-5BDB869DC29A}" name="json2graph" dataDxfId="9"/>
    <tableColumn id="9" xr3:uid="{56E522DA-3787-4AA9-AB64-4A5CAB2EB622}" name="graph2json" dataDxfId="8"/>
    <tableColumn id="5" xr3:uid="{32870A57-9DC3-41D9-AEE1-E457DF450E6D}" name="Comments" dataDxfId="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13C87-9797-4350-923D-77487660DE1A}" name="Tabela1" displayName="Tabela1" ref="A1:B66" totalsRowShown="0">
  <autoFilter ref="A1:B66" xr:uid="{88DCFEC6-8E1A-4F00-80F3-4B8E00C98104}"/>
  <tableColumns count="2">
    <tableColumn id="1" xr3:uid="{4BBB0CEF-AE77-44B8-B4E4-835459C6A400}" name="USED"/>
    <tableColumn id="2" xr3:uid="{605D6E5A-92F1-4F24-9A6C-40690742E0DF}" name="Used and exists" dataDxfId="6">
      <calculatedColumnFormula>IF(ISERROR(VLOOKUP(Tabela1[[#This Row],[USED]],Tabela2[EXISTS],1,FALSE)),0,1)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79C6F-2BCC-4B1E-9844-7CE066309C31}" name="Tabela2" displayName="Tabela2" ref="D1:G87" totalsRowShown="0">
  <autoFilter ref="D1:G87" xr:uid="{E260B55D-A2FD-4552-B729-2EFABFC3504F}"/>
  <sortState xmlns:xlrd2="http://schemas.microsoft.com/office/spreadsheetml/2017/richdata2" ref="D2:G87">
    <sortCondition ref="F1:F87"/>
  </sortState>
  <tableColumns count="4">
    <tableColumn id="1" xr3:uid="{33CEF012-F496-4BF4-82E7-578E21A4612F}" name="EXISTS"/>
    <tableColumn id="2" xr3:uid="{423088D0-C022-4C9D-9FB6-40EAA00E6D27}" name="Exists and used" dataDxfId="5">
      <calculatedColumnFormula>IF(ISERROR(VLOOKUP(Tabela2[[#This Row],[EXISTS]],Tabela1[[#All],[USED]],1,FALSE)),0,1)</calculatedColumnFormula>
    </tableColumn>
    <tableColumn id="3" xr3:uid="{24760A67-946D-489B-878D-8394454EE873}" name="Justified"/>
    <tableColumn id="4" xr3:uid="{A40DCA38-0B63-4871-B26A-E90BC16F5A01}" name="Descriptio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895E47-C376-4850-980D-AEA9BBAE3A6C}" name="Tabela3" displayName="Tabela3" ref="I1:I57" totalsRowShown="0">
  <autoFilter ref="I1:I57" xr:uid="{52F1303E-B1B5-43EE-83E4-2613FDD4B24D}"/>
  <tableColumns count="1">
    <tableColumn id="1" xr3:uid="{289B5308-D60E-494A-A236-12EB9CC6A170}" name="Individual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1B56-C601-4BA2-9A5D-7647C7ECF9E4}">
  <sheetPr>
    <tabColor theme="5"/>
  </sheetPr>
  <dimension ref="A1:I40"/>
  <sheetViews>
    <sheetView workbookViewId="0">
      <selection activeCell="G34" sqref="G34"/>
    </sheetView>
  </sheetViews>
  <sheetFormatPr defaultRowHeight="15" x14ac:dyDescent="0.25"/>
  <cols>
    <col min="1" max="1" width="10.7109375" customWidth="1"/>
    <col min="2" max="2" width="68.42578125" customWidth="1"/>
    <col min="3" max="3" width="8.42578125" hidden="1" customWidth="1"/>
    <col min="4" max="8" width="15.7109375" customWidth="1"/>
    <col min="9" max="9" width="73.5703125" bestFit="1" customWidth="1"/>
  </cols>
  <sheetData>
    <row r="1" spans="1:9" ht="15.75" x14ac:dyDescent="0.25">
      <c r="A1" s="2" t="s">
        <v>0</v>
      </c>
      <c r="B1" s="3" t="s">
        <v>3</v>
      </c>
      <c r="C1" s="3" t="s">
        <v>4</v>
      </c>
      <c r="D1" s="3" t="s">
        <v>5</v>
      </c>
      <c r="E1" s="3" t="s">
        <v>1</v>
      </c>
      <c r="F1" s="3" t="s">
        <v>2</v>
      </c>
      <c r="G1" s="4" t="s">
        <v>6</v>
      </c>
      <c r="H1" s="4" t="s">
        <v>7</v>
      </c>
      <c r="I1" s="2" t="s">
        <v>13</v>
      </c>
    </row>
    <row r="2" spans="1:9" x14ac:dyDescent="0.25">
      <c r="A2" s="1">
        <v>1</v>
      </c>
      <c r="B2" t="s">
        <v>10</v>
      </c>
      <c r="C2" t="str">
        <f>"test_"&amp;TEXT(Table1[[#This Row],['#]],"000")</f>
        <v>test_001</v>
      </c>
      <c r="D2" t="str">
        <f>Table1[[#This Row],[Base]]&amp;".vpp"</f>
        <v>test_001.vpp</v>
      </c>
      <c r="E2" t="str">
        <f>Table1[[#This Row],[Base]]&amp;".json"</f>
        <v>test_001.json</v>
      </c>
      <c r="F2" t="str">
        <f>Table1[[#This Row],[Base]]&amp;".ttl"</f>
        <v>test_001.ttl</v>
      </c>
      <c r="G2" t="s">
        <v>9</v>
      </c>
      <c r="I2" t="s">
        <v>15</v>
      </c>
    </row>
    <row r="3" spans="1:9" x14ac:dyDescent="0.25">
      <c r="A3" s="1">
        <v>2</v>
      </c>
      <c r="B3" t="s">
        <v>8</v>
      </c>
      <c r="C3" t="str">
        <f>"test_"&amp;TEXT(Table1[[#This Row],['#]],"000")</f>
        <v>test_002</v>
      </c>
      <c r="D3" t="str">
        <f>Table1[[#This Row],[Base]]&amp;".vpp"</f>
        <v>test_002.vpp</v>
      </c>
      <c r="E3" t="str">
        <f>Table1[[#This Row],[Base]]&amp;".json"</f>
        <v>test_002.json</v>
      </c>
      <c r="F3" t="str">
        <f>Table1[[#This Row],[Base]]&amp;".ttl"</f>
        <v>test_002.ttl</v>
      </c>
      <c r="G3" t="s">
        <v>9</v>
      </c>
      <c r="I3" t="s">
        <v>14</v>
      </c>
    </row>
    <row r="4" spans="1:9" x14ac:dyDescent="0.25">
      <c r="A4" s="1">
        <v>3</v>
      </c>
      <c r="B4" t="s">
        <v>11</v>
      </c>
      <c r="C4" t="str">
        <f>"test_"&amp;TEXT(Table1[[#This Row],['#]],"000")</f>
        <v>test_003</v>
      </c>
      <c r="D4" t="str">
        <f>Table1[[#This Row],[Base]]&amp;".vpp"</f>
        <v>test_003.vpp</v>
      </c>
      <c r="E4" t="str">
        <f>Table1[[#This Row],[Base]]&amp;".json"</f>
        <v>test_003.json</v>
      </c>
      <c r="F4" t="str">
        <f>Table1[[#This Row],[Base]]&amp;".ttl"</f>
        <v>test_003.ttl</v>
      </c>
      <c r="G4" t="s">
        <v>9</v>
      </c>
      <c r="I4" t="s">
        <v>12</v>
      </c>
    </row>
    <row r="5" spans="1:9" x14ac:dyDescent="0.25">
      <c r="A5" s="1">
        <v>4</v>
      </c>
      <c r="B5" t="s">
        <v>16</v>
      </c>
      <c r="C5" t="str">
        <f>"test_"&amp;TEXT(Table1[[#This Row],['#]],"000")</f>
        <v>test_004</v>
      </c>
      <c r="D5" t="str">
        <f>Table1[[#This Row],[Base]]&amp;".vpp"</f>
        <v>test_004.vpp</v>
      </c>
      <c r="E5" t="str">
        <f>Table1[[#This Row],[Base]]&amp;".json"</f>
        <v>test_004.json</v>
      </c>
      <c r="F5" t="str">
        <f>Table1[[#This Row],[Base]]&amp;".ttl"</f>
        <v>test_004.ttl</v>
      </c>
      <c r="G5" t="s">
        <v>9</v>
      </c>
    </row>
    <row r="6" spans="1:9" x14ac:dyDescent="0.25">
      <c r="A6" s="1">
        <v>5</v>
      </c>
      <c r="B6" t="s">
        <v>17</v>
      </c>
      <c r="C6" t="str">
        <f>"test_"&amp;TEXT(Table1[[#This Row],['#]],"000")</f>
        <v>test_005</v>
      </c>
      <c r="D6" t="str">
        <f>Table1[[#This Row],[Base]]&amp;".vpp"</f>
        <v>test_005.vpp</v>
      </c>
      <c r="E6" t="str">
        <f>Table1[[#This Row],[Base]]&amp;".json"</f>
        <v>test_005.json</v>
      </c>
      <c r="F6" t="str">
        <f>Table1[[#This Row],[Base]]&amp;".ttl"</f>
        <v>test_005.ttl</v>
      </c>
      <c r="G6" t="s">
        <v>9</v>
      </c>
    </row>
    <row r="7" spans="1:9" x14ac:dyDescent="0.25">
      <c r="A7" s="1">
        <v>6</v>
      </c>
      <c r="B7" t="s">
        <v>18</v>
      </c>
      <c r="C7" t="str">
        <f>"test_"&amp;TEXT(Table1[[#This Row],['#]],"000")</f>
        <v>test_006</v>
      </c>
      <c r="D7" t="str">
        <f>Table1[[#This Row],[Base]]&amp;".vpp"</f>
        <v>test_006.vpp</v>
      </c>
      <c r="E7" t="str">
        <f>Table1[[#This Row],[Base]]&amp;".json"</f>
        <v>test_006.json</v>
      </c>
      <c r="F7" t="str">
        <f>Table1[[#This Row],[Base]]&amp;".ttl"</f>
        <v>test_006.ttl</v>
      </c>
      <c r="G7" t="s">
        <v>9</v>
      </c>
    </row>
    <row r="8" spans="1:9" x14ac:dyDescent="0.25">
      <c r="A8" s="1">
        <v>7</v>
      </c>
      <c r="B8" t="s">
        <v>19</v>
      </c>
      <c r="C8" t="str">
        <f>"test_"&amp;TEXT(Table1[[#This Row],['#]],"000")</f>
        <v>test_007</v>
      </c>
      <c r="D8" t="str">
        <f>Table1[[#This Row],[Base]]&amp;".vpp"</f>
        <v>test_007.vpp</v>
      </c>
      <c r="E8" t="str">
        <f>Table1[[#This Row],[Base]]&amp;".json"</f>
        <v>test_007.json</v>
      </c>
      <c r="F8" t="str">
        <f>Table1[[#This Row],[Base]]&amp;".ttl"</f>
        <v>test_007.ttl</v>
      </c>
      <c r="G8" t="s">
        <v>9</v>
      </c>
    </row>
    <row r="9" spans="1:9" x14ac:dyDescent="0.25">
      <c r="A9" s="1">
        <v>8</v>
      </c>
      <c r="B9" t="s">
        <v>20</v>
      </c>
      <c r="C9" t="str">
        <f>"test_"&amp;TEXT(Table1[[#This Row],['#]],"000")</f>
        <v>test_008</v>
      </c>
      <c r="D9" t="str">
        <f>Table1[[#This Row],[Base]]&amp;".vpp"</f>
        <v>test_008.vpp</v>
      </c>
      <c r="E9" t="str">
        <f>Table1[[#This Row],[Base]]&amp;".json"</f>
        <v>test_008.json</v>
      </c>
      <c r="F9" t="str">
        <f>Table1[[#This Row],[Base]]&amp;".ttl"</f>
        <v>test_008.ttl</v>
      </c>
      <c r="G9" t="s">
        <v>9</v>
      </c>
    </row>
    <row r="10" spans="1:9" x14ac:dyDescent="0.25">
      <c r="A10" s="1">
        <v>9</v>
      </c>
      <c r="B10" t="s">
        <v>21</v>
      </c>
      <c r="C10" t="str">
        <f>"test_"&amp;TEXT(Table1[[#This Row],['#]],"000")</f>
        <v>test_009</v>
      </c>
      <c r="D10" t="str">
        <f>Table1[[#This Row],[Base]]&amp;".vpp"</f>
        <v>test_009.vpp</v>
      </c>
      <c r="E10" t="str">
        <f>Table1[[#This Row],[Base]]&amp;".json"</f>
        <v>test_009.json</v>
      </c>
      <c r="F10" t="str">
        <f>Table1[[#This Row],[Base]]&amp;".ttl"</f>
        <v>test_009.ttl</v>
      </c>
      <c r="G10" t="s">
        <v>9</v>
      </c>
    </row>
    <row r="11" spans="1:9" x14ac:dyDescent="0.25">
      <c r="A11" s="1">
        <v>10</v>
      </c>
      <c r="B11" t="s">
        <v>22</v>
      </c>
      <c r="C11" t="str">
        <f>"test_"&amp;TEXT(Table1[[#This Row],['#]],"000")</f>
        <v>test_010</v>
      </c>
      <c r="D11" t="str">
        <f>Table1[[#This Row],[Base]]&amp;".vpp"</f>
        <v>test_010.vpp</v>
      </c>
      <c r="E11" t="str">
        <f>Table1[[#This Row],[Base]]&amp;".json"</f>
        <v>test_010.json</v>
      </c>
      <c r="F11" t="str">
        <f>Table1[[#This Row],[Base]]&amp;".ttl"</f>
        <v>test_010.ttl</v>
      </c>
      <c r="G11" t="s">
        <v>9</v>
      </c>
    </row>
    <row r="12" spans="1:9" x14ac:dyDescent="0.25">
      <c r="A12" s="1">
        <v>11</v>
      </c>
      <c r="B12" t="s">
        <v>23</v>
      </c>
      <c r="C12" t="str">
        <f>"test_"&amp;TEXT(Table1[[#This Row],['#]],"000")</f>
        <v>test_011</v>
      </c>
      <c r="D12" t="str">
        <f>Table1[[#This Row],[Base]]&amp;".vpp"</f>
        <v>test_011.vpp</v>
      </c>
      <c r="E12" t="str">
        <f>Table1[[#This Row],[Base]]&amp;".json"</f>
        <v>test_011.json</v>
      </c>
      <c r="F12" t="str">
        <f>Table1[[#This Row],[Base]]&amp;".ttl"</f>
        <v>test_011.ttl</v>
      </c>
      <c r="G12" t="s">
        <v>9</v>
      </c>
    </row>
    <row r="13" spans="1:9" x14ac:dyDescent="0.25">
      <c r="A13" s="1">
        <v>12</v>
      </c>
      <c r="B13" t="s">
        <v>24</v>
      </c>
      <c r="C13" t="str">
        <f>"test_"&amp;TEXT(Table1[[#This Row],['#]],"000")</f>
        <v>test_012</v>
      </c>
      <c r="D13" t="str">
        <f>Table1[[#This Row],[Base]]&amp;".vpp"</f>
        <v>test_012.vpp</v>
      </c>
      <c r="E13" t="str">
        <f>Table1[[#This Row],[Base]]&amp;".json"</f>
        <v>test_012.json</v>
      </c>
      <c r="F13" t="str">
        <f>Table1[[#This Row],[Base]]&amp;".ttl"</f>
        <v>test_012.ttl</v>
      </c>
      <c r="G13" t="s">
        <v>9</v>
      </c>
    </row>
    <row r="14" spans="1:9" x14ac:dyDescent="0.25">
      <c r="A14" s="1">
        <v>13</v>
      </c>
      <c r="B14" t="s">
        <v>25</v>
      </c>
      <c r="C14" t="str">
        <f>"test_"&amp;TEXT(Table1[[#This Row],['#]],"000")</f>
        <v>test_013</v>
      </c>
      <c r="D14" t="str">
        <f>Table1[[#This Row],[Base]]&amp;".vpp"</f>
        <v>test_013.vpp</v>
      </c>
      <c r="E14" t="str">
        <f>Table1[[#This Row],[Base]]&amp;".json"</f>
        <v>test_013.json</v>
      </c>
      <c r="F14" t="str">
        <f>Table1[[#This Row],[Base]]&amp;".ttl"</f>
        <v>test_013.ttl</v>
      </c>
      <c r="G14" t="s">
        <v>9</v>
      </c>
    </row>
    <row r="15" spans="1:9" x14ac:dyDescent="0.25">
      <c r="A15" s="1">
        <v>14</v>
      </c>
      <c r="B15" t="s">
        <v>27</v>
      </c>
      <c r="C15" t="str">
        <f>"test_"&amp;TEXT(Table1[[#This Row],['#]],"000")</f>
        <v>test_014</v>
      </c>
      <c r="D15" t="str">
        <f>Table1[[#This Row],[Base]]&amp;".vpp"</f>
        <v>test_014.vpp</v>
      </c>
      <c r="E15" t="str">
        <f>Table1[[#This Row],[Base]]&amp;".json"</f>
        <v>test_014.json</v>
      </c>
      <c r="F15" t="str">
        <f>Table1[[#This Row],[Base]]&amp;".ttl"</f>
        <v>test_014.ttl</v>
      </c>
      <c r="G15" t="s">
        <v>9</v>
      </c>
    </row>
    <row r="16" spans="1:9" x14ac:dyDescent="0.25">
      <c r="A16" s="1">
        <v>15</v>
      </c>
      <c r="B16" t="s">
        <v>26</v>
      </c>
      <c r="C16" t="str">
        <f>"test_"&amp;TEXT(Table1[[#This Row],['#]],"000")</f>
        <v>test_015</v>
      </c>
      <c r="D16" t="str">
        <f>Table1[[#This Row],[Base]]&amp;".vpp"</f>
        <v>test_015.vpp</v>
      </c>
      <c r="E16" t="str">
        <f>Table1[[#This Row],[Base]]&amp;".json"</f>
        <v>test_015.json</v>
      </c>
      <c r="F16" t="str">
        <f>Table1[[#This Row],[Base]]&amp;".ttl"</f>
        <v>test_015.ttl</v>
      </c>
      <c r="G16" t="s">
        <v>9</v>
      </c>
    </row>
    <row r="17" spans="1:7" x14ac:dyDescent="0.25">
      <c r="A17" s="1">
        <v>16</v>
      </c>
      <c r="B17" t="s">
        <v>28</v>
      </c>
      <c r="C17" t="str">
        <f>"test_"&amp;TEXT(Table1[[#This Row],['#]],"000")</f>
        <v>test_016</v>
      </c>
      <c r="D17" t="str">
        <f>Table1[[#This Row],[Base]]&amp;".vpp"</f>
        <v>test_016.vpp</v>
      </c>
      <c r="E17" t="str">
        <f>Table1[[#This Row],[Base]]&amp;".json"</f>
        <v>test_016.json</v>
      </c>
      <c r="F17" t="str">
        <f>Table1[[#This Row],[Base]]&amp;".ttl"</f>
        <v>test_016.ttl</v>
      </c>
      <c r="G17" t="s">
        <v>9</v>
      </c>
    </row>
    <row r="18" spans="1:7" x14ac:dyDescent="0.25">
      <c r="A18" s="1">
        <v>17</v>
      </c>
      <c r="B18" t="s">
        <v>29</v>
      </c>
      <c r="C18" t="str">
        <f>"test_"&amp;TEXT(Table1[[#This Row],['#]],"000")</f>
        <v>test_017</v>
      </c>
      <c r="D18" t="str">
        <f>Table1[[#This Row],[Base]]&amp;".vpp"</f>
        <v>test_017.vpp</v>
      </c>
      <c r="E18" t="str">
        <f>Table1[[#This Row],[Base]]&amp;".json"</f>
        <v>test_017.json</v>
      </c>
      <c r="F18" t="str">
        <f>Table1[[#This Row],[Base]]&amp;".ttl"</f>
        <v>test_017.ttl</v>
      </c>
      <c r="G18" t="s">
        <v>9</v>
      </c>
    </row>
    <row r="19" spans="1:7" x14ac:dyDescent="0.25">
      <c r="A19" s="1">
        <v>18</v>
      </c>
      <c r="B19" t="s">
        <v>30</v>
      </c>
      <c r="C19" t="str">
        <f>"test_"&amp;TEXT(Table1[[#This Row],['#]],"000")</f>
        <v>test_018</v>
      </c>
      <c r="D19" t="str">
        <f>Table1[[#This Row],[Base]]&amp;".vpp"</f>
        <v>test_018.vpp</v>
      </c>
      <c r="E19" t="str">
        <f>Table1[[#This Row],[Base]]&amp;".json"</f>
        <v>test_018.json</v>
      </c>
      <c r="F19" t="str">
        <f>Table1[[#This Row],[Base]]&amp;".ttl"</f>
        <v>test_018.ttl</v>
      </c>
      <c r="G19" t="s">
        <v>9</v>
      </c>
    </row>
    <row r="20" spans="1:7" x14ac:dyDescent="0.25">
      <c r="A20" s="1">
        <v>19</v>
      </c>
      <c r="B20" t="s">
        <v>31</v>
      </c>
      <c r="C20" t="str">
        <f>"test_"&amp;TEXT(Table1[[#This Row],['#]],"000")</f>
        <v>test_019</v>
      </c>
      <c r="D20" t="str">
        <f>Table1[[#This Row],[Base]]&amp;".vpp"</f>
        <v>test_019.vpp</v>
      </c>
      <c r="E20" t="str">
        <f>Table1[[#This Row],[Base]]&amp;".json"</f>
        <v>test_019.json</v>
      </c>
      <c r="F20" t="str">
        <f>Table1[[#This Row],[Base]]&amp;".ttl"</f>
        <v>test_019.ttl</v>
      </c>
      <c r="G20" t="s">
        <v>9</v>
      </c>
    </row>
    <row r="21" spans="1:7" x14ac:dyDescent="0.25">
      <c r="A21" s="1">
        <v>20</v>
      </c>
      <c r="B21" t="s">
        <v>33</v>
      </c>
      <c r="C21" t="str">
        <f>"test_"&amp;TEXT(Table1[[#This Row],['#]],"000")</f>
        <v>test_020</v>
      </c>
      <c r="D21" t="str">
        <f>Table1[[#This Row],[Base]]&amp;".vpp"</f>
        <v>test_020.vpp</v>
      </c>
      <c r="E21" t="str">
        <f>Table1[[#This Row],[Base]]&amp;".json"</f>
        <v>test_020.json</v>
      </c>
      <c r="F21" t="str">
        <f>Table1[[#This Row],[Base]]&amp;".ttl"</f>
        <v>test_020.ttl</v>
      </c>
      <c r="G21" t="s">
        <v>9</v>
      </c>
    </row>
    <row r="22" spans="1:7" x14ac:dyDescent="0.25">
      <c r="A22" s="1">
        <v>21</v>
      </c>
      <c r="B22" t="s">
        <v>32</v>
      </c>
      <c r="C22" t="str">
        <f>"test_"&amp;TEXT(Table1[[#This Row],['#]],"000")</f>
        <v>test_021</v>
      </c>
      <c r="D22" t="str">
        <f>Table1[[#This Row],[Base]]&amp;".vpp"</f>
        <v>test_021.vpp</v>
      </c>
      <c r="E22" t="str">
        <f>Table1[[#This Row],[Base]]&amp;".json"</f>
        <v>test_021.json</v>
      </c>
      <c r="F22" t="str">
        <f>Table1[[#This Row],[Base]]&amp;".ttl"</f>
        <v>test_021.ttl</v>
      </c>
      <c r="G22" t="s">
        <v>9</v>
      </c>
    </row>
    <row r="23" spans="1:7" x14ac:dyDescent="0.25">
      <c r="A23" s="1">
        <v>22</v>
      </c>
      <c r="B23" t="s">
        <v>34</v>
      </c>
      <c r="C23" t="str">
        <f>"test_"&amp;TEXT(Table1[[#This Row],['#]],"000")</f>
        <v>test_022</v>
      </c>
      <c r="D23" t="str">
        <f>Table1[[#This Row],[Base]]&amp;".vpp"</f>
        <v>test_022.vpp</v>
      </c>
      <c r="E23" t="str">
        <f>Table1[[#This Row],[Base]]&amp;".json"</f>
        <v>test_022.json</v>
      </c>
      <c r="F23" t="str">
        <f>Table1[[#This Row],[Base]]&amp;".ttl"</f>
        <v>test_022.ttl</v>
      </c>
      <c r="G23" t="s">
        <v>9</v>
      </c>
    </row>
    <row r="24" spans="1:7" x14ac:dyDescent="0.25">
      <c r="A24" s="1">
        <v>23</v>
      </c>
      <c r="B24" t="s">
        <v>35</v>
      </c>
      <c r="C24" t="str">
        <f>"test_"&amp;TEXT(Table1[[#This Row],['#]],"000")</f>
        <v>test_023</v>
      </c>
      <c r="D24" t="str">
        <f>Table1[[#This Row],[Base]]&amp;".vpp"</f>
        <v>test_023.vpp</v>
      </c>
      <c r="E24" t="str">
        <f>Table1[[#This Row],[Base]]&amp;".json"</f>
        <v>test_023.json</v>
      </c>
      <c r="F24" t="str">
        <f>Table1[[#This Row],[Base]]&amp;".ttl"</f>
        <v>test_023.ttl</v>
      </c>
      <c r="G24" t="s">
        <v>9</v>
      </c>
    </row>
    <row r="25" spans="1:7" x14ac:dyDescent="0.25">
      <c r="A25" s="1">
        <v>24</v>
      </c>
      <c r="B25" t="s">
        <v>36</v>
      </c>
      <c r="C25" t="str">
        <f>"test_"&amp;TEXT(Table1[[#This Row],['#]],"000")</f>
        <v>test_024</v>
      </c>
      <c r="D25" t="str">
        <f>Table1[[#This Row],[Base]]&amp;".vpp"</f>
        <v>test_024.vpp</v>
      </c>
      <c r="E25" t="str">
        <f>Table1[[#This Row],[Base]]&amp;".json"</f>
        <v>test_024.json</v>
      </c>
      <c r="F25" t="str">
        <f>Table1[[#This Row],[Base]]&amp;".ttl"</f>
        <v>test_024.ttl</v>
      </c>
      <c r="G25" t="s">
        <v>9</v>
      </c>
    </row>
    <row r="26" spans="1:7" x14ac:dyDescent="0.25">
      <c r="A26" s="1">
        <v>25</v>
      </c>
      <c r="B26" t="s">
        <v>37</v>
      </c>
      <c r="C26" t="str">
        <f>"test_"&amp;TEXT(Table1[[#This Row],['#]],"000")</f>
        <v>test_025</v>
      </c>
      <c r="D26" t="str">
        <f>Table1[[#This Row],[Base]]&amp;".vpp"</f>
        <v>test_025.vpp</v>
      </c>
      <c r="E26" t="str">
        <f>Table1[[#This Row],[Base]]&amp;".json"</f>
        <v>test_025.json</v>
      </c>
      <c r="F26" t="str">
        <f>Table1[[#This Row],[Base]]&amp;".ttl"</f>
        <v>test_025.ttl</v>
      </c>
      <c r="G26" t="s">
        <v>9</v>
      </c>
    </row>
    <row r="27" spans="1:7" x14ac:dyDescent="0.25">
      <c r="A27" s="1">
        <v>26</v>
      </c>
      <c r="B27" t="s">
        <v>38</v>
      </c>
      <c r="C27" t="str">
        <f>"test_"&amp;TEXT(Table1[[#This Row],['#]],"000")</f>
        <v>test_026</v>
      </c>
      <c r="D27" t="str">
        <f>Table1[[#This Row],[Base]]&amp;".vpp"</f>
        <v>test_026.vpp</v>
      </c>
      <c r="E27" t="str">
        <f>Table1[[#This Row],[Base]]&amp;".json"</f>
        <v>test_026.json</v>
      </c>
      <c r="F27" t="str">
        <f>Table1[[#This Row],[Base]]&amp;".ttl"</f>
        <v>test_026.ttl</v>
      </c>
      <c r="G27" t="s">
        <v>9</v>
      </c>
    </row>
    <row r="28" spans="1:7" x14ac:dyDescent="0.25">
      <c r="A28" s="1">
        <v>27</v>
      </c>
      <c r="B28" t="s">
        <v>39</v>
      </c>
      <c r="C28" t="str">
        <f>"test_"&amp;TEXT(Table1[[#This Row],['#]],"000")</f>
        <v>test_027</v>
      </c>
      <c r="D28" t="str">
        <f>Table1[[#This Row],[Base]]&amp;".vpp"</f>
        <v>test_027.vpp</v>
      </c>
      <c r="E28" t="str">
        <f>Table1[[#This Row],[Base]]&amp;".json"</f>
        <v>test_027.json</v>
      </c>
      <c r="F28" t="str">
        <f>Table1[[#This Row],[Base]]&amp;".ttl"</f>
        <v>test_027.ttl</v>
      </c>
      <c r="G28" t="s">
        <v>9</v>
      </c>
    </row>
    <row r="29" spans="1:7" x14ac:dyDescent="0.25">
      <c r="A29" s="1">
        <v>28</v>
      </c>
      <c r="B29" t="s">
        <v>40</v>
      </c>
      <c r="C29" t="str">
        <f>"test_"&amp;TEXT(Table1[[#This Row],['#]],"000")</f>
        <v>test_028</v>
      </c>
      <c r="D29" t="str">
        <f>Table1[[#This Row],[Base]]&amp;".vpp"</f>
        <v>test_028.vpp</v>
      </c>
      <c r="E29" t="str">
        <f>Table1[[#This Row],[Base]]&amp;".json"</f>
        <v>test_028.json</v>
      </c>
      <c r="F29" t="str">
        <f>Table1[[#This Row],[Base]]&amp;".ttl"</f>
        <v>test_028.ttl</v>
      </c>
      <c r="G29" t="s">
        <v>9</v>
      </c>
    </row>
    <row r="30" spans="1:7" x14ac:dyDescent="0.25">
      <c r="A30" s="1">
        <v>29</v>
      </c>
      <c r="B30" t="s">
        <v>41</v>
      </c>
      <c r="C30" t="str">
        <f>"test_"&amp;TEXT(Table1[[#This Row],['#]],"000")</f>
        <v>test_029</v>
      </c>
      <c r="D30" t="str">
        <f>Table1[[#This Row],[Base]]&amp;".vpp"</f>
        <v>test_029.vpp</v>
      </c>
      <c r="E30" t="str">
        <f>Table1[[#This Row],[Base]]&amp;".json"</f>
        <v>test_029.json</v>
      </c>
      <c r="F30" t="str">
        <f>Table1[[#This Row],[Base]]&amp;".ttl"</f>
        <v>test_029.ttl</v>
      </c>
      <c r="G30" t="s">
        <v>9</v>
      </c>
    </row>
    <row r="31" spans="1:7" x14ac:dyDescent="0.25">
      <c r="A31" s="1">
        <v>30</v>
      </c>
      <c r="B31" t="s">
        <v>43</v>
      </c>
      <c r="C31" t="str">
        <f>"test_"&amp;TEXT(Table1[[#This Row],['#]],"000")</f>
        <v>test_030</v>
      </c>
      <c r="D31" t="str">
        <f>Table1[[#This Row],[Base]]&amp;".vpp"</f>
        <v>test_030.vpp</v>
      </c>
      <c r="E31" t="str">
        <f>Table1[[#This Row],[Base]]&amp;".json"</f>
        <v>test_030.json</v>
      </c>
      <c r="F31" t="str">
        <f>Table1[[#This Row],[Base]]&amp;".ttl"</f>
        <v>test_030.ttl</v>
      </c>
      <c r="G31" t="s">
        <v>9</v>
      </c>
    </row>
    <row r="32" spans="1:7" x14ac:dyDescent="0.25">
      <c r="A32" s="1">
        <v>31</v>
      </c>
      <c r="B32" t="s">
        <v>42</v>
      </c>
      <c r="C32" t="str">
        <f>"test_"&amp;TEXT(Table1[[#This Row],['#]],"000")</f>
        <v>test_031</v>
      </c>
      <c r="D32" t="str">
        <f>Table1[[#This Row],[Base]]&amp;".vpp"</f>
        <v>test_031.vpp</v>
      </c>
      <c r="E32" t="str">
        <f>Table1[[#This Row],[Base]]&amp;".json"</f>
        <v>test_031.json</v>
      </c>
      <c r="F32" t="str">
        <f>Table1[[#This Row],[Base]]&amp;".ttl"</f>
        <v>test_031.ttl</v>
      </c>
    </row>
    <row r="33" spans="1:6" x14ac:dyDescent="0.25">
      <c r="A33" s="1">
        <v>32</v>
      </c>
      <c r="B33" t="s">
        <v>44</v>
      </c>
      <c r="C33" t="str">
        <f>"test_"&amp;TEXT(Table1[[#This Row],['#]],"000")</f>
        <v>test_032</v>
      </c>
      <c r="D33" t="str">
        <f>Table1[[#This Row],[Base]]&amp;".vpp"</f>
        <v>test_032.vpp</v>
      </c>
      <c r="E33" t="str">
        <f>Table1[[#This Row],[Base]]&amp;".json"</f>
        <v>test_032.json</v>
      </c>
      <c r="F33" t="str">
        <f>Table1[[#This Row],[Base]]&amp;".ttl"</f>
        <v>test_032.ttl</v>
      </c>
    </row>
    <row r="34" spans="1:6" x14ac:dyDescent="0.25">
      <c r="A34" s="1">
        <v>33</v>
      </c>
      <c r="B34" t="s">
        <v>45</v>
      </c>
      <c r="C34" t="str">
        <f>"test_"&amp;TEXT(Table1[[#This Row],['#]],"000")</f>
        <v>test_033</v>
      </c>
      <c r="D34" t="str">
        <f>Table1[[#This Row],[Base]]&amp;".vpp"</f>
        <v>test_033.vpp</v>
      </c>
      <c r="E34" t="str">
        <f>Table1[[#This Row],[Base]]&amp;".json"</f>
        <v>test_033.json</v>
      </c>
      <c r="F34" t="str">
        <f>Table1[[#This Row],[Base]]&amp;".ttl"</f>
        <v>test_033.ttl</v>
      </c>
    </row>
    <row r="35" spans="1:6" x14ac:dyDescent="0.25">
      <c r="A35" s="1">
        <v>34</v>
      </c>
      <c r="B35" t="s">
        <v>46</v>
      </c>
      <c r="C35" t="str">
        <f>"test_"&amp;TEXT(Table1[[#This Row],['#]],"000")</f>
        <v>test_034</v>
      </c>
      <c r="D35" t="str">
        <f>Table1[[#This Row],[Base]]&amp;".vpp"</f>
        <v>test_034.vpp</v>
      </c>
      <c r="E35" t="str">
        <f>Table1[[#This Row],[Base]]&amp;".json"</f>
        <v>test_034.json</v>
      </c>
      <c r="F35" t="str">
        <f>Table1[[#This Row],[Base]]&amp;".ttl"</f>
        <v>test_034.ttl</v>
      </c>
    </row>
    <row r="36" spans="1:6" x14ac:dyDescent="0.25">
      <c r="A36" s="1">
        <v>35</v>
      </c>
      <c r="B36" t="s">
        <v>48</v>
      </c>
      <c r="C36" t="str">
        <f>"test_"&amp;TEXT(Table1[[#This Row],['#]],"000")</f>
        <v>test_035</v>
      </c>
      <c r="D36" t="str">
        <f>Table1[[#This Row],[Base]]&amp;".vpp"</f>
        <v>test_035.vpp</v>
      </c>
      <c r="E36" t="str">
        <f>Table1[[#This Row],[Base]]&amp;".json"</f>
        <v>test_035.json</v>
      </c>
      <c r="F36" t="str">
        <f>Table1[[#This Row],[Base]]&amp;".ttl"</f>
        <v>test_035.ttl</v>
      </c>
    </row>
    <row r="39" spans="1:6" x14ac:dyDescent="0.25">
      <c r="B39" t="s">
        <v>47</v>
      </c>
    </row>
    <row r="40" spans="1:6" x14ac:dyDescent="0.25">
      <c r="B40" t="s">
        <v>49</v>
      </c>
    </row>
  </sheetData>
  <conditionalFormatting sqref="A2:A36">
    <cfRule type="duplicateValues" dxfId="3" priority="1"/>
  </conditionalFormatting>
  <conditionalFormatting sqref="G2:H36">
    <cfRule type="cellIs" dxfId="2" priority="2" operator="equal">
      <formula>"TBD"</formula>
    </cfRule>
    <cfRule type="cellIs" dxfId="1" priority="3" operator="equal">
      <formula>"Done"</formula>
    </cfRule>
  </conditionalFormatting>
  <dataValidations count="1">
    <dataValidation type="list" allowBlank="1" showInputMessage="1" showErrorMessage="1" sqref="G2:H36" xr:uid="{730C37A3-AAC7-4218-8A22-535273AF5656}">
      <formula1>"Done,TBD"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015D-70E4-4561-9D63-5F9892BDE454}">
  <sheetPr>
    <tabColor theme="9"/>
  </sheetPr>
  <dimension ref="A1:I87"/>
  <sheetViews>
    <sheetView tabSelected="1" workbookViewId="0">
      <selection activeCell="G2" sqref="G2"/>
    </sheetView>
  </sheetViews>
  <sheetFormatPr defaultRowHeight="15" x14ac:dyDescent="0.25"/>
  <cols>
    <col min="1" max="1" width="22" bestFit="1" customWidth="1"/>
    <col min="2" max="2" width="17" customWidth="1"/>
    <col min="4" max="4" width="22" bestFit="1" customWidth="1"/>
    <col min="5" max="6" width="16.5703125" customWidth="1"/>
    <col min="7" max="7" width="34.85546875" bestFit="1" customWidth="1"/>
    <col min="9" max="9" width="24.42578125" bestFit="1" customWidth="1"/>
  </cols>
  <sheetData>
    <row r="1" spans="1:9" x14ac:dyDescent="0.25">
      <c r="A1" t="s">
        <v>197</v>
      </c>
      <c r="B1" t="s">
        <v>196</v>
      </c>
      <c r="D1" t="s">
        <v>195</v>
      </c>
      <c r="E1" t="s">
        <v>194</v>
      </c>
      <c r="F1" t="s">
        <v>198</v>
      </c>
      <c r="G1" t="s">
        <v>3</v>
      </c>
      <c r="I1" t="s">
        <v>193</v>
      </c>
    </row>
    <row r="2" spans="1:9" x14ac:dyDescent="0.25">
      <c r="A2" t="s">
        <v>155</v>
      </c>
      <c r="B2">
        <f>IF(ISERROR(VLOOKUP(Tabela1[[#This Row],[USED]],Tabela2[EXISTS],1,FALSE)),0,1)</f>
        <v>1</v>
      </c>
      <c r="D2" t="s">
        <v>176</v>
      </c>
      <c r="E2">
        <f>IF(ISERROR(VLOOKUP(Tabela2[[#This Row],[EXISTS]],Tabela1[[#All],[USED]],1,FALSE)),0,1)</f>
        <v>0</v>
      </c>
      <c r="F2">
        <v>0</v>
      </c>
      <c r="I2" t="s">
        <v>191</v>
      </c>
    </row>
    <row r="3" spans="1:9" x14ac:dyDescent="0.25">
      <c r="A3" t="s">
        <v>147</v>
      </c>
      <c r="B3">
        <f>IF(ISERROR(VLOOKUP(Tabela1[[#This Row],[USED]],Tabela2[EXISTS],1,FALSE)),0,1)</f>
        <v>1</v>
      </c>
      <c r="D3" t="s">
        <v>172</v>
      </c>
      <c r="E3">
        <f>IF(ISERROR(VLOOKUP(Tabela2[[#This Row],[EXISTS]],Tabela1[[#All],[USED]],1,FALSE)),0,1)</f>
        <v>0</v>
      </c>
      <c r="F3">
        <v>0</v>
      </c>
      <c r="G3" t="s">
        <v>200</v>
      </c>
      <c r="I3" t="s">
        <v>189</v>
      </c>
    </row>
    <row r="4" spans="1:9" x14ac:dyDescent="0.25">
      <c r="A4" t="s">
        <v>145</v>
      </c>
      <c r="B4">
        <f>IF(ISERROR(VLOOKUP(Tabela1[[#This Row],[USED]],Tabela2[EXISTS],1,FALSE)),0,1)</f>
        <v>1</v>
      </c>
      <c r="D4" t="s">
        <v>164</v>
      </c>
      <c r="E4">
        <f>IF(ISERROR(VLOOKUP(Tabela2[[#This Row],[EXISTS]],Tabela1[[#All],[USED]],1,FALSE)),0,1)</f>
        <v>0</v>
      </c>
      <c r="F4">
        <v>0</v>
      </c>
      <c r="G4" t="s">
        <v>199</v>
      </c>
      <c r="I4" t="s">
        <v>187</v>
      </c>
    </row>
    <row r="5" spans="1:9" x14ac:dyDescent="0.25">
      <c r="A5" t="s">
        <v>143</v>
      </c>
      <c r="B5">
        <f>IF(ISERROR(VLOOKUP(Tabela1[[#This Row],[USED]],Tabela2[EXISTS],1,FALSE)),0,1)</f>
        <v>1</v>
      </c>
      <c r="D5" t="s">
        <v>192</v>
      </c>
      <c r="E5">
        <f>IF(ISERROR(VLOOKUP(Tabela2[[#This Row],[EXISTS]],Tabela1[[#All],[USED]],1,FALSE)),0,1)</f>
        <v>0</v>
      </c>
      <c r="F5">
        <v>1</v>
      </c>
      <c r="I5" t="s">
        <v>185</v>
      </c>
    </row>
    <row r="6" spans="1:9" x14ac:dyDescent="0.25">
      <c r="A6" t="s">
        <v>141</v>
      </c>
      <c r="B6">
        <f>IF(ISERROR(VLOOKUP(Tabela1[[#This Row],[USED]],Tabela2[EXISTS],1,FALSE)),0,1)</f>
        <v>1</v>
      </c>
      <c r="D6" t="s">
        <v>184</v>
      </c>
      <c r="E6">
        <f>IF(ISERROR(VLOOKUP(Tabela2[[#This Row],[EXISTS]],Tabela1[[#All],[USED]],1,FALSE)),0,1)</f>
        <v>0</v>
      </c>
      <c r="F6">
        <v>1</v>
      </c>
      <c r="I6" t="s">
        <v>183</v>
      </c>
    </row>
    <row r="7" spans="1:9" x14ac:dyDescent="0.25">
      <c r="A7" t="s">
        <v>139</v>
      </c>
      <c r="B7">
        <f>IF(ISERROR(VLOOKUP(Tabela1[[#This Row],[USED]],Tabela2[EXISTS],1,FALSE)),0,1)</f>
        <v>1</v>
      </c>
      <c r="D7" t="s">
        <v>180</v>
      </c>
      <c r="E7">
        <f>IF(ISERROR(VLOOKUP(Tabela2[[#This Row],[EXISTS]],Tabela1[[#All],[USED]],1,FALSE)),0,1)</f>
        <v>0</v>
      </c>
      <c r="F7">
        <v>1</v>
      </c>
      <c r="I7" t="s">
        <v>181</v>
      </c>
    </row>
    <row r="8" spans="1:9" x14ac:dyDescent="0.25">
      <c r="A8" t="s">
        <v>137</v>
      </c>
      <c r="B8">
        <f>IF(ISERROR(VLOOKUP(Tabela1[[#This Row],[USED]],Tabela2[EXISTS],1,FALSE)),0,1)</f>
        <v>1</v>
      </c>
      <c r="D8" t="s">
        <v>160</v>
      </c>
      <c r="E8">
        <f>IF(ISERROR(VLOOKUP(Tabela2[[#This Row],[EXISTS]],Tabela1[[#All],[USED]],1,FALSE)),0,1)</f>
        <v>0</v>
      </c>
      <c r="F8">
        <v>1</v>
      </c>
      <c r="I8" t="s">
        <v>179</v>
      </c>
    </row>
    <row r="9" spans="1:9" x14ac:dyDescent="0.25">
      <c r="A9" t="s">
        <v>135</v>
      </c>
      <c r="B9">
        <f>IF(ISERROR(VLOOKUP(Tabela1[[#This Row],[USED]],Tabela2[EXISTS],1,FALSE)),0,1)</f>
        <v>1</v>
      </c>
      <c r="D9" t="s">
        <v>186</v>
      </c>
      <c r="E9">
        <f>IF(ISERROR(VLOOKUP(Tabela2[[#This Row],[EXISTS]],Tabela1[[#All],[USED]],1,FALSE)),0,1)</f>
        <v>0</v>
      </c>
      <c r="F9">
        <v>1</v>
      </c>
      <c r="I9" t="s">
        <v>177</v>
      </c>
    </row>
    <row r="10" spans="1:9" x14ac:dyDescent="0.25">
      <c r="A10" t="s">
        <v>133</v>
      </c>
      <c r="B10">
        <f>IF(ISERROR(VLOOKUP(Tabela1[[#This Row],[USED]],Tabela2[EXISTS],1,FALSE)),0,1)</f>
        <v>1</v>
      </c>
      <c r="D10" t="s">
        <v>178</v>
      </c>
      <c r="E10">
        <f>IF(ISERROR(VLOOKUP(Tabela2[[#This Row],[EXISTS]],Tabela1[[#All],[USED]],1,FALSE)),0,1)</f>
        <v>0</v>
      </c>
      <c r="F10">
        <v>1</v>
      </c>
      <c r="I10" t="s">
        <v>175</v>
      </c>
    </row>
    <row r="11" spans="1:9" x14ac:dyDescent="0.25">
      <c r="A11" t="s">
        <v>131</v>
      </c>
      <c r="B11">
        <f>IF(ISERROR(VLOOKUP(Tabela1[[#This Row],[USED]],Tabela2[EXISTS],1,FALSE)),0,1)</f>
        <v>1</v>
      </c>
      <c r="D11" t="s">
        <v>170</v>
      </c>
      <c r="E11">
        <f>IF(ISERROR(VLOOKUP(Tabela2[[#This Row],[EXISTS]],Tabela1[[#All],[USED]],1,FALSE)),0,1)</f>
        <v>0</v>
      </c>
      <c r="F11">
        <v>1</v>
      </c>
      <c r="I11" t="s">
        <v>173</v>
      </c>
    </row>
    <row r="12" spans="1:9" x14ac:dyDescent="0.25">
      <c r="A12" t="s">
        <v>129</v>
      </c>
      <c r="B12">
        <f>IF(ISERROR(VLOOKUP(Tabela1[[#This Row],[USED]],Tabela2[EXISTS],1,FALSE)),0,1)</f>
        <v>1</v>
      </c>
      <c r="D12" t="s">
        <v>190</v>
      </c>
      <c r="E12">
        <f>IF(ISERROR(VLOOKUP(Tabela2[[#This Row],[EXISTS]],Tabela1[[#All],[USED]],1,FALSE)),0,1)</f>
        <v>0</v>
      </c>
      <c r="F12">
        <v>1</v>
      </c>
      <c r="I12" t="s">
        <v>171</v>
      </c>
    </row>
    <row r="13" spans="1:9" x14ac:dyDescent="0.25">
      <c r="A13" t="s">
        <v>127</v>
      </c>
      <c r="B13">
        <f>IF(ISERROR(VLOOKUP(Tabela1[[#This Row],[USED]],Tabela2[EXISTS],1,FALSE)),0,1)</f>
        <v>1</v>
      </c>
      <c r="D13" t="s">
        <v>182</v>
      </c>
      <c r="E13">
        <f>IF(ISERROR(VLOOKUP(Tabela2[[#This Row],[EXISTS]],Tabela1[[#All],[USED]],1,FALSE)),0,1)</f>
        <v>0</v>
      </c>
      <c r="F13">
        <v>1</v>
      </c>
      <c r="I13" t="s">
        <v>169</v>
      </c>
    </row>
    <row r="14" spans="1:9" x14ac:dyDescent="0.25">
      <c r="A14" t="s">
        <v>125</v>
      </c>
      <c r="B14">
        <f>IF(ISERROR(VLOOKUP(Tabela1[[#This Row],[USED]],Tabela2[EXISTS],1,FALSE)),0,1)</f>
        <v>1</v>
      </c>
      <c r="D14" t="s">
        <v>174</v>
      </c>
      <c r="E14">
        <f>IF(ISERROR(VLOOKUP(Tabela2[[#This Row],[EXISTS]],Tabela1[[#All],[USED]],1,FALSE)),0,1)</f>
        <v>0</v>
      </c>
      <c r="F14">
        <v>1</v>
      </c>
      <c r="I14" t="s">
        <v>167</v>
      </c>
    </row>
    <row r="15" spans="1:9" x14ac:dyDescent="0.25">
      <c r="A15" t="s">
        <v>123</v>
      </c>
      <c r="B15">
        <f>IF(ISERROR(VLOOKUP(Tabela1[[#This Row],[USED]],Tabela2[EXISTS],1,FALSE)),0,1)</f>
        <v>1</v>
      </c>
      <c r="D15" t="s">
        <v>168</v>
      </c>
      <c r="E15">
        <f>IF(ISERROR(VLOOKUP(Tabela2[[#This Row],[EXISTS]],Tabela1[[#All],[USED]],1,FALSE)),0,1)</f>
        <v>0</v>
      </c>
      <c r="F15">
        <v>1</v>
      </c>
      <c r="I15" t="s">
        <v>165</v>
      </c>
    </row>
    <row r="16" spans="1:9" x14ac:dyDescent="0.25">
      <c r="A16" t="s">
        <v>121</v>
      </c>
      <c r="B16">
        <f>IF(ISERROR(VLOOKUP(Tabela1[[#This Row],[USED]],Tabela2[EXISTS],1,FALSE)),0,1)</f>
        <v>1</v>
      </c>
      <c r="D16" t="s">
        <v>166</v>
      </c>
      <c r="E16">
        <f>IF(ISERROR(VLOOKUP(Tabela2[[#This Row],[EXISTS]],Tabela1[[#All],[USED]],1,FALSE)),0,1)</f>
        <v>0</v>
      </c>
      <c r="F16">
        <v>1</v>
      </c>
      <c r="I16" t="s">
        <v>163</v>
      </c>
    </row>
    <row r="17" spans="1:9" x14ac:dyDescent="0.25">
      <c r="A17" t="s">
        <v>119</v>
      </c>
      <c r="B17">
        <f>IF(ISERROR(VLOOKUP(Tabela1[[#This Row],[USED]],Tabela2[EXISTS],1,FALSE)),0,1)</f>
        <v>1</v>
      </c>
      <c r="D17" t="s">
        <v>188</v>
      </c>
      <c r="E17">
        <f>IF(ISERROR(VLOOKUP(Tabela2[[#This Row],[EXISTS]],Tabela1[[#All],[USED]],1,FALSE)),0,1)</f>
        <v>0</v>
      </c>
      <c r="F17">
        <v>1</v>
      </c>
      <c r="I17" t="s">
        <v>161</v>
      </c>
    </row>
    <row r="18" spans="1:9" x14ac:dyDescent="0.25">
      <c r="A18" t="s">
        <v>117</v>
      </c>
      <c r="B18">
        <f>IF(ISERROR(VLOOKUP(Tabela1[[#This Row],[USED]],Tabela2[EXISTS],1,FALSE)),0,1)</f>
        <v>1</v>
      </c>
      <c r="D18" t="s">
        <v>162</v>
      </c>
      <c r="E18">
        <f>IF(ISERROR(VLOOKUP(Tabela2[[#This Row],[EXISTS]],Tabela1[[#All],[USED]],1,FALSE)),0,1)</f>
        <v>0</v>
      </c>
      <c r="F18">
        <v>1</v>
      </c>
      <c r="I18" t="s">
        <v>159</v>
      </c>
    </row>
    <row r="19" spans="1:9" x14ac:dyDescent="0.25">
      <c r="A19" t="s">
        <v>115</v>
      </c>
      <c r="B19">
        <f>IF(ISERROR(VLOOKUP(Tabela1[[#This Row],[USED]],Tabela2[EXISTS],1,FALSE)),0,1)</f>
        <v>1</v>
      </c>
      <c r="D19" t="s">
        <v>158</v>
      </c>
      <c r="E19">
        <f>IF(ISERROR(VLOOKUP(Tabela2[[#This Row],[EXISTS]],Tabela1[[#All],[USED]],1,FALSE)),0,1)</f>
        <v>0</v>
      </c>
      <c r="F19">
        <v>1</v>
      </c>
      <c r="I19" t="s">
        <v>157</v>
      </c>
    </row>
    <row r="20" spans="1:9" x14ac:dyDescent="0.25">
      <c r="A20" t="s">
        <v>113</v>
      </c>
      <c r="B20">
        <f>IF(ISERROR(VLOOKUP(Tabela1[[#This Row],[USED]],Tabela2[EXISTS],1,FALSE)),0,1)</f>
        <v>1</v>
      </c>
      <c r="D20" t="s">
        <v>155</v>
      </c>
      <c r="E20">
        <f>IF(ISERROR(VLOOKUP(Tabela2[[#This Row],[EXISTS]],Tabela1[[#All],[USED]],1,FALSE)),0,1)</f>
        <v>1</v>
      </c>
      <c r="F20">
        <v>1</v>
      </c>
      <c r="I20" t="s">
        <v>156</v>
      </c>
    </row>
    <row r="21" spans="1:9" x14ac:dyDescent="0.25">
      <c r="A21" t="s">
        <v>111</v>
      </c>
      <c r="B21">
        <f>IF(ISERROR(VLOOKUP(Tabela1[[#This Row],[USED]],Tabela2[EXISTS],1,FALSE)),0,1)</f>
        <v>1</v>
      </c>
      <c r="D21" t="s">
        <v>153</v>
      </c>
      <c r="E21">
        <f>IF(ISERROR(VLOOKUP(Tabela2[[#This Row],[EXISTS]],Tabela1[[#All],[USED]],1,FALSE)),0,1)</f>
        <v>1</v>
      </c>
      <c r="F21">
        <v>1</v>
      </c>
      <c r="I21" t="s">
        <v>154</v>
      </c>
    </row>
    <row r="22" spans="1:9" x14ac:dyDescent="0.25">
      <c r="A22" t="s">
        <v>109</v>
      </c>
      <c r="B22">
        <f>IF(ISERROR(VLOOKUP(Tabela1[[#This Row],[USED]],Tabela2[EXISTS],1,FALSE)),0,1)</f>
        <v>1</v>
      </c>
      <c r="D22" t="s">
        <v>97</v>
      </c>
      <c r="E22">
        <f>IF(ISERROR(VLOOKUP(Tabela2[[#This Row],[EXISTS]],Tabela1[[#All],[USED]],1,FALSE)),0,1)</f>
        <v>1</v>
      </c>
      <c r="F22">
        <v>1</v>
      </c>
      <c r="I22" t="s">
        <v>152</v>
      </c>
    </row>
    <row r="23" spans="1:9" x14ac:dyDescent="0.25">
      <c r="A23" t="s">
        <v>107</v>
      </c>
      <c r="B23">
        <f>IF(ISERROR(VLOOKUP(Tabela1[[#This Row],[USED]],Tabela2[EXISTS],1,FALSE)),0,1)</f>
        <v>1</v>
      </c>
      <c r="D23" t="s">
        <v>86</v>
      </c>
      <c r="E23">
        <f>IF(ISERROR(VLOOKUP(Tabela2[[#This Row],[EXISTS]],Tabela1[[#All],[USED]],1,FALSE)),0,1)</f>
        <v>1</v>
      </c>
      <c r="F23">
        <v>1</v>
      </c>
      <c r="I23" t="s">
        <v>151</v>
      </c>
    </row>
    <row r="24" spans="1:9" x14ac:dyDescent="0.25">
      <c r="A24" t="s">
        <v>105</v>
      </c>
      <c r="B24">
        <f>IF(ISERROR(VLOOKUP(Tabela1[[#This Row],[USED]],Tabela2[EXISTS],1,FALSE)),0,1)</f>
        <v>1</v>
      </c>
      <c r="D24" t="s">
        <v>149</v>
      </c>
      <c r="E24">
        <f>IF(ISERROR(VLOOKUP(Tabela2[[#This Row],[EXISTS]],Tabela1[[#All],[USED]],1,FALSE)),0,1)</f>
        <v>1</v>
      </c>
      <c r="F24">
        <v>1</v>
      </c>
      <c r="I24" t="s">
        <v>150</v>
      </c>
    </row>
    <row r="25" spans="1:9" x14ac:dyDescent="0.25">
      <c r="A25" t="s">
        <v>103</v>
      </c>
      <c r="B25">
        <f>IF(ISERROR(VLOOKUP(Tabela1[[#This Row],[USED]],Tabela2[EXISTS],1,FALSE)),0,1)</f>
        <v>1</v>
      </c>
      <c r="D25" t="s">
        <v>147</v>
      </c>
      <c r="E25">
        <f>IF(ISERROR(VLOOKUP(Tabela2[[#This Row],[EXISTS]],Tabela1[[#All],[USED]],1,FALSE)),0,1)</f>
        <v>1</v>
      </c>
      <c r="F25">
        <v>1</v>
      </c>
      <c r="I25" t="s">
        <v>148</v>
      </c>
    </row>
    <row r="26" spans="1:9" x14ac:dyDescent="0.25">
      <c r="A26" t="s">
        <v>101</v>
      </c>
      <c r="B26">
        <f>IF(ISERROR(VLOOKUP(Tabela1[[#This Row],[USED]],Tabela2[EXISTS],1,FALSE)),0,1)</f>
        <v>1</v>
      </c>
      <c r="D26" t="s">
        <v>145</v>
      </c>
      <c r="E26">
        <f>IF(ISERROR(VLOOKUP(Tabela2[[#This Row],[EXISTS]],Tabela1[[#All],[USED]],1,FALSE)),0,1)</f>
        <v>1</v>
      </c>
      <c r="F26">
        <v>1</v>
      </c>
      <c r="I26" t="s">
        <v>146</v>
      </c>
    </row>
    <row r="27" spans="1:9" x14ac:dyDescent="0.25">
      <c r="A27" t="s">
        <v>99</v>
      </c>
      <c r="B27">
        <f>IF(ISERROR(VLOOKUP(Tabela1[[#This Row],[USED]],Tabela2[EXISTS],1,FALSE)),0,1)</f>
        <v>1</v>
      </c>
      <c r="D27" t="s">
        <v>143</v>
      </c>
      <c r="E27">
        <f>IF(ISERROR(VLOOKUP(Tabela2[[#This Row],[EXISTS]],Tabela1[[#All],[USED]],1,FALSE)),0,1)</f>
        <v>1</v>
      </c>
      <c r="F27">
        <v>1</v>
      </c>
      <c r="I27" t="s">
        <v>144</v>
      </c>
    </row>
    <row r="28" spans="1:9" x14ac:dyDescent="0.25">
      <c r="A28" t="s">
        <v>96</v>
      </c>
      <c r="B28">
        <f>IF(ISERROR(VLOOKUP(Tabela1[[#This Row],[USED]],Tabela2[EXISTS],1,FALSE)),0,1)</f>
        <v>1</v>
      </c>
      <c r="D28" t="s">
        <v>141</v>
      </c>
      <c r="E28">
        <f>IF(ISERROR(VLOOKUP(Tabela2[[#This Row],[EXISTS]],Tabela1[[#All],[USED]],1,FALSE)),0,1)</f>
        <v>1</v>
      </c>
      <c r="F28">
        <v>1</v>
      </c>
      <c r="I28" t="s">
        <v>142</v>
      </c>
    </row>
    <row r="29" spans="1:9" x14ac:dyDescent="0.25">
      <c r="A29" t="s">
        <v>94</v>
      </c>
      <c r="B29">
        <f>IF(ISERROR(VLOOKUP(Tabela1[[#This Row],[USED]],Tabela2[EXISTS],1,FALSE)),0,1)</f>
        <v>1</v>
      </c>
      <c r="D29" t="s">
        <v>139</v>
      </c>
      <c r="E29">
        <f>IF(ISERROR(VLOOKUP(Tabela2[[#This Row],[EXISTS]],Tabela1[[#All],[USED]],1,FALSE)),0,1)</f>
        <v>1</v>
      </c>
      <c r="F29">
        <v>1</v>
      </c>
      <c r="I29" t="s">
        <v>140</v>
      </c>
    </row>
    <row r="30" spans="1:9" x14ac:dyDescent="0.25">
      <c r="A30" t="s">
        <v>92</v>
      </c>
      <c r="B30">
        <f>IF(ISERROR(VLOOKUP(Tabela1[[#This Row],[USED]],Tabela2[EXISTS],1,FALSE)),0,1)</f>
        <v>1</v>
      </c>
      <c r="D30" t="s">
        <v>137</v>
      </c>
      <c r="E30">
        <f>IF(ISERROR(VLOOKUP(Tabela2[[#This Row],[EXISTS]],Tabela1[[#All],[USED]],1,FALSE)),0,1)</f>
        <v>1</v>
      </c>
      <c r="F30">
        <v>1</v>
      </c>
      <c r="I30" t="s">
        <v>138</v>
      </c>
    </row>
    <row r="31" spans="1:9" x14ac:dyDescent="0.25">
      <c r="A31" t="s">
        <v>90</v>
      </c>
      <c r="B31">
        <f>IF(ISERROR(VLOOKUP(Tabela1[[#This Row],[USED]],Tabela2[EXISTS],1,FALSE)),0,1)</f>
        <v>1</v>
      </c>
      <c r="D31" t="s">
        <v>135</v>
      </c>
      <c r="E31">
        <f>IF(ISERROR(VLOOKUP(Tabela2[[#This Row],[EXISTS]],Tabela1[[#All],[USED]],1,FALSE)),0,1)</f>
        <v>1</v>
      </c>
      <c r="F31">
        <v>1</v>
      </c>
      <c r="I31" t="s">
        <v>136</v>
      </c>
    </row>
    <row r="32" spans="1:9" x14ac:dyDescent="0.25">
      <c r="A32" t="s">
        <v>88</v>
      </c>
      <c r="B32">
        <f>IF(ISERROR(VLOOKUP(Tabela1[[#This Row],[USED]],Tabela2[EXISTS],1,FALSE)),0,1)</f>
        <v>1</v>
      </c>
      <c r="D32" t="s">
        <v>133</v>
      </c>
      <c r="E32">
        <f>IF(ISERROR(VLOOKUP(Tabela2[[#This Row],[EXISTS]],Tabela1[[#All],[USED]],1,FALSE)),0,1)</f>
        <v>1</v>
      </c>
      <c r="F32">
        <v>1</v>
      </c>
      <c r="I32" t="s">
        <v>134</v>
      </c>
    </row>
    <row r="33" spans="1:9" x14ac:dyDescent="0.25">
      <c r="A33" t="s">
        <v>85</v>
      </c>
      <c r="B33">
        <f>IF(ISERROR(VLOOKUP(Tabela1[[#This Row],[USED]],Tabela2[EXISTS],1,FALSE)),0,1)</f>
        <v>1</v>
      </c>
      <c r="D33" t="s">
        <v>131</v>
      </c>
      <c r="E33">
        <f>IF(ISERROR(VLOOKUP(Tabela2[[#This Row],[EXISTS]],Tabela1[[#All],[USED]],1,FALSE)),0,1)</f>
        <v>1</v>
      </c>
      <c r="F33">
        <v>1</v>
      </c>
      <c r="I33" t="s">
        <v>132</v>
      </c>
    </row>
    <row r="34" spans="1:9" x14ac:dyDescent="0.25">
      <c r="A34" t="s">
        <v>83</v>
      </c>
      <c r="B34">
        <f>IF(ISERROR(VLOOKUP(Tabela1[[#This Row],[USED]],Tabela2[EXISTS],1,FALSE)),0,1)</f>
        <v>1</v>
      </c>
      <c r="D34" t="s">
        <v>129</v>
      </c>
      <c r="E34">
        <f>IF(ISERROR(VLOOKUP(Tabela2[[#This Row],[EXISTS]],Tabela1[[#All],[USED]],1,FALSE)),0,1)</f>
        <v>1</v>
      </c>
      <c r="F34">
        <v>1</v>
      </c>
      <c r="I34" t="s">
        <v>130</v>
      </c>
    </row>
    <row r="35" spans="1:9" x14ac:dyDescent="0.25">
      <c r="A35" t="s">
        <v>81</v>
      </c>
      <c r="B35">
        <f>IF(ISERROR(VLOOKUP(Tabela1[[#This Row],[USED]],Tabela2[EXISTS],1,FALSE)),0,1)</f>
        <v>1</v>
      </c>
      <c r="D35" t="s">
        <v>127</v>
      </c>
      <c r="E35">
        <f>IF(ISERROR(VLOOKUP(Tabela2[[#This Row],[EXISTS]],Tabela1[[#All],[USED]],1,FALSE)),0,1)</f>
        <v>1</v>
      </c>
      <c r="F35">
        <v>1</v>
      </c>
      <c r="I35" t="s">
        <v>128</v>
      </c>
    </row>
    <row r="36" spans="1:9" x14ac:dyDescent="0.25">
      <c r="A36" t="s">
        <v>80</v>
      </c>
      <c r="B36">
        <f>IF(ISERROR(VLOOKUP(Tabela1[[#This Row],[USED]],Tabela2[EXISTS],1,FALSE)),0,1)</f>
        <v>1</v>
      </c>
      <c r="D36" t="s">
        <v>125</v>
      </c>
      <c r="E36">
        <f>IF(ISERROR(VLOOKUP(Tabela2[[#This Row],[EXISTS]],Tabela1[[#All],[USED]],1,FALSE)),0,1)</f>
        <v>1</v>
      </c>
      <c r="F36">
        <v>1</v>
      </c>
      <c r="I36" t="s">
        <v>126</v>
      </c>
    </row>
    <row r="37" spans="1:9" x14ac:dyDescent="0.25">
      <c r="A37" t="s">
        <v>78</v>
      </c>
      <c r="B37">
        <f>IF(ISERROR(VLOOKUP(Tabela1[[#This Row],[USED]],Tabela2[EXISTS],1,FALSE)),0,1)</f>
        <v>1</v>
      </c>
      <c r="D37" t="s">
        <v>123</v>
      </c>
      <c r="E37">
        <f>IF(ISERROR(VLOOKUP(Tabela2[[#This Row],[EXISTS]],Tabela1[[#All],[USED]],1,FALSE)),0,1)</f>
        <v>1</v>
      </c>
      <c r="F37">
        <v>1</v>
      </c>
      <c r="I37" t="s">
        <v>124</v>
      </c>
    </row>
    <row r="38" spans="1:9" x14ac:dyDescent="0.25">
      <c r="A38" t="s">
        <v>77</v>
      </c>
      <c r="B38">
        <f>IF(ISERROR(VLOOKUP(Tabela1[[#This Row],[USED]],Tabela2[EXISTS],1,FALSE)),0,1)</f>
        <v>1</v>
      </c>
      <c r="D38" t="s">
        <v>121</v>
      </c>
      <c r="E38">
        <f>IF(ISERROR(VLOOKUP(Tabela2[[#This Row],[EXISTS]],Tabela1[[#All],[USED]],1,FALSE)),0,1)</f>
        <v>1</v>
      </c>
      <c r="F38">
        <v>1</v>
      </c>
      <c r="I38" t="s">
        <v>122</v>
      </c>
    </row>
    <row r="39" spans="1:9" x14ac:dyDescent="0.25">
      <c r="A39" t="s">
        <v>76</v>
      </c>
      <c r="B39">
        <f>IF(ISERROR(VLOOKUP(Tabela1[[#This Row],[USED]],Tabela2[EXISTS],1,FALSE)),0,1)</f>
        <v>1</v>
      </c>
      <c r="D39" t="s">
        <v>119</v>
      </c>
      <c r="E39">
        <f>IF(ISERROR(VLOOKUP(Tabela2[[#This Row],[EXISTS]],Tabela1[[#All],[USED]],1,FALSE)),0,1)</f>
        <v>1</v>
      </c>
      <c r="F39">
        <v>1</v>
      </c>
      <c r="I39" t="s">
        <v>120</v>
      </c>
    </row>
    <row r="40" spans="1:9" x14ac:dyDescent="0.25">
      <c r="A40" t="s">
        <v>75</v>
      </c>
      <c r="B40">
        <f>IF(ISERROR(VLOOKUP(Tabela1[[#This Row],[USED]],Tabela2[EXISTS],1,FALSE)),0,1)</f>
        <v>1</v>
      </c>
      <c r="D40" t="s">
        <v>117</v>
      </c>
      <c r="E40">
        <f>IF(ISERROR(VLOOKUP(Tabela2[[#This Row],[EXISTS]],Tabela1[[#All],[USED]],1,FALSE)),0,1)</f>
        <v>1</v>
      </c>
      <c r="F40">
        <v>1</v>
      </c>
      <c r="I40" t="s">
        <v>118</v>
      </c>
    </row>
    <row r="41" spans="1:9" x14ac:dyDescent="0.25">
      <c r="A41" t="s">
        <v>74</v>
      </c>
      <c r="B41">
        <f>IF(ISERROR(VLOOKUP(Tabela1[[#This Row],[USED]],Tabela2[EXISTS],1,FALSE)),0,1)</f>
        <v>1</v>
      </c>
      <c r="D41" t="s">
        <v>115</v>
      </c>
      <c r="E41">
        <f>IF(ISERROR(VLOOKUP(Tabela2[[#This Row],[EXISTS]],Tabela1[[#All],[USED]],1,FALSE)),0,1)</f>
        <v>1</v>
      </c>
      <c r="F41">
        <v>1</v>
      </c>
      <c r="I41" t="s">
        <v>116</v>
      </c>
    </row>
    <row r="42" spans="1:9" x14ac:dyDescent="0.25">
      <c r="A42" t="s">
        <v>73</v>
      </c>
      <c r="B42">
        <f>IF(ISERROR(VLOOKUP(Tabela1[[#This Row],[USED]],Tabela2[EXISTS],1,FALSE)),0,1)</f>
        <v>1</v>
      </c>
      <c r="D42" t="s">
        <v>113</v>
      </c>
      <c r="E42">
        <f>IF(ISERROR(VLOOKUP(Tabela2[[#This Row],[EXISTS]],Tabela1[[#All],[USED]],1,FALSE)),0,1)</f>
        <v>1</v>
      </c>
      <c r="F42">
        <v>1</v>
      </c>
      <c r="I42" t="s">
        <v>114</v>
      </c>
    </row>
    <row r="43" spans="1:9" x14ac:dyDescent="0.25">
      <c r="A43" t="s">
        <v>72</v>
      </c>
      <c r="B43">
        <f>IF(ISERROR(VLOOKUP(Tabela1[[#This Row],[USED]],Tabela2[EXISTS],1,FALSE)),0,1)</f>
        <v>1</v>
      </c>
      <c r="D43" t="s">
        <v>111</v>
      </c>
      <c r="E43">
        <f>IF(ISERROR(VLOOKUP(Tabela2[[#This Row],[EXISTS]],Tabela1[[#All],[USED]],1,FALSE)),0,1)</f>
        <v>1</v>
      </c>
      <c r="F43">
        <v>1</v>
      </c>
      <c r="I43" t="s">
        <v>112</v>
      </c>
    </row>
    <row r="44" spans="1:9" x14ac:dyDescent="0.25">
      <c r="A44" t="s">
        <v>70</v>
      </c>
      <c r="B44">
        <f>IF(ISERROR(VLOOKUP(Tabela1[[#This Row],[USED]],Tabela2[EXISTS],1,FALSE)),0,1)</f>
        <v>1</v>
      </c>
      <c r="D44" t="s">
        <v>109</v>
      </c>
      <c r="E44">
        <f>IF(ISERROR(VLOOKUP(Tabela2[[#This Row],[EXISTS]],Tabela1[[#All],[USED]],1,FALSE)),0,1)</f>
        <v>1</v>
      </c>
      <c r="F44">
        <v>1</v>
      </c>
      <c r="I44" t="s">
        <v>110</v>
      </c>
    </row>
    <row r="45" spans="1:9" x14ac:dyDescent="0.25">
      <c r="A45" t="s">
        <v>69</v>
      </c>
      <c r="B45">
        <f>IF(ISERROR(VLOOKUP(Tabela1[[#This Row],[USED]],Tabela2[EXISTS],1,FALSE)),0,1)</f>
        <v>1</v>
      </c>
      <c r="D45" t="s">
        <v>107</v>
      </c>
      <c r="E45">
        <f>IF(ISERROR(VLOOKUP(Tabela2[[#This Row],[EXISTS]],Tabela1[[#All],[USED]],1,FALSE)),0,1)</f>
        <v>1</v>
      </c>
      <c r="F45">
        <v>1</v>
      </c>
      <c r="I45" t="s">
        <v>108</v>
      </c>
    </row>
    <row r="46" spans="1:9" x14ac:dyDescent="0.25">
      <c r="A46" t="s">
        <v>68</v>
      </c>
      <c r="B46">
        <f>IF(ISERROR(VLOOKUP(Tabela1[[#This Row],[USED]],Tabela2[EXISTS],1,FALSE)),0,1)</f>
        <v>1</v>
      </c>
      <c r="D46" t="s">
        <v>105</v>
      </c>
      <c r="E46">
        <f>IF(ISERROR(VLOOKUP(Tabela2[[#This Row],[EXISTS]],Tabela1[[#All],[USED]],1,FALSE)),0,1)</f>
        <v>1</v>
      </c>
      <c r="F46">
        <v>1</v>
      </c>
      <c r="I46" t="s">
        <v>106</v>
      </c>
    </row>
    <row r="47" spans="1:9" x14ac:dyDescent="0.25">
      <c r="A47" t="s">
        <v>67</v>
      </c>
      <c r="B47">
        <f>IF(ISERROR(VLOOKUP(Tabela1[[#This Row],[USED]],Tabela2[EXISTS],1,FALSE)),0,1)</f>
        <v>1</v>
      </c>
      <c r="D47" t="s">
        <v>103</v>
      </c>
      <c r="E47">
        <f>IF(ISERROR(VLOOKUP(Tabela2[[#This Row],[EXISTS]],Tabela1[[#All],[USED]],1,FALSE)),0,1)</f>
        <v>1</v>
      </c>
      <c r="F47">
        <v>1</v>
      </c>
      <c r="I47" t="s">
        <v>104</v>
      </c>
    </row>
    <row r="48" spans="1:9" x14ac:dyDescent="0.25">
      <c r="A48" t="s">
        <v>66</v>
      </c>
      <c r="B48">
        <f>IF(ISERROR(VLOOKUP(Tabela1[[#This Row],[USED]],Tabela2[EXISTS],1,FALSE)),0,1)</f>
        <v>1</v>
      </c>
      <c r="D48" t="s">
        <v>101</v>
      </c>
      <c r="E48">
        <f>IF(ISERROR(VLOOKUP(Tabela2[[#This Row],[EXISTS]],Tabela1[[#All],[USED]],1,FALSE)),0,1)</f>
        <v>1</v>
      </c>
      <c r="F48">
        <v>1</v>
      </c>
      <c r="I48" t="s">
        <v>102</v>
      </c>
    </row>
    <row r="49" spans="1:9" x14ac:dyDescent="0.25">
      <c r="A49" t="s">
        <v>65</v>
      </c>
      <c r="B49">
        <f>IF(ISERROR(VLOOKUP(Tabela1[[#This Row],[USED]],Tabela2[EXISTS],1,FALSE)),0,1)</f>
        <v>1</v>
      </c>
      <c r="D49" t="s">
        <v>99</v>
      </c>
      <c r="E49">
        <f>IF(ISERROR(VLOOKUP(Tabela2[[#This Row],[EXISTS]],Tabela1[[#All],[USED]],1,FALSE)),0,1)</f>
        <v>1</v>
      </c>
      <c r="F49">
        <v>1</v>
      </c>
      <c r="I49" t="s">
        <v>100</v>
      </c>
    </row>
    <row r="50" spans="1:9" x14ac:dyDescent="0.25">
      <c r="A50" t="s">
        <v>64</v>
      </c>
      <c r="B50">
        <f>IF(ISERROR(VLOOKUP(Tabela1[[#This Row],[USED]],Tabela2[EXISTS],1,FALSE)),0,1)</f>
        <v>1</v>
      </c>
      <c r="D50" t="s">
        <v>96</v>
      </c>
      <c r="E50">
        <f>IF(ISERROR(VLOOKUP(Tabela2[[#This Row],[EXISTS]],Tabela1[[#All],[USED]],1,FALSE)),0,1)</f>
        <v>1</v>
      </c>
      <c r="F50">
        <v>1</v>
      </c>
      <c r="I50" t="s">
        <v>98</v>
      </c>
    </row>
    <row r="51" spans="1:9" x14ac:dyDescent="0.25">
      <c r="A51" t="s">
        <v>97</v>
      </c>
      <c r="B51">
        <f>IF(ISERROR(VLOOKUP(Tabela1[[#This Row],[USED]],Tabela2[EXISTS],1,FALSE)),0,1)</f>
        <v>1</v>
      </c>
      <c r="D51" t="s">
        <v>94</v>
      </c>
      <c r="E51">
        <f>IF(ISERROR(VLOOKUP(Tabela2[[#This Row],[EXISTS]],Tabela1[[#All],[USED]],1,FALSE)),0,1)</f>
        <v>1</v>
      </c>
      <c r="F51">
        <v>1</v>
      </c>
      <c r="I51" t="s">
        <v>95</v>
      </c>
    </row>
    <row r="52" spans="1:9" x14ac:dyDescent="0.25">
      <c r="A52" t="s">
        <v>63</v>
      </c>
      <c r="B52">
        <f>IF(ISERROR(VLOOKUP(Tabela1[[#This Row],[USED]],Tabela2[EXISTS],1,FALSE)),0,1)</f>
        <v>1</v>
      </c>
      <c r="D52" t="s">
        <v>92</v>
      </c>
      <c r="E52">
        <f>IF(ISERROR(VLOOKUP(Tabela2[[#This Row],[EXISTS]],Tabela1[[#All],[USED]],1,FALSE)),0,1)</f>
        <v>1</v>
      </c>
      <c r="F52">
        <v>1</v>
      </c>
      <c r="I52" t="s">
        <v>93</v>
      </c>
    </row>
    <row r="53" spans="1:9" x14ac:dyDescent="0.25">
      <c r="A53" t="s">
        <v>61</v>
      </c>
      <c r="B53">
        <f>IF(ISERROR(VLOOKUP(Tabela1[[#This Row],[USED]],Tabela2[EXISTS],1,FALSE)),0,1)</f>
        <v>1</v>
      </c>
      <c r="D53" t="s">
        <v>90</v>
      </c>
      <c r="E53">
        <f>IF(ISERROR(VLOOKUP(Tabela2[[#This Row],[EXISTS]],Tabela1[[#All],[USED]],1,FALSE)),0,1)</f>
        <v>1</v>
      </c>
      <c r="F53">
        <v>1</v>
      </c>
      <c r="I53" t="s">
        <v>91</v>
      </c>
    </row>
    <row r="54" spans="1:9" x14ac:dyDescent="0.25">
      <c r="A54" t="s">
        <v>60</v>
      </c>
      <c r="B54">
        <f>IF(ISERROR(VLOOKUP(Tabela1[[#This Row],[USED]],Tabela2[EXISTS],1,FALSE)),0,1)</f>
        <v>1</v>
      </c>
      <c r="D54" t="s">
        <v>88</v>
      </c>
      <c r="E54">
        <f>IF(ISERROR(VLOOKUP(Tabela2[[#This Row],[EXISTS]],Tabela1[[#All],[USED]],1,FALSE)),0,1)</f>
        <v>1</v>
      </c>
      <c r="F54">
        <v>1</v>
      </c>
      <c r="I54" t="s">
        <v>89</v>
      </c>
    </row>
    <row r="55" spans="1:9" x14ac:dyDescent="0.25">
      <c r="A55" t="s">
        <v>59</v>
      </c>
      <c r="B55">
        <f>IF(ISERROR(VLOOKUP(Tabela1[[#This Row],[USED]],Tabela2[EXISTS],1,FALSE)),0,1)</f>
        <v>1</v>
      </c>
      <c r="D55" t="s">
        <v>85</v>
      </c>
      <c r="E55">
        <f>IF(ISERROR(VLOOKUP(Tabela2[[#This Row],[EXISTS]],Tabela1[[#All],[USED]],1,FALSE)),0,1)</f>
        <v>1</v>
      </c>
      <c r="F55">
        <v>1</v>
      </c>
      <c r="I55" t="s">
        <v>87</v>
      </c>
    </row>
    <row r="56" spans="1:9" x14ac:dyDescent="0.25">
      <c r="A56" t="s">
        <v>86</v>
      </c>
      <c r="B56">
        <f>IF(ISERROR(VLOOKUP(Tabela1[[#This Row],[USED]],Tabela2[EXISTS],1,FALSE)),0,1)</f>
        <v>1</v>
      </c>
      <c r="D56" t="s">
        <v>83</v>
      </c>
      <c r="E56">
        <f>IF(ISERROR(VLOOKUP(Tabela2[[#This Row],[EXISTS]],Tabela1[[#All],[USED]],1,FALSE)),0,1)</f>
        <v>1</v>
      </c>
      <c r="F56">
        <v>1</v>
      </c>
      <c r="I56" t="s">
        <v>84</v>
      </c>
    </row>
    <row r="57" spans="1:9" x14ac:dyDescent="0.25">
      <c r="A57" t="s">
        <v>58</v>
      </c>
      <c r="B57">
        <f>IF(ISERROR(VLOOKUP(Tabela1[[#This Row],[USED]],Tabela2[EXISTS],1,FALSE)),0,1)</f>
        <v>1</v>
      </c>
      <c r="D57" t="s">
        <v>81</v>
      </c>
      <c r="E57">
        <f>IF(ISERROR(VLOOKUP(Tabela2[[#This Row],[EXISTS]],Tabela1[[#All],[USED]],1,FALSE)),0,1)</f>
        <v>1</v>
      </c>
      <c r="F57">
        <v>1</v>
      </c>
      <c r="I57" t="s">
        <v>82</v>
      </c>
    </row>
    <row r="58" spans="1:9" x14ac:dyDescent="0.25">
      <c r="A58" t="s">
        <v>57</v>
      </c>
      <c r="B58">
        <f>IF(ISERROR(VLOOKUP(Tabela1[[#This Row],[USED]],Tabela2[EXISTS],1,FALSE)),0,1)</f>
        <v>1</v>
      </c>
      <c r="D58" t="s">
        <v>80</v>
      </c>
      <c r="E58">
        <f>IF(ISERROR(VLOOKUP(Tabela2[[#This Row],[EXISTS]],Tabela1[[#All],[USED]],1,FALSE)),0,1)</f>
        <v>1</v>
      </c>
      <c r="F58">
        <v>1</v>
      </c>
    </row>
    <row r="59" spans="1:9" x14ac:dyDescent="0.25">
      <c r="A59" t="s">
        <v>56</v>
      </c>
      <c r="B59">
        <f>IF(ISERROR(VLOOKUP(Tabela1[[#This Row],[USED]],Tabela2[EXISTS],1,FALSE)),0,1)</f>
        <v>1</v>
      </c>
      <c r="D59" t="s">
        <v>78</v>
      </c>
      <c r="E59">
        <f>IF(ISERROR(VLOOKUP(Tabela2[[#This Row],[EXISTS]],Tabela1[[#All],[USED]],1,FALSE)),0,1)</f>
        <v>1</v>
      </c>
      <c r="F59">
        <v>1</v>
      </c>
    </row>
    <row r="60" spans="1:9" x14ac:dyDescent="0.25">
      <c r="A60" t="s">
        <v>79</v>
      </c>
      <c r="B60">
        <f>IF(ISERROR(VLOOKUP(Tabela1[[#This Row],[USED]],Tabela2[EXISTS],1,FALSE)),0,1)</f>
        <v>1</v>
      </c>
      <c r="D60" t="s">
        <v>77</v>
      </c>
      <c r="E60">
        <f>IF(ISERROR(VLOOKUP(Tabela2[[#This Row],[EXISTS]],Tabela1[[#All],[USED]],1,FALSE)),0,1)</f>
        <v>1</v>
      </c>
      <c r="F60">
        <v>1</v>
      </c>
    </row>
    <row r="61" spans="1:9" x14ac:dyDescent="0.25">
      <c r="A61" t="s">
        <v>55</v>
      </c>
      <c r="B61">
        <f>IF(ISERROR(VLOOKUP(Tabela1[[#This Row],[USED]],Tabela2[EXISTS],1,FALSE)),0,1)</f>
        <v>1</v>
      </c>
      <c r="D61" t="s">
        <v>76</v>
      </c>
      <c r="E61">
        <f>IF(ISERROR(VLOOKUP(Tabela2[[#This Row],[EXISTS]],Tabela1[[#All],[USED]],1,FALSE)),0,1)</f>
        <v>1</v>
      </c>
      <c r="F61">
        <v>1</v>
      </c>
    </row>
    <row r="62" spans="1:9" x14ac:dyDescent="0.25">
      <c r="A62" t="s">
        <v>54</v>
      </c>
      <c r="B62">
        <f>IF(ISERROR(VLOOKUP(Tabela1[[#This Row],[USED]],Tabela2[EXISTS],1,FALSE)),0,1)</f>
        <v>1</v>
      </c>
      <c r="D62" t="s">
        <v>75</v>
      </c>
      <c r="E62">
        <f>IF(ISERROR(VLOOKUP(Tabela2[[#This Row],[EXISTS]],Tabela1[[#All],[USED]],1,FALSE)),0,1)</f>
        <v>1</v>
      </c>
      <c r="F62">
        <v>1</v>
      </c>
    </row>
    <row r="63" spans="1:9" x14ac:dyDescent="0.25">
      <c r="A63" t="s">
        <v>53</v>
      </c>
      <c r="B63">
        <f>IF(ISERROR(VLOOKUP(Tabela1[[#This Row],[USED]],Tabela2[EXISTS],1,FALSE)),0,1)</f>
        <v>1</v>
      </c>
      <c r="D63" t="s">
        <v>74</v>
      </c>
      <c r="E63">
        <f>IF(ISERROR(VLOOKUP(Tabela2[[#This Row],[EXISTS]],Tabela1[[#All],[USED]],1,FALSE)),0,1)</f>
        <v>1</v>
      </c>
      <c r="F63">
        <v>1</v>
      </c>
    </row>
    <row r="64" spans="1:9" x14ac:dyDescent="0.25">
      <c r="A64" t="s">
        <v>52</v>
      </c>
      <c r="B64">
        <f>IF(ISERROR(VLOOKUP(Tabela1[[#This Row],[USED]],Tabela2[EXISTS],1,FALSE)),0,1)</f>
        <v>1</v>
      </c>
      <c r="D64" t="s">
        <v>73</v>
      </c>
      <c r="E64">
        <f>IF(ISERROR(VLOOKUP(Tabela2[[#This Row],[EXISTS]],Tabela1[[#All],[USED]],1,FALSE)),0,1)</f>
        <v>1</v>
      </c>
      <c r="F64">
        <v>1</v>
      </c>
    </row>
    <row r="65" spans="1:6" x14ac:dyDescent="0.25">
      <c r="A65" t="s">
        <v>51</v>
      </c>
      <c r="B65">
        <f>IF(ISERROR(VLOOKUP(Tabela1[[#This Row],[USED]],Tabela2[EXISTS],1,FALSE)),0,1)</f>
        <v>1</v>
      </c>
      <c r="D65" t="s">
        <v>72</v>
      </c>
      <c r="E65">
        <f>IF(ISERROR(VLOOKUP(Tabela2[[#This Row],[EXISTS]],Tabela1[[#All],[USED]],1,FALSE)),0,1)</f>
        <v>1</v>
      </c>
      <c r="F65">
        <v>1</v>
      </c>
    </row>
    <row r="66" spans="1:6" x14ac:dyDescent="0.25">
      <c r="A66" t="s">
        <v>50</v>
      </c>
      <c r="B66">
        <f>IF(ISERROR(VLOOKUP(Tabela1[[#This Row],[USED]],Tabela2[EXISTS],1,FALSE)),0,1)</f>
        <v>1</v>
      </c>
      <c r="D66" t="s">
        <v>71</v>
      </c>
      <c r="E66">
        <f>IF(ISERROR(VLOOKUP(Tabela2[[#This Row],[EXISTS]],Tabela1[[#All],[USED]],1,FALSE)),0,1)</f>
        <v>1</v>
      </c>
      <c r="F66">
        <v>1</v>
      </c>
    </row>
    <row r="67" spans="1:6" x14ac:dyDescent="0.25">
      <c r="D67" t="s">
        <v>70</v>
      </c>
      <c r="E67">
        <f>IF(ISERROR(VLOOKUP(Tabela2[[#This Row],[EXISTS]],Tabela1[[#All],[USED]],1,FALSE)),0,1)</f>
        <v>1</v>
      </c>
      <c r="F67">
        <v>1</v>
      </c>
    </row>
    <row r="68" spans="1:6" x14ac:dyDescent="0.25">
      <c r="D68" t="s">
        <v>69</v>
      </c>
      <c r="E68">
        <f>IF(ISERROR(VLOOKUP(Tabela2[[#This Row],[EXISTS]],Tabela1[[#All],[USED]],1,FALSE)),0,1)</f>
        <v>1</v>
      </c>
      <c r="F68">
        <v>1</v>
      </c>
    </row>
    <row r="69" spans="1:6" x14ac:dyDescent="0.25">
      <c r="D69" t="s">
        <v>68</v>
      </c>
      <c r="E69">
        <f>IF(ISERROR(VLOOKUP(Tabela2[[#This Row],[EXISTS]],Tabela1[[#All],[USED]],1,FALSE)),0,1)</f>
        <v>1</v>
      </c>
      <c r="F69">
        <v>1</v>
      </c>
    </row>
    <row r="70" spans="1:6" x14ac:dyDescent="0.25">
      <c r="D70" t="s">
        <v>67</v>
      </c>
      <c r="E70">
        <f>IF(ISERROR(VLOOKUP(Tabela2[[#This Row],[EXISTS]],Tabela1[[#All],[USED]],1,FALSE)),0,1)</f>
        <v>1</v>
      </c>
      <c r="F70">
        <v>1</v>
      </c>
    </row>
    <row r="71" spans="1:6" x14ac:dyDescent="0.25">
      <c r="D71" t="s">
        <v>66</v>
      </c>
      <c r="E71">
        <f>IF(ISERROR(VLOOKUP(Tabela2[[#This Row],[EXISTS]],Tabela1[[#All],[USED]],1,FALSE)),0,1)</f>
        <v>1</v>
      </c>
      <c r="F71">
        <v>1</v>
      </c>
    </row>
    <row r="72" spans="1:6" x14ac:dyDescent="0.25">
      <c r="D72" t="s">
        <v>65</v>
      </c>
      <c r="E72">
        <f>IF(ISERROR(VLOOKUP(Tabela2[[#This Row],[EXISTS]],Tabela1[[#All],[USED]],1,FALSE)),0,1)</f>
        <v>1</v>
      </c>
      <c r="F72">
        <v>1</v>
      </c>
    </row>
    <row r="73" spans="1:6" x14ac:dyDescent="0.25">
      <c r="D73" t="s">
        <v>64</v>
      </c>
      <c r="E73">
        <f>IF(ISERROR(VLOOKUP(Tabela2[[#This Row],[EXISTS]],Tabela1[[#All],[USED]],1,FALSE)),0,1)</f>
        <v>1</v>
      </c>
      <c r="F73">
        <v>1</v>
      </c>
    </row>
    <row r="74" spans="1:6" x14ac:dyDescent="0.25">
      <c r="D74" t="s">
        <v>63</v>
      </c>
      <c r="E74">
        <f>IF(ISERROR(VLOOKUP(Tabela2[[#This Row],[EXISTS]],Tabela1[[#All],[USED]],1,FALSE)),0,1)</f>
        <v>1</v>
      </c>
      <c r="F74">
        <v>1</v>
      </c>
    </row>
    <row r="75" spans="1:6" x14ac:dyDescent="0.25">
      <c r="D75" t="s">
        <v>62</v>
      </c>
      <c r="E75">
        <f>IF(ISERROR(VLOOKUP(Tabela2[[#This Row],[EXISTS]],Tabela1[[#All],[USED]],1,FALSE)),0,1)</f>
        <v>1</v>
      </c>
      <c r="F75">
        <v>1</v>
      </c>
    </row>
    <row r="76" spans="1:6" x14ac:dyDescent="0.25">
      <c r="D76" t="s">
        <v>61</v>
      </c>
      <c r="E76">
        <f>IF(ISERROR(VLOOKUP(Tabela2[[#This Row],[EXISTS]],Tabela1[[#All],[USED]],1,FALSE)),0,1)</f>
        <v>1</v>
      </c>
      <c r="F76">
        <v>1</v>
      </c>
    </row>
    <row r="77" spans="1:6" x14ac:dyDescent="0.25">
      <c r="D77" t="s">
        <v>60</v>
      </c>
      <c r="E77">
        <f>IF(ISERROR(VLOOKUP(Tabela2[[#This Row],[EXISTS]],Tabela1[[#All],[USED]],1,FALSE)),0,1)</f>
        <v>1</v>
      </c>
      <c r="F77">
        <v>1</v>
      </c>
    </row>
    <row r="78" spans="1:6" x14ac:dyDescent="0.25">
      <c r="D78" t="s">
        <v>59</v>
      </c>
      <c r="E78">
        <f>IF(ISERROR(VLOOKUP(Tabela2[[#This Row],[EXISTS]],Tabela1[[#All],[USED]],1,FALSE)),0,1)</f>
        <v>1</v>
      </c>
      <c r="F78">
        <v>1</v>
      </c>
    </row>
    <row r="79" spans="1:6" x14ac:dyDescent="0.25">
      <c r="D79" t="s">
        <v>58</v>
      </c>
      <c r="E79">
        <f>IF(ISERROR(VLOOKUP(Tabela2[[#This Row],[EXISTS]],Tabela1[[#All],[USED]],1,FALSE)),0,1)</f>
        <v>1</v>
      </c>
      <c r="F79">
        <v>1</v>
      </c>
    </row>
    <row r="80" spans="1:6" x14ac:dyDescent="0.25">
      <c r="D80" t="s">
        <v>57</v>
      </c>
      <c r="E80">
        <f>IF(ISERROR(VLOOKUP(Tabela2[[#This Row],[EXISTS]],Tabela1[[#All],[USED]],1,FALSE)),0,1)</f>
        <v>1</v>
      </c>
      <c r="F80">
        <v>1</v>
      </c>
    </row>
    <row r="81" spans="4:6" x14ac:dyDescent="0.25">
      <c r="D81" t="s">
        <v>56</v>
      </c>
      <c r="E81">
        <f>IF(ISERROR(VLOOKUP(Tabela2[[#This Row],[EXISTS]],Tabela1[[#All],[USED]],1,FALSE)),0,1)</f>
        <v>1</v>
      </c>
      <c r="F81">
        <v>1</v>
      </c>
    </row>
    <row r="82" spans="4:6" x14ac:dyDescent="0.25">
      <c r="D82" t="s">
        <v>55</v>
      </c>
      <c r="E82">
        <f>IF(ISERROR(VLOOKUP(Tabela2[[#This Row],[EXISTS]],Tabela1[[#All],[USED]],1,FALSE)),0,1)</f>
        <v>1</v>
      </c>
      <c r="F82">
        <v>1</v>
      </c>
    </row>
    <row r="83" spans="4:6" x14ac:dyDescent="0.25">
      <c r="D83" t="s">
        <v>54</v>
      </c>
      <c r="E83">
        <f>IF(ISERROR(VLOOKUP(Tabela2[[#This Row],[EXISTS]],Tabela1[[#All],[USED]],1,FALSE)),0,1)</f>
        <v>1</v>
      </c>
      <c r="F83">
        <v>1</v>
      </c>
    </row>
    <row r="84" spans="4:6" x14ac:dyDescent="0.25">
      <c r="D84" t="s">
        <v>53</v>
      </c>
      <c r="E84">
        <f>IF(ISERROR(VLOOKUP(Tabela2[[#This Row],[EXISTS]],Tabela1[[#All],[USED]],1,FALSE)),0,1)</f>
        <v>1</v>
      </c>
      <c r="F84">
        <v>1</v>
      </c>
    </row>
    <row r="85" spans="4:6" x14ac:dyDescent="0.25">
      <c r="D85" t="s">
        <v>52</v>
      </c>
      <c r="E85">
        <f>IF(ISERROR(VLOOKUP(Tabela2[[#This Row],[EXISTS]],Tabela1[[#All],[USED]],1,FALSE)),0,1)</f>
        <v>1</v>
      </c>
      <c r="F85">
        <v>1</v>
      </c>
    </row>
    <row r="86" spans="4:6" x14ac:dyDescent="0.25">
      <c r="D86" t="s">
        <v>51</v>
      </c>
      <c r="E86">
        <f>IF(ISERROR(VLOOKUP(Tabela2[[#This Row],[EXISTS]],Tabela1[[#All],[USED]],1,FALSE)),0,1)</f>
        <v>1</v>
      </c>
      <c r="F86">
        <v>1</v>
      </c>
    </row>
    <row r="87" spans="4:6" x14ac:dyDescent="0.25">
      <c r="D87" t="s">
        <v>50</v>
      </c>
      <c r="E87">
        <f>IF(ISERROR(VLOOKUP(Tabela2[[#This Row],[EXISTS]],Tabela1[[#All],[USED]],1,FALSE)),0,1)</f>
        <v>1</v>
      </c>
      <c r="F87">
        <v>1</v>
      </c>
    </row>
  </sheetData>
  <conditionalFormatting sqref="F2:F87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Vocabulary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Favato Barcelos Pedro Paulo</dc:creator>
  <cp:lastModifiedBy>Pedro Paulo</cp:lastModifiedBy>
  <dcterms:created xsi:type="dcterms:W3CDTF">2023-06-14T06:46:31Z</dcterms:created>
  <dcterms:modified xsi:type="dcterms:W3CDTF">2023-07-06T21:11:13Z</dcterms:modified>
</cp:coreProperties>
</file>