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g\Documents\"/>
    </mc:Choice>
  </mc:AlternateContent>
  <xr:revisionPtr revIDLastSave="0" documentId="13_ncr:1_{827339D4-C25E-44B4-8416-5A2326514801}" xr6:coauthVersionLast="47" xr6:coauthVersionMax="47" xr10:uidLastSave="{00000000-0000-0000-0000-000000000000}"/>
  <bookViews>
    <workbookView xWindow="-120" yWindow="-120" windowWidth="20730" windowHeight="11040" xr2:uid="{A045C7F1-DA61-4E38-B613-C9C6D22E5DC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4" i="1"/>
</calcChain>
</file>

<file path=xl/sharedStrings.xml><?xml version="1.0" encoding="utf-8"?>
<sst xmlns="http://schemas.openxmlformats.org/spreadsheetml/2006/main" count="12" uniqueCount="12">
  <si>
    <t xml:space="preserve">Duty = </t>
  </si>
  <si>
    <t xml:space="preserve">Lmin = </t>
  </si>
  <si>
    <t>uH</t>
  </si>
  <si>
    <t>Vin*</t>
  </si>
  <si>
    <t>Vout*</t>
  </si>
  <si>
    <t>Freq*</t>
  </si>
  <si>
    <t>Ripple*</t>
  </si>
  <si>
    <t>Pout*</t>
  </si>
  <si>
    <t>Başında * olanları kullanıcı girer</t>
  </si>
  <si>
    <t>R</t>
  </si>
  <si>
    <t xml:space="preserve">C = 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</si>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</sst>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6"/>
      <color rgb="FF00206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228600</xdr:colOff>
      <xdr:row>3</xdr:row>
      <xdr:rowOff>4760</xdr:rowOff>
    </xdr:from>
    <xdr:ext cx="3219450" cy="2519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134B8298-E9AE-4499-B744-0E37B58E5744}"/>
                </a:ext>
              </a:extLst>
            </xdr:cNvPr>
            <xdr:cNvSpPr txBox="1"/>
          </xdr:nvSpPr>
          <xdr:spPr>
            <a:xfrm>
              <a:off x="8153400" y="576260"/>
              <a:ext cx="3219450" cy="251936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tr-TR" sz="1400" b="1">
                  <a:solidFill>
                    <a:sysClr val="windowText" lastClr="000000"/>
                  </a:solidFill>
                </a:rPr>
                <a:t>Boost Converter</a:t>
              </a:r>
              <a:r>
                <a:rPr lang="tr-TR" sz="1400" b="1" baseline="0">
                  <a:solidFill>
                    <a:sysClr val="windowText" lastClr="000000"/>
                  </a:solidFill>
                </a:rPr>
                <a:t> Equations</a:t>
              </a: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1-)   </a:t>
              </a:r>
              <a14:m>
                <m:oMath xmlns:m="http://schemas.openxmlformats.org/officeDocument/2006/math">
                  <m:r>
                    <a:rPr lang="tr-TR" sz="1400" b="1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𝑫𝒖𝒕𝒚</m:t>
                  </m:r>
                  <m:r>
                    <a:rPr lang="tr-TR" sz="1400" b="1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tr-TR" sz="1400" b="1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tr-TR" sz="1400" b="1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𝑽</m:t>
                          </m:r>
                        </m:e>
                        <m:sub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𝒊𝒏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𝑽</m:t>
                          </m:r>
                        </m:e>
                        <m:sub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𝒐𝒖𝒕</m:t>
                          </m:r>
                        </m:sub>
                      </m:sSub>
                    </m:den>
                  </m:f>
                </m:oMath>
              </a14:m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2-)    </a:t>
              </a:r>
              <a14:m>
                <m:oMath xmlns:m="http://schemas.openxmlformats.org/officeDocument/2006/math">
                  <m:sSub>
                    <m:sSubPr>
                      <m:ctrlP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𝑳</m:t>
                      </m:r>
                    </m:e>
                    <m:sub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𝒎</m:t>
                      </m:r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𝒊</m:t>
                      </m:r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tr-TR" sz="14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𝑫</m:t>
                      </m:r>
                      <m:d>
                        <m:dPr>
                          <m:ctrlPr>
                            <a:rPr lang="tr-TR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tr-TR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𝟏</m:t>
                          </m:r>
                          <m:r>
                            <a:rPr lang="tr-TR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tr-TR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tr-TR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𝑫</m:t>
                              </m:r>
                            </m:e>
                            <m:sup>
                              <m:r>
                                <a:rPr lang="tr-TR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𝟐</m:t>
                              </m:r>
                            </m:sup>
                          </m:sSup>
                        </m:e>
                      </m:d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𝑹</m:t>
                      </m:r>
                    </m:num>
                    <m:den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𝟐</m:t>
                      </m:r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𝑭</m:t>
                      </m:r>
                      <m:r>
                        <a:rPr lang="tr-T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𝒓𝒆𝒒</m:t>
                      </m:r>
                    </m:den>
                  </m:f>
                </m:oMath>
              </a14:m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3-) </a:t>
              </a:r>
              <a14:m>
                <m:oMath xmlns:m="http://schemas.openxmlformats.org/officeDocument/2006/math">
                  <m:r>
                    <a:rPr lang="tr-TR" sz="1400" b="1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𝑪</m:t>
                  </m:r>
                  <m:r>
                    <a:rPr lang="tr-TR" sz="1400" b="1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𝑫</m:t>
                      </m:r>
                    </m:num>
                    <m:den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𝑹</m:t>
                      </m:r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  <m:d>
                        <m:dPr>
                          <m:ctrlP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𝒓𝒊𝒑𝒑𝒍𝒆</m:t>
                          </m:r>
                        </m:e>
                      </m:d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𝑭𝒓𝒆𝒒</m:t>
                      </m:r>
                    </m:den>
                  </m:f>
                </m:oMath>
              </a14:m>
              <a:r>
                <a:rPr lang="tr-TR" sz="1400" b="1">
                  <a:solidFill>
                    <a:sysClr val="windowText" lastClr="000000"/>
                  </a:solidFill>
                </a:rPr>
                <a:t>      </a:t>
              </a:r>
              <a:r>
                <a:rPr lang="tr-T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Ripple</a:t>
              </a:r>
              <a:r>
                <a:rPr lang="tr-T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0.01 alınabilir</a:t>
              </a:r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4-) </a:t>
              </a:r>
              <a14:m>
                <m:oMath xmlns:m="http://schemas.openxmlformats.org/officeDocument/2006/math">
                  <m:r>
                    <a:rPr lang="tr-TR" sz="1400" b="1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𝑅</m:t>
                  </m:r>
                  <m:r>
                    <a:rPr lang="tr-TR" sz="1400" b="1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tr-TR" sz="14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𝑽</m:t>
                          </m:r>
                        </m:e>
                        <m:sup>
                          <m:r>
                            <a:rPr lang="tr-TR" sz="1400" b="1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tr-TR" sz="14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𝑷</m:t>
                      </m:r>
                    </m:den>
                  </m:f>
                </m:oMath>
              </a14:m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 </a:t>
              </a:r>
            </a:p>
          </xdr:txBody>
        </xdr:sp>
      </mc:Choice>
      <mc:Fallback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134B8298-E9AE-4499-B744-0E37B58E5744}"/>
                </a:ext>
              </a:extLst>
            </xdr:cNvPr>
            <xdr:cNvSpPr txBox="1"/>
          </xdr:nvSpPr>
          <xdr:spPr>
            <a:xfrm>
              <a:off x="8153400" y="576260"/>
              <a:ext cx="3219450" cy="251936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tr-TR" sz="1400" b="1">
                  <a:solidFill>
                    <a:sysClr val="windowText" lastClr="000000"/>
                  </a:solidFill>
                </a:rPr>
                <a:t>Boost Converter</a:t>
              </a:r>
              <a:r>
                <a:rPr lang="tr-TR" sz="1400" b="1" baseline="0">
                  <a:solidFill>
                    <a:sysClr val="windowText" lastClr="000000"/>
                  </a:solidFill>
                </a:rPr>
                <a:t> Equations</a:t>
              </a: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1-)   </a:t>
              </a:r>
              <a:r>
                <a:rPr lang="tr-T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𝑫𝒖𝒕𝒚=𝟏−𝑽_𝒊𝒏/𝑽_𝒐𝒖𝒕 </a:t>
              </a:r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2-)    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𝑳_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𝑫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(𝟏−𝑫^𝟐 )𝑹/𝟐𝑭</a:t>
              </a:r>
              <a:r>
                <a:rPr lang="tr-T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𝒓𝒆𝒒</a:t>
              </a:r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3-) </a:t>
              </a:r>
              <a:r>
                <a:rPr lang="tr-T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𝑪=𝑫/(𝑹∗(𝒓𝒊𝒑𝒑𝒍𝒆)∗𝑭𝒓𝒆𝒒)</a:t>
              </a:r>
              <a:r>
                <a:rPr lang="tr-TR" sz="1400" b="1">
                  <a:solidFill>
                    <a:sysClr val="windowText" lastClr="000000"/>
                  </a:solidFill>
                </a:rPr>
                <a:t>      </a:t>
              </a:r>
              <a:r>
                <a:rPr lang="tr-T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Ripple</a:t>
              </a:r>
              <a:r>
                <a:rPr lang="tr-T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0.01 alınabilir</a:t>
              </a:r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4-) </a:t>
              </a:r>
              <a:r>
                <a:rPr lang="tr-T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𝑅=𝑽^2/𝑷</a:t>
              </a:r>
              <a:endParaRPr lang="tr-TR" sz="1400" b="1">
                <a:solidFill>
                  <a:sysClr val="windowText" lastClr="000000"/>
                </a:solidFill>
              </a:endParaRPr>
            </a:p>
            <a:p>
              <a:endParaRPr lang="tr-TR" sz="1400" b="1">
                <a:solidFill>
                  <a:sysClr val="windowText" lastClr="000000"/>
                </a:solidFill>
              </a:endParaRPr>
            </a:p>
            <a:p>
              <a:r>
                <a:rPr lang="tr-TR" sz="1400" b="1">
                  <a:solidFill>
                    <a:sysClr val="windowText" lastClr="000000"/>
                  </a:solidFill>
                </a:rPr>
                <a:t> 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3B58-3E3A-47D8-A125-92F450895714}">
  <dimension ref="A3:G12"/>
  <sheetViews>
    <sheetView tabSelected="1" topLeftCell="A3" workbookViewId="0">
      <selection activeCell="K6" sqref="K6"/>
    </sheetView>
  </sheetViews>
  <sheetFormatPr defaultRowHeight="15" x14ac:dyDescent="0.25"/>
  <sheetData>
    <row r="3" spans="1:7" ht="21" x14ac:dyDescent="0.35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9</v>
      </c>
    </row>
    <row r="4" spans="1:7" ht="21" x14ac:dyDescent="0.35">
      <c r="A4" s="11">
        <v>12</v>
      </c>
      <c r="B4" s="11">
        <v>30</v>
      </c>
      <c r="C4" s="11">
        <v>25000</v>
      </c>
      <c r="D4" s="11">
        <v>0.01</v>
      </c>
      <c r="E4" s="11">
        <v>20</v>
      </c>
      <c r="F4" s="11">
        <f>(B4^2)/E4</f>
        <v>45</v>
      </c>
    </row>
    <row r="6" spans="1:7" ht="21" x14ac:dyDescent="0.35">
      <c r="E6" s="1" t="s">
        <v>0</v>
      </c>
      <c r="F6" s="2">
        <f>1-A4/B4</f>
        <v>0.6</v>
      </c>
      <c r="G6" s="3"/>
    </row>
    <row r="7" spans="1:7" ht="21" x14ac:dyDescent="0.35">
      <c r="E7" s="4" t="s">
        <v>1</v>
      </c>
      <c r="F7" s="5">
        <f xml:space="preserve"> ((F6*(1-F6^2)*F4)/(2*C4))*10^6</f>
        <v>345.6</v>
      </c>
      <c r="G7" s="6" t="s">
        <v>2</v>
      </c>
    </row>
    <row r="8" spans="1:7" ht="21" x14ac:dyDescent="0.35">
      <c r="E8" s="7" t="s">
        <v>10</v>
      </c>
      <c r="F8" s="8">
        <f xml:space="preserve"> ((F6)/(F4*D4*C4))*10^6</f>
        <v>53.333333333333336</v>
      </c>
      <c r="G8" s="9" t="s">
        <v>11</v>
      </c>
    </row>
    <row r="12" spans="1:7" ht="15.75" x14ac:dyDescent="0.25">
      <c r="A12" s="10" t="s">
        <v>8</v>
      </c>
      <c r="B12" s="10"/>
      <c r="C12" s="10"/>
      <c r="D12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onurg</dc:creator>
  <cp:lastModifiedBy>onurg</cp:lastModifiedBy>
  <dcterms:created xsi:type="dcterms:W3CDTF">2022-07-03T16:40:22Z</dcterms:created>
  <dcterms:modified xsi:type="dcterms:W3CDTF">2022-07-03T20:54:02Z</dcterms:modified>
</cp:coreProperties>
</file>